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13_ncr:1_{91914DFE-2A7C-4E2E-A810-10EF105F0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17" i="8" l="1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G100" i="9"/>
  <c r="AO100" i="9"/>
  <c r="AR100" i="9"/>
  <c r="BR102" i="8"/>
  <c r="AF102" i="9"/>
  <c r="AW100" i="9"/>
  <c r="AG102" i="9"/>
  <c r="AG101" i="9"/>
  <c r="AU100" i="9"/>
  <c r="AC101" i="9" l="1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D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P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J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K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P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Y12" i="8"/>
  <c r="AD14" i="8"/>
  <c r="AY14" i="8"/>
  <c r="AD16" i="8"/>
  <c r="AY16" i="8"/>
  <c r="AD17" i="8"/>
  <c r="AY17" i="8"/>
  <c r="AD18" i="8"/>
  <c r="AP18" i="8"/>
  <c r="AD20" i="8"/>
  <c r="AY20" i="8"/>
  <c r="AP21" i="8"/>
  <c r="AD22" i="8"/>
  <c r="AY24" i="8"/>
  <c r="AD25" i="8"/>
  <c r="AD26" i="8"/>
  <c r="AP26" i="8"/>
  <c r="AD28" i="8"/>
  <c r="AP28" i="8"/>
  <c r="AD29" i="8"/>
  <c r="AP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D38" i="8"/>
  <c r="AM38" i="8"/>
  <c r="AD40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D48" i="8"/>
  <c r="AM48" i="8"/>
  <c r="AY48" i="8"/>
  <c r="AD49" i="8"/>
  <c r="AM49" i="8"/>
  <c r="AY49" i="8"/>
  <c r="AD50" i="8"/>
  <c r="AM50" i="8"/>
  <c r="AY50" i="8"/>
  <c r="AD52" i="8"/>
  <c r="AM52" i="8"/>
  <c r="AY52" i="8"/>
  <c r="AM53" i="8"/>
  <c r="AY53" i="8"/>
  <c r="AD54" i="8"/>
  <c r="AY54" i="8"/>
  <c r="AD56" i="8"/>
  <c r="AM56" i="8"/>
  <c r="AY56" i="8"/>
  <c r="AD57" i="8"/>
  <c r="AM57" i="8"/>
  <c r="AY57" i="8"/>
  <c r="AD58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M68" i="8"/>
  <c r="AP68" i="8"/>
  <c r="AD69" i="8"/>
  <c r="AM69" i="8"/>
  <c r="AD70" i="8"/>
  <c r="AM70" i="8"/>
  <c r="AP72" i="8"/>
  <c r="AY72" i="8"/>
  <c r="AY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D80" i="8"/>
  <c r="AM80" i="8"/>
  <c r="AY80" i="8"/>
  <c r="AD81" i="8"/>
  <c r="AM81" i="8"/>
  <c r="AY81" i="8"/>
  <c r="AD82" i="8"/>
  <c r="AM82" i="8"/>
  <c r="AY82" i="8"/>
  <c r="AD84" i="8"/>
  <c r="AM84" i="8"/>
  <c r="AP84" i="8"/>
  <c r="AD85" i="8"/>
  <c r="AM85" i="8"/>
  <c r="AP85" i="8"/>
  <c r="AD86" i="8"/>
  <c r="AM86" i="8"/>
  <c r="AP86" i="8"/>
  <c r="AM73" i="8" l="1"/>
  <c r="AM72" i="8"/>
  <c r="AJ16" i="9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O56" i="9"/>
  <c r="AR34" i="9"/>
  <c r="AU86" i="9"/>
  <c r="AH49" i="9"/>
  <c r="AG30" i="9"/>
  <c r="AR64" i="9"/>
  <c r="AU42" i="9"/>
  <c r="AP66" i="8"/>
  <c r="AP49" i="8"/>
  <c r="AM40" i="8"/>
  <c r="AP55" i="8"/>
  <c r="AP78" i="8"/>
  <c r="AJ86" i="8"/>
  <c r="AP69" i="8"/>
  <c r="AJ69" i="8"/>
  <c r="BO72" i="8"/>
  <c r="AP70" i="8"/>
  <c r="AG72" i="8"/>
  <c r="AP54" i="8"/>
  <c r="AS52" i="8"/>
  <c r="AY18" i="8"/>
  <c r="AJ66" i="8"/>
  <c r="AJ64" i="8"/>
  <c r="AS57" i="8"/>
  <c r="AJ24" i="8"/>
  <c r="AJ49" i="8"/>
  <c r="AS29" i="8"/>
  <c r="AG32" i="8"/>
  <c r="AM18" i="8"/>
  <c r="AJ17" i="8"/>
  <c r="AP14" i="8"/>
  <c r="AJ26" i="8"/>
  <c r="AG25" i="8"/>
  <c r="AJ14" i="8"/>
  <c r="AS12" i="8"/>
  <c r="AO86" i="9"/>
  <c r="AJ52" i="8"/>
  <c r="AJ44" i="8"/>
  <c r="AG40" i="8"/>
  <c r="AG37" i="8"/>
  <c r="AG20" i="8"/>
  <c r="AJ18" i="8"/>
  <c r="AM13" i="8"/>
  <c r="AO65" i="9"/>
  <c r="AG22" i="9"/>
  <c r="AG20" i="9"/>
  <c r="AL34" i="9"/>
  <c r="AU90" i="9"/>
  <c r="AU88" i="9"/>
  <c r="AR82" i="9"/>
  <c r="AV81" i="9"/>
  <c r="AH29" i="9"/>
  <c r="AL12" i="9"/>
  <c r="AR62" i="9"/>
  <c r="AH84" i="9"/>
  <c r="AV78" i="9"/>
  <c r="AO77" i="9"/>
  <c r="AH76" i="9"/>
  <c r="AV70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P90" i="8"/>
  <c r="AM90" i="8"/>
  <c r="AJ90" i="8"/>
  <c r="AG90" i="8"/>
  <c r="AD90" i="8"/>
  <c r="AY89" i="8"/>
  <c r="AP89" i="8"/>
  <c r="AM89" i="8"/>
  <c r="AG89" i="8"/>
  <c r="AD89" i="8"/>
  <c r="AY88" i="8"/>
  <c r="AP88" i="8"/>
  <c r="AM88" i="8"/>
  <c r="AJ88" i="8"/>
  <c r="AG88" i="8"/>
  <c r="AD88" i="8"/>
  <c r="AS90" i="8" l="1"/>
  <c r="AV21" i="9"/>
  <c r="AL42" i="9"/>
  <c r="AO80" i="9"/>
  <c r="AH26" i="9"/>
  <c r="AU74" i="9"/>
  <c r="AU61" i="9"/>
  <c r="AJ32" i="8"/>
  <c r="AG22" i="8"/>
  <c r="AH48" i="9"/>
  <c r="AL22" i="9"/>
  <c r="AS89" i="8"/>
  <c r="AU22" i="9"/>
  <c r="AO38" i="9"/>
  <c r="AG86" i="9"/>
  <c r="AR18" i="9"/>
  <c r="AH41" i="9"/>
  <c r="AH65" i="9"/>
  <c r="AO72" i="9"/>
  <c r="AU80" i="9"/>
  <c r="AG25" i="9"/>
  <c r="AY29" i="8"/>
  <c r="AJ33" i="8"/>
  <c r="AG73" i="8"/>
  <c r="AS69" i="8"/>
  <c r="AO54" i="9"/>
  <c r="AV73" i="9"/>
  <c r="AU17" i="9"/>
  <c r="AO37" i="9"/>
  <c r="AR20" i="9"/>
  <c r="AR52" i="9"/>
  <c r="AH68" i="9"/>
  <c r="AU77" i="9"/>
  <c r="AH12" i="9"/>
  <c r="AM12" i="8"/>
  <c r="AG53" i="8"/>
  <c r="AS80" i="8"/>
  <c r="AJ62" i="8"/>
  <c r="AO30" i="9"/>
  <c r="AR69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I81" i="9"/>
  <c r="AV80" i="8"/>
  <c r="AI28" i="9"/>
  <c r="AI12" i="9"/>
  <c r="AI33" i="9"/>
  <c r="AI61" i="9"/>
  <c r="AV38" i="8"/>
  <c r="AV57" i="8"/>
  <c r="AI13" i="9"/>
  <c r="AV42" i="8"/>
  <c r="AX12" i="9"/>
  <c r="AI18" i="9"/>
  <c r="AI37" i="9"/>
  <c r="AV72" i="8"/>
  <c r="AX44" i="9"/>
  <c r="AX36" i="9"/>
  <c r="AI65" i="9"/>
  <c r="AV33" i="8"/>
  <c r="AX78" i="9"/>
  <c r="AX81" i="9"/>
  <c r="AV82" i="8"/>
  <c r="AV50" i="8"/>
  <c r="AX22" i="9"/>
  <c r="AX37" i="9"/>
  <c r="AX90" i="9"/>
  <c r="AI60" i="9"/>
  <c r="AI84" i="9"/>
  <c r="AI73" i="9"/>
  <c r="AV30" i="8"/>
  <c r="AV66" i="8"/>
  <c r="AX48" i="9"/>
  <c r="AX17" i="9"/>
  <c r="AX45" i="9"/>
  <c r="AX53" i="9"/>
  <c r="AX50" i="9"/>
  <c r="AX76" i="9"/>
  <c r="AI62" i="9"/>
  <c r="AX29" i="9"/>
  <c r="AX16" i="9"/>
  <c r="AV90" i="8"/>
  <c r="AV88" i="8" l="1"/>
  <c r="AX56" i="9"/>
  <c r="AI45" i="9"/>
  <c r="AV89" i="8"/>
  <c r="AI78" i="9"/>
  <c r="AI42" i="9"/>
  <c r="AX25" i="9"/>
  <c r="AX28" i="9"/>
  <c r="AV40" i="8"/>
  <c r="AX74" i="9"/>
  <c r="AI54" i="9"/>
  <c r="AI80" i="9"/>
  <c r="AI30" i="9"/>
  <c r="AI36" i="9"/>
  <c r="AV25" i="8"/>
  <c r="AV28" i="8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24" i="8"/>
  <c r="BA41" i="8"/>
  <c r="BA13" i="8"/>
  <c r="BA69" i="8"/>
  <c r="BA73" i="8"/>
  <c r="BA40" i="8"/>
  <c r="BA53" i="8"/>
  <c r="BA84" i="8"/>
  <c r="BA21" i="8"/>
  <c r="BA46" i="8" l="1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25" i="8"/>
  <c r="AQ13" i="8"/>
  <c r="AN17" i="8"/>
  <c r="AQ14" i="8"/>
  <c r="AQ12" i="8"/>
  <c r="AT13" i="8"/>
  <c r="AK13" i="8"/>
  <c r="AQ58" i="8"/>
  <c r="AK61" i="8"/>
  <c r="AN29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80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Q44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T69" i="8"/>
  <c r="AQ62" i="8"/>
  <c r="AQ18" i="8" l="1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U60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U37" i="8"/>
  <c r="AI12" i="8"/>
  <c r="AU64" i="8"/>
  <c r="AU50" i="8"/>
  <c r="AO13" i="8"/>
  <c r="AR37" i="8"/>
  <c r="AR81" i="8"/>
  <c r="AU78" i="8"/>
  <c r="AR85" i="8"/>
  <c r="AU72" i="8"/>
  <c r="AO78" i="8"/>
  <c r="AL65" i="8"/>
  <c r="AO60" i="8"/>
  <c r="AI73" i="8"/>
  <c r="AU62" i="8"/>
  <c r="AO18" i="8"/>
  <c r="AL33" i="8"/>
  <c r="AO61" i="8"/>
  <c r="AR34" i="8"/>
  <c r="AU18" i="8"/>
  <c r="AI49" i="8"/>
  <c r="AU61" i="8"/>
  <c r="AL73" i="8"/>
  <c r="AU49" i="8"/>
  <c r="AR72" i="8"/>
  <c r="AO86" i="8"/>
  <c r="AL42" i="8"/>
  <c r="AL13" i="8"/>
  <c r="AO64" i="8"/>
  <c r="AO46" i="8"/>
  <c r="AL64" i="8"/>
  <c r="AI72" i="8"/>
  <c r="AI30" i="8"/>
  <c r="AI50" i="8"/>
  <c r="AR25" i="8"/>
  <c r="AR57" i="8"/>
  <c r="AO48" i="8"/>
  <c r="AO22" i="8"/>
  <c r="AL41" i="8"/>
  <c r="AR66" i="8"/>
  <c r="AR78" i="8"/>
  <c r="AU54" i="8"/>
  <c r="AU69" i="8"/>
  <c r="AR32" i="8"/>
  <c r="AO12" i="8"/>
  <c r="AU82" i="8"/>
  <c r="AL81" i="8"/>
  <c r="AL54" i="8"/>
  <c r="AI64" i="8"/>
  <c r="AR65" i="8"/>
  <c r="AL45" i="8"/>
  <c r="AU80" i="8"/>
  <c r="AO58" i="8"/>
  <c r="AL80" i="8"/>
  <c r="AL34" i="8"/>
  <c r="AU85" i="8"/>
  <c r="AO34" i="8"/>
  <c r="AI53" i="8"/>
  <c r="AR22" i="8"/>
  <c r="AI62" i="8"/>
  <c r="AU12" i="8"/>
  <c r="AI17" i="8"/>
  <c r="AL36" i="8"/>
  <c r="AU34" i="8"/>
  <c r="AU13" i="8"/>
  <c r="AI70" i="8"/>
  <c r="AU32" i="8"/>
  <c r="AL44" i="8"/>
  <c r="AR12" i="8"/>
  <c r="AO17" i="8"/>
  <c r="AO45" i="8"/>
  <c r="AI36" i="8"/>
  <c r="AU41" i="8"/>
  <c r="AU40" i="8"/>
  <c r="AO38" i="8"/>
  <c r="AU53" i="8"/>
  <c r="AO40" i="8"/>
  <c r="AI76" i="8"/>
  <c r="AL28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Q93" i="8"/>
  <c r="AT88" i="8"/>
  <c r="AT16" i="8"/>
  <c r="AN98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6" i="8" l="1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O94" i="8"/>
  <c r="AR93" i="8"/>
  <c r="AL96" i="8"/>
  <c r="AE72" i="8"/>
  <c r="BQ103" i="8"/>
  <c r="AI105" i="8"/>
  <c r="AU105" i="8"/>
  <c r="AE89" i="8"/>
  <c r="AR104" i="8"/>
  <c r="AR97" i="8"/>
  <c r="AE22" i="8"/>
  <c r="AL93" i="8"/>
  <c r="AE54" i="8"/>
  <c r="AR92" i="8"/>
  <c r="AE30" i="8"/>
  <c r="AE101" i="8"/>
  <c r="AE94" i="8"/>
  <c r="AE45" i="8"/>
  <c r="AU92" i="8"/>
  <c r="AE100" i="8"/>
  <c r="AE16" i="8"/>
  <c r="AE56" i="8"/>
  <c r="BG105" i="8"/>
  <c r="AE81" i="8"/>
  <c r="AI94" i="8"/>
  <c r="AE28" i="8"/>
  <c r="BW105" i="8"/>
  <c r="AE58" i="8"/>
  <c r="AU102" i="8"/>
  <c r="AO97" i="8"/>
  <c r="AR102" i="8"/>
  <c r="AE76" i="8"/>
  <c r="AO98" i="8"/>
  <c r="AL102" i="8"/>
  <c r="AE32" i="8"/>
  <c r="AO96" i="8"/>
  <c r="AE40" i="8"/>
  <c r="AI93" i="8"/>
  <c r="AE17" i="8"/>
  <c r="AE66" i="8"/>
  <c r="AU93" i="8"/>
  <c r="AE34" i="8"/>
  <c r="AI100" i="8"/>
  <c r="AU96" i="8"/>
  <c r="AE60" i="8"/>
  <c r="AE33" i="8"/>
  <c r="AL101" i="8"/>
  <c r="AE61" i="8"/>
  <c r="AE93" i="8"/>
  <c r="AR94" i="8"/>
  <c r="AI92" i="8"/>
  <c r="AE98" i="8" l="1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09" i="8"/>
  <c r="CC110" i="8"/>
  <c r="CC108" i="8"/>
  <c r="BA107" i="8"/>
  <c r="CC107" i="8"/>
  <c r="CC113" i="8"/>
  <c r="CC111" i="8"/>
  <c r="CC114" i="8"/>
  <c r="CC112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72" i="8"/>
  <c r="AW49" i="8"/>
  <c r="AW28" i="8"/>
  <c r="AF14" i="8"/>
  <c r="AW14" i="8"/>
  <c r="AF103" i="8"/>
  <c r="AW101" i="8"/>
  <c r="AF86" i="8"/>
  <c r="AW86" i="8"/>
  <c r="AW61" i="8"/>
  <c r="AF33" i="8"/>
  <c r="AF76" i="8"/>
  <c r="AW76" i="8"/>
  <c r="AF77" i="8"/>
  <c r="AW13" i="8"/>
  <c r="AW96" i="8"/>
  <c r="AF25" i="8"/>
  <c r="AW25" i="8"/>
  <c r="AF30" i="8"/>
  <c r="AW48" i="8"/>
  <c r="AF62" i="8"/>
  <c r="AW62" i="8"/>
  <c r="AF48" i="8" l="1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38" i="8"/>
  <c r="BC76" i="8"/>
  <c r="BC101" i="8"/>
  <c r="AX101" i="8"/>
  <c r="BC102" i="8"/>
  <c r="AX102" i="8"/>
  <c r="BC17" i="8"/>
  <c r="BC65" i="8"/>
  <c r="AX65" i="8"/>
  <c r="BC50" i="8"/>
  <c r="AX50" i="8"/>
  <c r="AX100" i="8"/>
  <c r="AX89" i="8"/>
  <c r="BC84" i="8"/>
  <c r="AX84" i="8"/>
  <c r="AX53" i="8"/>
  <c r="BC77" i="8"/>
  <c r="AX77" i="8"/>
  <c r="BC86" i="8"/>
  <c r="AX86" i="8"/>
  <c r="BC32" i="8"/>
  <c r="BC54" i="8"/>
  <c r="BC42" i="8"/>
  <c r="AX42" i="8"/>
  <c r="BC66" i="8"/>
  <c r="AX66" i="8"/>
  <c r="BC40" i="8"/>
  <c r="AX40" i="8"/>
  <c r="BC56" i="8"/>
  <c r="BC30" i="8"/>
  <c r="AX30" i="8"/>
  <c r="BC20" i="8"/>
  <c r="AX20" i="8"/>
  <c r="BC78" i="8"/>
  <c r="AX78" i="8"/>
  <c r="AX94" i="8"/>
  <c r="BC88" i="8"/>
  <c r="BC18" i="8"/>
  <c r="BC57" i="8"/>
  <c r="BC44" i="8"/>
  <c r="AX44" i="8"/>
  <c r="BC12" i="8"/>
  <c r="AX12" i="8"/>
  <c r="BC29" i="8"/>
  <c r="AX29" i="8"/>
  <c r="AX64" i="8"/>
  <c r="AX57" i="8" l="1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76" i="8"/>
  <c r="BD34" i="8"/>
  <c r="BD13" i="8"/>
  <c r="BD49" i="8"/>
  <c r="BD40" i="8"/>
  <c r="BD66" i="8"/>
  <c r="BD58" i="8"/>
  <c r="BD22" i="8"/>
  <c r="BD85" i="8"/>
  <c r="BD38" i="8"/>
  <c r="BD82" i="8"/>
  <c r="BD90" i="8"/>
  <c r="BD93" i="8"/>
  <c r="BD92" i="8"/>
  <c r="BD94" i="8"/>
  <c r="BD102" i="8"/>
  <c r="BD100" i="8" l="1"/>
  <c r="BD25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<sst xmlns="http://schemas.openxmlformats.org/spreadsheetml/2006/main" count="440" uniqueCount="140">
  <si>
    <t>En millones de guaraníes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</si>
  <si>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</si>
  <si>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</si>
  <si>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</si>
  <si>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</si>
  <si>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</si>
  <si>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</si>
  <si>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</si>
  <si>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</si>
  <si>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</si>
  <si>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</si>
  <si>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</si>
  <si>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</si>
  <si>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</si>
  <si>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</si>
  <si>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</si>
  <si>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</si>
  <si>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</si>
  <si>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</si>
  <si>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</si>
  <si>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</si>
  <si>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</si>
  <si>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</si>
  <si>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</si>
  <si>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</si>
  <si>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</si>
  <si>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</si>
  <si>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</si>
  <si>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</si>
  <si>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</si>
  <si>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</si>
  <si>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</si>
  <si>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</si>
  <si>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</si>
  <si>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</si>
  <si>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</si>
  <si>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</si>
  <si>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</si>
  <si>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</si>
  <si>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</si>
  <si>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</si>
  <si>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</si>
  <si>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</si>
  <si>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</si>
  <si>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</si>
  <si>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</si>
  <si>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</si>
  <si>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</si>
  <si>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</si>
  <si>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</si>
  <si>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</si>
  <si>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</si>
  <si>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</si>
  <si>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</si>
  <si>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</si>
  <si>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</si>
  <si>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</si>
  <si>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</si>
  <si>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</si>
  <si>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</si>
  <si>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</si>
  <si>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</si>
  <si>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</si>
  <si>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</si>
  <si>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</si>
  <si>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</si>
  <si>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</si>
  <si>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</si>
  <si>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</si>
  <si>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</si>
  <si>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</si>
  <si>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</si>
  <si>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</si>
  <si>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</si>
  <si>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</si>
  <si>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</si>
  <si>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</si>
  <si>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</si>
  <si>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</si>
  <si>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</si>
  <si>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</si>
  <si>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</si>
  <si>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</si>
  <si>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</si>
  <si>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</si>
  <si>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</si>
  <si>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</si>
  <si>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</si>
  <si>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</si>
  <si>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</si>
  <si>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</si>
  <si>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</si>
  <si>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</si>
  <si>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</si>
  <si>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</si>
  <si>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</si>
  <si>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</si>
  <si>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</si>
  <si>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</si>
  <si>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</si>
  <si>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</si>
  <si>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</si>
  <si>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</si>
  <si>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</si>
  <si>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</si>
  <si>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</si>
  <si>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</si>
  <si>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</si>
  <si>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</si>
  <si>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</si>
  <si>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</si>
  <si>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</si>
  <si>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</si>
  <si>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</si>
  <si>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</si>
  <si>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</si>
  <si>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</si>
  <si>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</si>
  <si>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</si>
  <si>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</si>
  <si>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</si>
  <si>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</si>
  <si>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</si>
  <si>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</si>
  <si>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</si>
  <si>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</si>
  <si>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</si>
  <si>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</si>
  <si>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</si>
  <si>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</si>
  <si>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</si>
  <si>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</si>
  <si>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</si>
  <si>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</si>
  <si>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</si>
  <si>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</si>
  <si>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</si>
  <si>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</si>
  <si>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Variación interanual (%)</t>
  </si>
  <si>
    <t>Variación acumulada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</si>
</sst>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 applyFill="1"/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0"/>
  <sheetViews>
    <sheetView showGridLines="0" tabSelected="1" zoomScale="70" zoomScaleNormal="70" workbookViewId="0">
      <pane xSplit="1" ySplit="6" topLeftCell="B76" activePane="bottomRight" state="frozen"/>
      <selection activeCell="AU7" sqref="AU7"/>
      <selection pane="topRight" activeCell="AU7" sqref="AU7"/>
      <selection pane="bottomLeft" activeCell="AU7" sqref="AU7"/>
      <selection pane="bottomRight" activeCell="BF4" sqref="BF4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14</v>
      </c>
    </row>
    <row r="2" spans="1:84" ht="18.75" x14ac:dyDescent="0.3">
      <c r="A2" s="1"/>
      <c r="B2" s="1" t="s">
        <v>17</v>
      </c>
    </row>
    <row r="4" spans="1:84" s="2" customFormat="1" ht="15.75" x14ac:dyDescent="0.25">
      <c r="A4" s="3"/>
      <c r="B4" s="3" t="s">
        <v>0</v>
      </c>
      <c r="AD4" s="3" t="s">
        <v>138</v>
      </c>
      <c r="BF4" s="3" t="s">
        <v>139</v>
      </c>
    </row>
    <row r="5" spans="1:84" s="2" customFormat="1" ht="15.75" x14ac:dyDescent="0.25">
      <c r="A5" s="63"/>
      <c r="B5" s="70" t="s">
        <v>1</v>
      </c>
      <c r="C5" s="70"/>
      <c r="D5" s="70"/>
      <c r="E5" s="70" t="s">
        <v>16</v>
      </c>
      <c r="F5" s="70"/>
      <c r="G5" s="70"/>
      <c r="H5" s="70" t="s">
        <v>19</v>
      </c>
      <c r="I5" s="70"/>
      <c r="J5" s="70"/>
      <c r="K5" s="70" t="s">
        <v>2</v>
      </c>
      <c r="L5" s="70"/>
      <c r="M5" s="70"/>
      <c r="N5" s="70" t="s">
        <v>3</v>
      </c>
      <c r="O5" s="70"/>
      <c r="P5" s="70"/>
      <c r="Q5" s="70" t="s">
        <v>13</v>
      </c>
      <c r="R5" s="70"/>
      <c r="S5" s="70"/>
      <c r="T5" s="70" t="s">
        <v>124</v>
      </c>
      <c r="U5" s="70"/>
      <c r="V5" s="70"/>
      <c r="W5" s="70" t="s">
        <v>126</v>
      </c>
      <c r="X5" s="70"/>
      <c r="Y5" s="70"/>
      <c r="Z5" s="70" t="s">
        <v>125</v>
      </c>
      <c r="AA5" s="70"/>
      <c r="AB5" s="70"/>
      <c r="AD5" s="70" t="s">
        <v>1</v>
      </c>
      <c r="AE5" s="70"/>
      <c r="AF5" s="70"/>
      <c r="AG5" s="70" t="s">
        <v>16</v>
      </c>
      <c r="AH5" s="70"/>
      <c r="AI5" s="70"/>
      <c r="AJ5" s="70" t="s">
        <v>19</v>
      </c>
      <c r="AK5" s="70"/>
      <c r="AL5" s="70"/>
      <c r="AM5" s="70" t="s">
        <v>2</v>
      </c>
      <c r="AN5" s="70"/>
      <c r="AO5" s="70"/>
      <c r="AP5" s="70" t="s">
        <v>3</v>
      </c>
      <c r="AQ5" s="70"/>
      <c r="AR5" s="70"/>
      <c r="AS5" s="70" t="s">
        <v>13</v>
      </c>
      <c r="AT5" s="70"/>
      <c r="AU5" s="70"/>
      <c r="AV5" s="70" t="s">
        <v>124</v>
      </c>
      <c r="AW5" s="70"/>
      <c r="AX5" s="70"/>
      <c r="AY5" s="70" t="s">
        <v>126</v>
      </c>
      <c r="AZ5" s="70"/>
      <c r="BA5" s="70"/>
      <c r="BB5" s="70" t="s">
        <v>125</v>
      </c>
      <c r="BC5" s="70"/>
      <c r="BD5" s="70"/>
      <c r="BF5" s="70" t="s">
        <v>1</v>
      </c>
      <c r="BG5" s="70"/>
      <c r="BH5" s="70"/>
      <c r="BI5" s="70" t="s">
        <v>16</v>
      </c>
      <c r="BJ5" s="70"/>
      <c r="BK5" s="70"/>
      <c r="BL5" s="70" t="s">
        <v>19</v>
      </c>
      <c r="BM5" s="70"/>
      <c r="BN5" s="70"/>
      <c r="BO5" s="70" t="s">
        <v>2</v>
      </c>
      <c r="BP5" s="70"/>
      <c r="BQ5" s="70"/>
      <c r="BR5" s="70" t="s">
        <v>3</v>
      </c>
      <c r="BS5" s="70"/>
      <c r="BT5" s="70"/>
      <c r="BU5" s="70" t="s">
        <v>13</v>
      </c>
      <c r="BV5" s="70"/>
      <c r="BW5" s="70"/>
      <c r="BX5" s="70" t="s">
        <v>124</v>
      </c>
      <c r="BY5" s="70"/>
      <c r="BZ5" s="70"/>
      <c r="CA5" s="70" t="s">
        <v>126</v>
      </c>
      <c r="CB5" s="70"/>
      <c r="CC5" s="70"/>
      <c r="CD5" s="70" t="s">
        <v>125</v>
      </c>
      <c r="CE5" s="70"/>
      <c r="CF5" s="70"/>
    </row>
    <row r="6" spans="1:84" x14ac:dyDescent="0.25">
      <c r="A6" s="57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4" t="s">
        <v>5</v>
      </c>
      <c r="AA6" s="8" t="s">
        <v>6</v>
      </c>
      <c r="AB6" s="4" t="s">
        <v>7</v>
      </c>
      <c r="AC6" s="5"/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4" t="s">
        <v>5</v>
      </c>
      <c r="AZ6" s="9" t="s">
        <v>6</v>
      </c>
      <c r="BA6" s="4" t="s">
        <v>7</v>
      </c>
      <c r="BB6" s="4" t="s">
        <v>5</v>
      </c>
      <c r="BC6" s="9" t="s">
        <v>6</v>
      </c>
      <c r="BD6" s="4" t="s">
        <v>7</v>
      </c>
      <c r="BE6" s="5"/>
      <c r="BF6" s="4" t="s">
        <v>5</v>
      </c>
      <c r="BG6" s="11" t="s">
        <v>6</v>
      </c>
      <c r="BH6" s="4" t="s">
        <v>7</v>
      </c>
      <c r="BI6" s="4" t="s">
        <v>5</v>
      </c>
      <c r="BJ6" s="11" t="s">
        <v>6</v>
      </c>
      <c r="BK6" s="4" t="s">
        <v>7</v>
      </c>
      <c r="BL6" s="4" t="s">
        <v>5</v>
      </c>
      <c r="BM6" s="11" t="s">
        <v>6</v>
      </c>
      <c r="BN6" s="4" t="s">
        <v>7</v>
      </c>
      <c r="BO6" s="4" t="s">
        <v>5</v>
      </c>
      <c r="BP6" s="11" t="s">
        <v>6</v>
      </c>
      <c r="BQ6" s="4" t="s">
        <v>7</v>
      </c>
      <c r="BR6" s="4" t="s">
        <v>5</v>
      </c>
      <c r="BS6" s="11" t="s">
        <v>6</v>
      </c>
      <c r="BT6" s="4" t="s">
        <v>7</v>
      </c>
      <c r="BU6" s="4" t="s">
        <v>5</v>
      </c>
      <c r="BV6" s="11" t="s">
        <v>6</v>
      </c>
      <c r="BW6" s="4" t="s">
        <v>7</v>
      </c>
      <c r="BX6" s="4" t="s">
        <v>5</v>
      </c>
      <c r="BY6" s="11" t="s">
        <v>6</v>
      </c>
      <c r="BZ6" s="4" t="s">
        <v>7</v>
      </c>
      <c r="CA6" s="4" t="s">
        <v>5</v>
      </c>
      <c r="CB6" s="11" t="s">
        <v>6</v>
      </c>
      <c r="CC6" s="4" t="s">
        <v>7</v>
      </c>
      <c r="CD6" s="4" t="s">
        <v>5</v>
      </c>
      <c r="CE6" s="11" t="s">
        <v>6</v>
      </c>
      <c r="CF6" s="4" t="s">
        <v>7</v>
      </c>
    </row>
    <row r="7" spans="1:84" ht="15" customHeight="1" x14ac:dyDescent="0.25">
      <c r="A7" s="24" t="s">
        <v>22</v>
      </c>
      <c r="B7" s="64">
        <v>396300.22598079423</v>
      </c>
      <c r="C7" s="32">
        <v>1097958.3430918839</v>
      </c>
      <c r="D7" s="36">
        <v>36.094286133370126</v>
      </c>
      <c r="E7" s="34">
        <v>234905.37861384649</v>
      </c>
      <c r="F7" s="32">
        <v>735511.2242729835</v>
      </c>
      <c r="G7" s="36">
        <v>31.937701405718023</v>
      </c>
      <c r="H7" s="34">
        <v>446813.25857784698</v>
      </c>
      <c r="I7" s="32">
        <v>5152598.083535512</v>
      </c>
      <c r="J7" s="36">
        <v>8.6716109297479136</v>
      </c>
      <c r="K7" s="34">
        <v>488344.03776985354</v>
      </c>
      <c r="L7" s="32">
        <v>1981744.8644860091</v>
      </c>
      <c r="M7" s="36">
        <v>24.642124549999114</v>
      </c>
      <c r="N7" s="34">
        <v>171715.90524531878</v>
      </c>
      <c r="O7" s="32">
        <v>1730984.6853660776</v>
      </c>
      <c r="P7" s="36">
        <v>9.9201285081851207</v>
      </c>
      <c r="Q7" s="34">
        <v>1302550.4601707011</v>
      </c>
      <c r="R7" s="32">
        <v>9992102.0883571673</v>
      </c>
      <c r="S7" s="36">
        <v>13.035800161493921</v>
      </c>
      <c r="T7" s="34">
        <v>3040629.2663583611</v>
      </c>
      <c r="U7" s="32">
        <v>20690899.289109632</v>
      </c>
      <c r="V7" s="36">
        <v>14.695491113616091</v>
      </c>
      <c r="W7" s="34">
        <v>234582.3524362738</v>
      </c>
      <c r="X7" s="32">
        <v>1441697.3217711337</v>
      </c>
      <c r="Y7" s="36">
        <v>16.271262274947421</v>
      </c>
      <c r="Z7" s="34">
        <v>3275211.6187946349</v>
      </c>
      <c r="AA7" s="32">
        <v>22132596.610880766</v>
      </c>
      <c r="AB7" s="36">
        <v>14.798135421600215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23</v>
      </c>
      <c r="B8" s="64">
        <v>416079.52277412382</v>
      </c>
      <c r="C8" s="32">
        <v>1049813.3044893886</v>
      </c>
      <c r="D8" s="36">
        <v>39.633668290810796</v>
      </c>
      <c r="E8" s="34">
        <v>227498.10808170619</v>
      </c>
      <c r="F8" s="32">
        <v>780065.29092892085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494273.22825232556</v>
      </c>
      <c r="L8" s="32">
        <v>2042173.8178870955</v>
      </c>
      <c r="M8" s="36">
        <v>24.203288864202456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24</v>
      </c>
      <c r="B9" s="64">
        <v>399820.51261107664</v>
      </c>
      <c r="C9" s="32">
        <v>977159.31063955009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184427.09077512028</v>
      </c>
      <c r="O9" s="32">
        <v>1737020.1097497034</v>
      </c>
      <c r="P9" s="36">
        <v>10.617441314579562</v>
      </c>
      <c r="Q9" s="34">
        <v>1635832.781501021</v>
      </c>
      <c r="R9" s="32">
        <v>11269461.842470424</v>
      </c>
      <c r="S9" s="36">
        <v>14.515624653310184</v>
      </c>
      <c r="T9" s="34">
        <v>3582820.5813543084</v>
      </c>
      <c r="U9" s="32">
        <v>23314945.66827634</v>
      </c>
      <c r="V9" s="36">
        <v>15.367055245722922</v>
      </c>
      <c r="W9" s="34">
        <v>314691.78494607349</v>
      </c>
      <c r="X9" s="32">
        <v>1812929.8658772048</v>
      </c>
      <c r="Y9" s="36">
        <v>17.35818858021883</v>
      </c>
      <c r="Z9" s="34">
        <v>3897512.3663003817</v>
      </c>
      <c r="AA9" s="32">
        <v>25127875.534153543</v>
      </c>
      <c r="AB9" s="36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25</v>
      </c>
      <c r="B10" s="64">
        <v>483942.98063400545</v>
      </c>
      <c r="C10" s="32">
        <v>1160268.9005807568</v>
      </c>
      <c r="D10" s="36">
        <v>41.709553741531323</v>
      </c>
      <c r="E10" s="34">
        <v>287637.04397710954</v>
      </c>
      <c r="F10" s="32">
        <v>927705.534848626</v>
      </c>
      <c r="G10" s="36">
        <v>31.005209430387126</v>
      </c>
      <c r="H10" s="34">
        <v>615637.5007664779</v>
      </c>
      <c r="I10" s="32">
        <v>6571472.8477555746</v>
      </c>
      <c r="J10" s="36">
        <v>9.3683336297546003</v>
      </c>
      <c r="K10" s="34">
        <v>510553.30539118225</v>
      </c>
      <c r="L10" s="32">
        <v>2608207.3998157615</v>
      </c>
      <c r="M10" s="36">
        <v>19.574873739996548</v>
      </c>
      <c r="N10" s="34">
        <v>187449.36473286129</v>
      </c>
      <c r="O10" s="32">
        <v>1759126.0978285691</v>
      </c>
      <c r="P10" s="36">
        <v>10.65582307966695</v>
      </c>
      <c r="Q10" s="34">
        <v>1896953.2657547826</v>
      </c>
      <c r="R10" s="32">
        <v>12456394.990293786</v>
      </c>
      <c r="S10" s="36">
        <v>15.22875010974618</v>
      </c>
      <c r="T10" s="34">
        <v>3982173.4612564193</v>
      </c>
      <c r="U10" s="32">
        <v>25483175.771123074</v>
      </c>
      <c r="V10" s="36">
        <v>15.626676584670122</v>
      </c>
      <c r="W10" s="34">
        <v>336903.78926116467</v>
      </c>
      <c r="X10" s="32">
        <v>1893326.1558683598</v>
      </c>
      <c r="Y10" s="36">
        <v>17.794281678142575</v>
      </c>
      <c r="Z10" s="34">
        <v>4319077.2505175844</v>
      </c>
      <c r="AA10" s="32">
        <v>27376501.926991433</v>
      </c>
      <c r="AB10" s="36">
        <v>15.77658556245003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26</v>
      </c>
      <c r="B11" s="64">
        <v>525278.13658716425</v>
      </c>
      <c r="C11" s="32">
        <v>1385743.3832741391</v>
      </c>
      <c r="D11" s="36">
        <v>37.905873694022134</v>
      </c>
      <c r="E11" s="34">
        <v>267754.23267144896</v>
      </c>
      <c r="F11" s="32">
        <v>788799.55670972681</v>
      </c>
      <c r="G11" s="36">
        <v>33.944521189681751</v>
      </c>
      <c r="H11" s="34">
        <v>570121.68429326604</v>
      </c>
      <c r="I11" s="32">
        <v>5476396.1443049293</v>
      </c>
      <c r="J11" s="36">
        <v>10.410526727255712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1565198.1380792225</v>
      </c>
      <c r="P11" s="36">
        <v>10.837971181769911</v>
      </c>
      <c r="Q11" s="34">
        <v>1637216.9354101494</v>
      </c>
      <c r="R11" s="32">
        <v>10759883.253263537</v>
      </c>
      <c r="S11" s="36">
        <v>15.21593586913289</v>
      </c>
      <c r="T11" s="34">
        <v>3715798.2595184748</v>
      </c>
      <c r="U11" s="32">
        <v>22307007.590711914</v>
      </c>
      <c r="V11" s="36">
        <v>16.657537970559712</v>
      </c>
      <c r="W11" s="34">
        <v>369937.42472127086</v>
      </c>
      <c r="X11" s="32">
        <v>1952116.2763456858</v>
      </c>
      <c r="Y11" s="36">
        <v>18.950583487464421</v>
      </c>
      <c r="Z11" s="34">
        <v>4085735.6842397456</v>
      </c>
      <c r="AA11" s="32">
        <v>24259123.867057599</v>
      </c>
      <c r="AB11" s="36">
        <v>16.842057885643278</v>
      </c>
      <c r="AC11" s="5"/>
      <c r="AD11" s="7">
        <f t="shared" ref="AD11" si="0">+B11/B7*100-100</f>
        <v>32.545505187933117</v>
      </c>
      <c r="AE11" s="10">
        <f t="shared" ref="AE11:AE74" si="1">+C11/C7*100-100</f>
        <v>26.2109252134142</v>
      </c>
      <c r="AF11" s="6">
        <f t="shared" ref="AF11:AF74" si="2">+D11/D7*100-100</f>
        <v>5.0190424987437154</v>
      </c>
      <c r="AG11" s="7">
        <f t="shared" ref="AG11:AG74" si="3">+E11/E7*100-100</f>
        <v>13.983866291798137</v>
      </c>
      <c r="AH11" s="10">
        <f t="shared" ref="AH11:AH74" si="4">+F11/F7*100-100</f>
        <v>7.2450739945425227</v>
      </c>
      <c r="AI11" s="6">
        <f t="shared" ref="AI11:AI74" si="5">+G11/G7*100-100</f>
        <v>6.2835448251903188</v>
      </c>
      <c r="AJ11" s="7">
        <f t="shared" ref="AJ11:AJ74" si="6">+H11/H7*100-100</f>
        <v>27.597306782680306</v>
      </c>
      <c r="AK11" s="10">
        <f t="shared" ref="AK11:AK74" si="7">+I11/I7*100-100</f>
        <v>6.2841707332864445</v>
      </c>
      <c r="AL11" s="6">
        <f t="shared" ref="AL11:AL74" si="8">+J11/J7*100-100</f>
        <v>20.052972989625914</v>
      </c>
      <c r="AM11" s="7">
        <f t="shared" ref="AM11:AM74" si="9">+K11/K7*100-100</f>
        <v>11.763737283722335</v>
      </c>
      <c r="AN11" s="10">
        <f t="shared" ref="AN11:AN74" si="10">+L11/L7*100-100</f>
        <v>17.622967358360157</v>
      </c>
      <c r="AO11" s="6">
        <f t="shared" ref="AO11:AO74" si="11">+M11/M7*100-100</f>
        <v>-4.9813656348139688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9.2523264474595948</v>
      </c>
      <c r="AS11" s="7">
        <f t="shared" ref="AS11:AS74" si="15">+Q11/Q7*100-100</f>
        <v>25.693167786804196</v>
      </c>
      <c r="AT11" s="10">
        <f t="shared" ref="AT11:AT74" si="16">+R11/R7*100-100</f>
        <v>7.6838803098398216</v>
      </c>
      <c r="AU11" s="6">
        <f t="shared" ref="AU11:AU74" si="17">+S11/S7*100-100</f>
        <v>16.724218541480937</v>
      </c>
      <c r="AV11" s="7">
        <f t="shared" ref="AV11:AV74" si="18">+T11/T7*100-100</f>
        <v>22.204910037215299</v>
      </c>
      <c r="AW11" s="10">
        <f t="shared" ref="AW11:AW74" si="19">+U11/U7*100-100</f>
        <v>7.8107204477714447</v>
      </c>
      <c r="AX11" s="6">
        <f t="shared" ref="AX11:AX74" si="20">+V11/V7*100-100</f>
        <v>13.351352750134964</v>
      </c>
      <c r="AY11" s="7">
        <f t="shared" ref="AY11:AY74" si="21">+W11/W7*100-100</f>
        <v>57.700449705297984</v>
      </c>
      <c r="AZ11" s="10">
        <f t="shared" ref="AZ11:AZ74" si="22">+X11/X7*100-100</f>
        <v>35.404030157141392</v>
      </c>
      <c r="BA11" s="6">
        <f t="shared" ref="BA11:BA74" si="23">+Y11/Y7*100-100</f>
        <v>16.466584873641324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13.812027027808085</v>
      </c>
      <c r="BE11" s="5"/>
      <c r="BF11" s="7">
        <f>+AVERAGE(B11:B11)/AVERAGE(B7:B7)*100-100</f>
        <v>32.545505187933117</v>
      </c>
      <c r="BG11" s="12">
        <f t="shared" ref="BG11:CF11" si="27">+AVERAGE(C11:C11)/AVERAGE(C7:C7)*100-100</f>
        <v>26.2109252134142</v>
      </c>
      <c r="BH11" s="6">
        <f t="shared" si="27"/>
        <v>5.0190424987437154</v>
      </c>
      <c r="BI11" s="7">
        <f t="shared" si="27"/>
        <v>13.983866291798137</v>
      </c>
      <c r="BJ11" s="12">
        <f t="shared" si="27"/>
        <v>7.2450739945425227</v>
      </c>
      <c r="BK11" s="6">
        <f t="shared" si="27"/>
        <v>6.2835448251903188</v>
      </c>
      <c r="BL11" s="7">
        <f t="shared" si="27"/>
        <v>27.597306782680306</v>
      </c>
      <c r="BM11" s="12">
        <f t="shared" si="27"/>
        <v>6.2841707332864445</v>
      </c>
      <c r="BN11" s="6">
        <f t="shared" si="27"/>
        <v>20.052972989625914</v>
      </c>
      <c r="BO11" s="7">
        <f t="shared" si="27"/>
        <v>11.763737283722335</v>
      </c>
      <c r="BP11" s="12">
        <f t="shared" si="27"/>
        <v>17.622967358360157</v>
      </c>
      <c r="BQ11" s="6">
        <f t="shared" si="27"/>
        <v>-4.9813656348139688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9.2523264474595948</v>
      </c>
      <c r="BU11" s="7">
        <f t="shared" si="27"/>
        <v>25.693167786804196</v>
      </c>
      <c r="BV11" s="12">
        <f t="shared" si="27"/>
        <v>7.6838803098398216</v>
      </c>
      <c r="BW11" s="6">
        <f t="shared" si="27"/>
        <v>16.724218541480937</v>
      </c>
      <c r="BX11" s="7">
        <f t="shared" si="27"/>
        <v>22.204910037215299</v>
      </c>
      <c r="BY11" s="12">
        <f t="shared" si="27"/>
        <v>7.8107204477714447</v>
      </c>
      <c r="BZ11" s="6">
        <f t="shared" si="27"/>
        <v>13.351352750134964</v>
      </c>
      <c r="CA11" s="7">
        <f t="shared" si="27"/>
        <v>57.700449705297984</v>
      </c>
      <c r="CB11" s="12">
        <f t="shared" si="27"/>
        <v>35.404030157141392</v>
      </c>
      <c r="CC11" s="6">
        <f t="shared" si="27"/>
        <v>16.466584873641324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13.812027027808085</v>
      </c>
    </row>
    <row r="12" spans="1:84" ht="15" customHeight="1" x14ac:dyDescent="0.25">
      <c r="A12" s="24" t="s">
        <v>27</v>
      </c>
      <c r="B12" s="64">
        <v>528827.22078602167</v>
      </c>
      <c r="C12" s="32">
        <v>1290532.2410926742</v>
      </c>
      <c r="D12" s="36">
        <v>40.977451314061838</v>
      </c>
      <c r="E12" s="34">
        <v>268564.96517852874</v>
      </c>
      <c r="F12" s="32">
        <v>817378.64500941604</v>
      </c>
      <c r="G12" s="36">
        <v>32.856860993161249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24160533.987824075</v>
      </c>
      <c r="V12" s="36">
        <v>16.581047959081804</v>
      </c>
      <c r="W12" s="34">
        <v>376023.06359503529</v>
      </c>
      <c r="X12" s="32">
        <v>1948549.1542106504</v>
      </c>
      <c r="Y12" s="36">
        <v>19.297591892022904</v>
      </c>
      <c r="Z12" s="34">
        <v>4382092.7912864042</v>
      </c>
      <c r="AA12" s="32">
        <v>26109083.142034724</v>
      </c>
      <c r="AB12" s="36">
        <v>16.783786575145513</v>
      </c>
      <c r="AC12" s="5"/>
      <c r="AD12" s="7">
        <f t="shared" ref="AD12:AD75" si="28">+B12/B8*100-100</f>
        <v>27.097632024805264</v>
      </c>
      <c r="AE12" s="10">
        <f t="shared" si="1"/>
        <v>22.929690029063536</v>
      </c>
      <c r="AF12" s="6">
        <f t="shared" si="2"/>
        <v>3.3905088305000533</v>
      </c>
      <c r="AG12" s="7">
        <f t="shared" si="3"/>
        <v>18.051515875496136</v>
      </c>
      <c r="AH12" s="10">
        <f t="shared" si="4"/>
        <v>4.783362945947971</v>
      </c>
      <c r="AI12" s="6">
        <f t="shared" si="5"/>
        <v>12.662461440937435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11.717224637718957</v>
      </c>
      <c r="AN12" s="10">
        <f t="shared" si="10"/>
        <v>30.50771959929358</v>
      </c>
      <c r="AO12" s="6">
        <f t="shared" si="11"/>
        <v>-14.397995014600127</v>
      </c>
      <c r="AP12" s="7">
        <f t="shared" si="12"/>
        <v>22.687422188863323</v>
      </c>
      <c r="AQ12" s="10">
        <f t="shared" si="13"/>
        <v>12.69697076316028</v>
      </c>
      <c r="AR12" s="6">
        <f t="shared" si="14"/>
        <v>8.8648801809399345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29.755247959928226</v>
      </c>
      <c r="BG12" s="12">
        <f t="shared" si="29"/>
        <v>24.607084155371865</v>
      </c>
      <c r="BH12" s="6">
        <f t="shared" si="29"/>
        <v>4.1667183643025965</v>
      </c>
      <c r="BI12" s="7">
        <f t="shared" si="29"/>
        <v>15.985111116407154</v>
      </c>
      <c r="BJ12" s="12">
        <f t="shared" si="29"/>
        <v>5.9780344712697513</v>
      </c>
      <c r="BK12" s="6">
        <f t="shared" si="29"/>
        <v>9.3282172794328204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19.111339064670446</v>
      </c>
      <c r="BO12" s="7">
        <f t="shared" si="29"/>
        <v>11.740340630223955</v>
      </c>
      <c r="BP12" s="12">
        <f t="shared" si="29"/>
        <v>24.162091469307214</v>
      </c>
      <c r="BQ12" s="6">
        <f t="shared" si="29"/>
        <v>-9.647380007001388</v>
      </c>
      <c r="BR12" s="7">
        <f t="shared" si="29"/>
        <v>10.208929415299451</v>
      </c>
      <c r="BS12" s="12">
        <f t="shared" si="29"/>
        <v>0.73761675971609009</v>
      </c>
      <c r="BT12" s="6">
        <f t="shared" si="29"/>
        <v>9.0528626358935611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22.608334201218796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56.14162938240159</v>
      </c>
      <c r="CB12" s="12">
        <f t="shared" si="29"/>
        <v>35.401337735144352</v>
      </c>
      <c r="CC12" s="6">
        <f t="shared" si="29"/>
        <v>15.316653096700321</v>
      </c>
      <c r="CD12" s="7">
        <f t="shared" si="29"/>
        <v>24.97270988452172</v>
      </c>
      <c r="CE12" s="12">
        <f t="shared" si="29"/>
        <v>11.621649208513944</v>
      </c>
      <c r="CF12" s="6">
        <f t="shared" si="29"/>
        <v>11.998447071079994</v>
      </c>
    </row>
    <row r="13" spans="1:84" ht="15" customHeight="1" x14ac:dyDescent="0.25">
      <c r="A13" s="24" t="s">
        <v>28</v>
      </c>
      <c r="B13" s="64">
        <v>489986.05917066627</v>
      </c>
      <c r="C13" s="32">
        <v>1152442.8868383232</v>
      </c>
      <c r="D13" s="36">
        <v>42.517166340010277</v>
      </c>
      <c r="E13" s="34">
        <v>301480.50950280786</v>
      </c>
      <c r="F13" s="32">
        <v>902747.82716222911</v>
      </c>
      <c r="G13" s="36">
        <v>33.395872073212978</v>
      </c>
      <c r="H13" s="34">
        <v>658749.99290395097</v>
      </c>
      <c r="I13" s="32">
        <v>5976733.6957111033</v>
      </c>
      <c r="J13" s="36">
        <v>11.02190638637069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-3.1435816823497333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16.956705482106926</v>
      </c>
      <c r="AT13" s="10">
        <f t="shared" si="16"/>
        <v>4.5368560683707102</v>
      </c>
      <c r="AU13" s="6">
        <f t="shared" si="17"/>
        <v>11.880833115559938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19.025444760886728</v>
      </c>
      <c r="AZ13" s="10">
        <f t="shared" si="22"/>
        <v>6.7775417077023548</v>
      </c>
      <c r="BA13" s="6">
        <f t="shared" si="23"/>
        <v>11.470486075351232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10.864916298249994</v>
      </c>
      <c r="BE13" s="5"/>
      <c r="BF13" s="7">
        <f t="shared" ref="BF13:CF13" si="30">+AVERAGE(B11:B13)/AVERAGE(B7:B9)*100-100</f>
        <v>27.379234748213818</v>
      </c>
      <c r="BG13" s="12">
        <f t="shared" si="30"/>
        <v>22.521699275718248</v>
      </c>
      <c r="BH13" s="6">
        <f t="shared" si="30"/>
        <v>4.0772768045539038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19.22050903855191</v>
      </c>
      <c r="BO13" s="7">
        <f t="shared" si="30"/>
        <v>12.101734073855354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14.123812640639088</v>
      </c>
      <c r="BX13" s="7">
        <f t="shared" si="30"/>
        <v>19.959004148597344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24.345579794751117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25">
      <c r="A14" s="24" t="s">
        <v>29</v>
      </c>
      <c r="B14" s="64">
        <v>610376.97445614787</v>
      </c>
      <c r="C14" s="32">
        <v>1394502.1003742218</v>
      </c>
      <c r="D14" s="36">
        <v>43.770244181944946</v>
      </c>
      <c r="E14" s="34">
        <v>309317.78164721432</v>
      </c>
      <c r="F14" s="32">
        <v>928929.40190850885</v>
      </c>
      <c r="G14" s="36">
        <v>33.298308893196101</v>
      </c>
      <c r="H14" s="34">
        <v>713749.06238978356</v>
      </c>
      <c r="I14" s="32">
        <v>6564508.5206001289</v>
      </c>
      <c r="J14" s="36">
        <v>10.872848441737302</v>
      </c>
      <c r="K14" s="34">
        <v>578483.30927065003</v>
      </c>
      <c r="L14" s="32">
        <v>2736065.7092665238</v>
      </c>
      <c r="M14" s="36">
        <v>21.142888027558669</v>
      </c>
      <c r="N14" s="34">
        <v>228532.56942040537</v>
      </c>
      <c r="O14" s="32">
        <v>1958459.2081481193</v>
      </c>
      <c r="P14" s="36">
        <v>11.668998183347474</v>
      </c>
      <c r="Q14" s="34">
        <v>2022591.3236944429</v>
      </c>
      <c r="R14" s="32">
        <v>12304207.90483683</v>
      </c>
      <c r="S14" s="36">
        <v>16.438208288884283</v>
      </c>
      <c r="T14" s="34">
        <v>4463051.0208786437</v>
      </c>
      <c r="U14" s="32">
        <v>25886672.845134333</v>
      </c>
      <c r="V14" s="36">
        <v>17.240728646661598</v>
      </c>
      <c r="W14" s="34">
        <v>352641.34602565668</v>
      </c>
      <c r="X14" s="32">
        <v>1832868.7895005194</v>
      </c>
      <c r="Y14" s="36">
        <v>19.23985765078994</v>
      </c>
      <c r="Z14" s="34">
        <v>4815692.3669043006</v>
      </c>
      <c r="AA14" s="32">
        <v>27719541.634634852</v>
      </c>
      <c r="AB14" s="36">
        <v>17.372914856886439</v>
      </c>
      <c r="AC14" s="5"/>
      <c r="AD14" s="7">
        <f t="shared" si="28"/>
        <v>26.125803840878817</v>
      </c>
      <c r="AE14" s="10">
        <f t="shared" si="1"/>
        <v>20.187837463903648</v>
      </c>
      <c r="AF14" s="6">
        <f t="shared" si="2"/>
        <v>4.9405717768726447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15.936579805673844</v>
      </c>
      <c r="AK14" s="10">
        <f t="shared" si="7"/>
        <v>-0.10597817744654492</v>
      </c>
      <c r="AL14" s="6">
        <f t="shared" si="8"/>
        <v>16.059577630799126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8.0103417697058319</v>
      </c>
      <c r="AP14" s="7">
        <f t="shared" si="12"/>
        <v>21.916961279699592</v>
      </c>
      <c r="AQ14" s="10">
        <f t="shared" si="13"/>
        <v>11.331371330662591</v>
      </c>
      <c r="AR14" s="6">
        <f t="shared" si="14"/>
        <v>9.508182484878418</v>
      </c>
      <c r="AS14" s="7">
        <f t="shared" si="15"/>
        <v>6.6231498797451991</v>
      </c>
      <c r="AT14" s="10">
        <f t="shared" si="16"/>
        <v>-1.2217586675401861</v>
      </c>
      <c r="AU14" s="6">
        <f t="shared" si="17"/>
        <v>7.9419398862160477</v>
      </c>
      <c r="AV14" s="7">
        <f t="shared" si="18"/>
        <v>12.075756224604589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4.6712317480918557</v>
      </c>
      <c r="AZ14" s="10">
        <f t="shared" si="22"/>
        <v>-3.1931828639483513</v>
      </c>
      <c r="BA14" s="6">
        <f t="shared" si="23"/>
        <v>8.1238231404587822</v>
      </c>
      <c r="BB14" s="7">
        <f t="shared" si="24"/>
        <v>11.498176290484352</v>
      </c>
      <c r="BC14" s="10">
        <f t="shared" si="25"/>
        <v>1.2530443391133304</v>
      </c>
      <c r="BD14" s="6">
        <f t="shared" si="26"/>
        <v>10.118344607060251</v>
      </c>
      <c r="BE14" s="5"/>
      <c r="BF14" s="7">
        <f t="shared" ref="BF14" si="31">+AVERAGE(B11:B14)/AVERAGE(B7:B10)*100-100</f>
        <v>27.021606291905357</v>
      </c>
      <c r="BG14" s="12">
        <f>+AVERAGE(C11:C14)/AVERAGE(C7:C10)*100-100</f>
        <v>21.889778392742485</v>
      </c>
      <c r="BH14" s="6">
        <f t="shared" ref="BH14:CF14" si="32">+AVERAGE(D11:D14)/AVERAGE(D7:D10)*100-100</f>
        <v>4.3046636722500864</v>
      </c>
      <c r="BI14" s="7">
        <f t="shared" si="32"/>
        <v>9.6015617266885585</v>
      </c>
      <c r="BJ14" s="12">
        <f t="shared" si="32"/>
        <v>1.3676985671179835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12.410513307750293</v>
      </c>
      <c r="BP14" s="12">
        <f t="shared" si="32"/>
        <v>17.508816508790744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17.694524366935511</v>
      </c>
      <c r="BY14" s="12">
        <f t="shared" si="32"/>
        <v>6.1276985807762259</v>
      </c>
      <c r="BZ14" s="6">
        <f t="shared" si="32"/>
        <v>11.020008434063527</v>
      </c>
      <c r="CA14" s="7">
        <f t="shared" si="32"/>
        <v>30.444595455533857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18.654961106982768</v>
      </c>
      <c r="CE14" s="12">
        <f t="shared" si="32"/>
        <v>6.8228103036198178</v>
      </c>
      <c r="CF14" s="6">
        <f t="shared" si="32"/>
        <v>11.227889926712237</v>
      </c>
    </row>
    <row r="15" spans="1:84" ht="15" customHeight="1" x14ac:dyDescent="0.25">
      <c r="A15" s="24" t="s">
        <v>30</v>
      </c>
      <c r="B15" s="64">
        <v>613111.63343106396</v>
      </c>
      <c r="C15" s="32">
        <v>1319583.2716559493</v>
      </c>
      <c r="D15" s="36">
        <v>46.462519387781285</v>
      </c>
      <c r="E15" s="34">
        <v>259989.89294378823</v>
      </c>
      <c r="F15" s="32">
        <v>791381.23032037867</v>
      </c>
      <c r="G15" s="36">
        <v>32.852673652436174</v>
      </c>
      <c r="H15" s="34">
        <v>651486.00882754906</v>
      </c>
      <c r="I15" s="32">
        <v>5686978.3362231376</v>
      </c>
      <c r="J15" s="36">
        <v>11.455749790322166</v>
      </c>
      <c r="K15" s="34">
        <v>614271.56819153728</v>
      </c>
      <c r="L15" s="32">
        <v>2597862.0456036977</v>
      </c>
      <c r="M15" s="36">
        <v>23.645272820820296</v>
      </c>
      <c r="N15" s="34">
        <v>218746.52594754053</v>
      </c>
      <c r="O15" s="32">
        <v>1633219.7351243431</v>
      </c>
      <c r="P15" s="36">
        <v>13.393575967956728</v>
      </c>
      <c r="Q15" s="34">
        <v>1924382.177256451</v>
      </c>
      <c r="R15" s="32">
        <v>11118836.271151826</v>
      </c>
      <c r="S15" s="36">
        <v>17.307406371738036</v>
      </c>
      <c r="T15" s="34">
        <v>4281987.8065979294</v>
      </c>
      <c r="U15" s="32">
        <v>23147860.890079331</v>
      </c>
      <c r="V15" s="36">
        <v>18.498416881505868</v>
      </c>
      <c r="W15" s="34">
        <v>336063.29804195755</v>
      </c>
      <c r="X15" s="32">
        <v>1601971.6878259121</v>
      </c>
      <c r="Y15" s="36">
        <v>20.978104706584418</v>
      </c>
      <c r="Z15" s="34">
        <v>4618051.1046398869</v>
      </c>
      <c r="AA15" s="32">
        <v>24749832.577905241</v>
      </c>
      <c r="AB15" s="36">
        <v>18.65891856077657</v>
      </c>
      <c r="AC15" s="5"/>
      <c r="AD15" s="7">
        <f t="shared" si="28"/>
        <v>16.721331181718568</v>
      </c>
      <c r="AE15" s="10">
        <f t="shared" si="1"/>
        <v>-4.7743407918622864</v>
      </c>
      <c r="AF15" s="6">
        <f t="shared" si="2"/>
        <v>22.573403169199494</v>
      </c>
      <c r="AG15" s="7">
        <f t="shared" si="3"/>
        <v>-2.8998009294546137</v>
      </c>
      <c r="AH15" s="10">
        <f t="shared" si="4"/>
        <v>0.32729146317230118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3.8452695234109342</v>
      </c>
      <c r="AL15" s="6">
        <f t="shared" si="8"/>
        <v>10.040059359628401</v>
      </c>
      <c r="AM15" s="7">
        <f t="shared" si="9"/>
        <v>12.546918526349884</v>
      </c>
      <c r="AN15" s="10">
        <f t="shared" si="10"/>
        <v>11.449009254353612</v>
      </c>
      <c r="AO15" s="6">
        <f t="shared" si="11"/>
        <v>0.98512250520823841</v>
      </c>
      <c r="AP15" s="7">
        <f t="shared" si="12"/>
        <v>28.950743331122567</v>
      </c>
      <c r="AQ15" s="10">
        <f t="shared" si="13"/>
        <v>4.3458777128750654</v>
      </c>
      <c r="AR15" s="6">
        <f t="shared" si="14"/>
        <v>23.580103169913301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-9.1567179786786141</v>
      </c>
      <c r="AZ15" s="10">
        <f t="shared" si="22"/>
        <v>-17.936666619840693</v>
      </c>
      <c r="BA15" s="6">
        <f t="shared" si="23"/>
        <v>10.698990986009377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16.721331181718568</v>
      </c>
      <c r="BG15" s="12">
        <f t="shared" ref="BG15:CF15" si="33">+AVERAGE(C15:C15)/AVERAGE(C11:C11)*100-100</f>
        <v>-4.7743407918622864</v>
      </c>
      <c r="BH15" s="6">
        <f t="shared" si="33"/>
        <v>22.573403169199494</v>
      </c>
      <c r="BI15" s="7">
        <f t="shared" si="33"/>
        <v>-2.8998009294546137</v>
      </c>
      <c r="BJ15" s="12">
        <f t="shared" si="33"/>
        <v>0.32729146317230118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3.8452695234109342</v>
      </c>
      <c r="BN15" s="6">
        <f t="shared" si="33"/>
        <v>10.040059359628401</v>
      </c>
      <c r="BO15" s="7">
        <f t="shared" si="33"/>
        <v>12.546918526349884</v>
      </c>
      <c r="BP15" s="12">
        <f t="shared" si="33"/>
        <v>11.449009254353612</v>
      </c>
      <c r="BQ15" s="6">
        <f t="shared" si="33"/>
        <v>0.98512250520823841</v>
      </c>
      <c r="BR15" s="7">
        <f t="shared" si="33"/>
        <v>28.950743331122567</v>
      </c>
      <c r="BS15" s="12">
        <f t="shared" si="33"/>
        <v>4.3458777128750654</v>
      </c>
      <c r="BT15" s="6">
        <f t="shared" si="33"/>
        <v>23.580103169913301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-9.1567179786786141</v>
      </c>
      <c r="CB15" s="12">
        <f t="shared" si="33"/>
        <v>-17.936666619840693</v>
      </c>
      <c r="CC15" s="6">
        <f t="shared" si="33"/>
        <v>10.698990986009377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25">
      <c r="A16" s="24" t="s">
        <v>31</v>
      </c>
      <c r="B16" s="64">
        <v>624695.35656634602</v>
      </c>
      <c r="C16" s="32">
        <v>1225620.1207997589</v>
      </c>
      <c r="D16" s="36">
        <v>50.96973735701328</v>
      </c>
      <c r="E16" s="34">
        <v>272076.55747498304</v>
      </c>
      <c r="F16" s="32">
        <v>841696.02800526458</v>
      </c>
      <c r="G16" s="36">
        <v>32.324799977941829</v>
      </c>
      <c r="H16" s="34">
        <v>720058.66712587303</v>
      </c>
      <c r="I16" s="32">
        <v>6342068.8810747433</v>
      </c>
      <c r="J16" s="36">
        <v>11.353687268748965</v>
      </c>
      <c r="K16" s="34">
        <v>618455.32975365384</v>
      </c>
      <c r="L16" s="32">
        <v>2953410.7534641619</v>
      </c>
      <c r="M16" s="36">
        <v>20.940376445377442</v>
      </c>
      <c r="N16" s="34">
        <v>203284.65957482386</v>
      </c>
      <c r="O16" s="32">
        <v>1425311.0010341876</v>
      </c>
      <c r="P16" s="36">
        <v>14.262477412110275</v>
      </c>
      <c r="Q16" s="34">
        <v>2073144.1847274001</v>
      </c>
      <c r="R16" s="32">
        <v>11634341.002262281</v>
      </c>
      <c r="S16" s="36">
        <v>17.819180169502339</v>
      </c>
      <c r="T16" s="34">
        <v>4511714.7552230796</v>
      </c>
      <c r="U16" s="32">
        <v>24422447.786640398</v>
      </c>
      <c r="V16" s="36">
        <v>18.473638656691424</v>
      </c>
      <c r="W16" s="34">
        <v>341102.34033203486</v>
      </c>
      <c r="X16" s="32">
        <v>1617278.8791445401</v>
      </c>
      <c r="Y16" s="36">
        <v>21.09112687556156</v>
      </c>
      <c r="Z16" s="34">
        <v>4852817.0955551146</v>
      </c>
      <c r="AA16" s="32">
        <v>26039726.66578494</v>
      </c>
      <c r="AB16" s="36">
        <v>18.6362059703626</v>
      </c>
      <c r="AC16" s="5"/>
      <c r="AD16" s="7">
        <f t="shared" si="28"/>
        <v>18.128441958383107</v>
      </c>
      <c r="AE16" s="10">
        <f t="shared" si="1"/>
        <v>-5.0298720346541046</v>
      </c>
      <c r="AF16" s="6">
        <f t="shared" si="2"/>
        <v>24.384840253650637</v>
      </c>
      <c r="AG16" s="7">
        <f t="shared" si="3"/>
        <v>1.3075392369663632</v>
      </c>
      <c r="AH16" s="10">
        <f t="shared" si="4"/>
        <v>2.9750450595107338</v>
      </c>
      <c r="AI16" s="6">
        <f t="shared" si="5"/>
        <v>-1.6193300246489173</v>
      </c>
      <c r="AJ16" s="7">
        <f t="shared" si="6"/>
        <v>11.543494029817936</v>
      </c>
      <c r="AK16" s="10">
        <f t="shared" si="7"/>
        <v>2.9506184625161893</v>
      </c>
      <c r="AL16" s="6">
        <f t="shared" si="8"/>
        <v>8.3465992682990588</v>
      </c>
      <c r="AM16" s="7">
        <f t="shared" si="9"/>
        <v>12.000796303533875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-15.290109478468111</v>
      </c>
      <c r="AR16" s="6">
        <f t="shared" si="14"/>
        <v>24.463805583183841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-17.000868279368945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17.427255381948314</v>
      </c>
      <c r="BG16" s="12">
        <f t="shared" si="34"/>
        <v>-4.8975610253938555</v>
      </c>
      <c r="BH16" s="6">
        <f t="shared" si="34"/>
        <v>23.514388794855819</v>
      </c>
      <c r="BI16" s="7">
        <f t="shared" si="34"/>
        <v>-0.79295081143004609</v>
      </c>
      <c r="BJ16" s="12">
        <f t="shared" si="34"/>
        <v>1.6747242975723111</v>
      </c>
      <c r="BK16" s="6">
        <f t="shared" si="34"/>
        <v>-2.4309505273710954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9.1905520806366638</v>
      </c>
      <c r="BO16" s="7">
        <f t="shared" si="34"/>
        <v>12.272266572213653</v>
      </c>
      <c r="BP16" s="12">
        <f t="shared" si="34"/>
        <v>11.110308811797893</v>
      </c>
      <c r="BQ16" s="6">
        <f t="shared" si="34"/>
        <v>1.0253945217072271</v>
      </c>
      <c r="BR16" s="7">
        <f t="shared" si="34"/>
        <v>16.440136256720066</v>
      </c>
      <c r="BS16" s="12">
        <f t="shared" si="34"/>
        <v>-5.8269574945326355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-9.2223182085138831</v>
      </c>
      <c r="CB16" s="12">
        <f t="shared" si="34"/>
        <v>-17.46919533902954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10.912083039666513</v>
      </c>
    </row>
    <row r="17" spans="1:84" ht="15" customHeight="1" x14ac:dyDescent="0.25">
      <c r="A17" s="24" t="s">
        <v>32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6229866.3105097478</v>
      </c>
      <c r="J17" s="36">
        <v>12.03168569068051</v>
      </c>
      <c r="K17" s="34">
        <v>616150.86207826063</v>
      </c>
      <c r="L17" s="32">
        <v>2766950.9265906787</v>
      </c>
      <c r="M17" s="36">
        <v>22.268225148375002</v>
      </c>
      <c r="N17" s="34">
        <v>252409.62912763684</v>
      </c>
      <c r="O17" s="32">
        <v>1746118.3855020555</v>
      </c>
      <c r="P17" s="36">
        <v>14.455470558204011</v>
      </c>
      <c r="Q17" s="34">
        <v>2188309.7090227436</v>
      </c>
      <c r="R17" s="32">
        <v>12047348.732626194</v>
      </c>
      <c r="S17" s="36">
        <v>18.164243084426058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1843932.877576198</v>
      </c>
      <c r="Y17" s="36">
        <v>20.951329725261896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4.2353002105530067</v>
      </c>
      <c r="AL17" s="6">
        <f t="shared" si="8"/>
        <v>9.161566691933416</v>
      </c>
      <c r="AM17" s="7">
        <f t="shared" si="9"/>
        <v>9.9637606302354698</v>
      </c>
      <c r="AN17" s="10">
        <f t="shared" si="10"/>
        <v>3.987414627740705</v>
      </c>
      <c r="AO17" s="6">
        <f t="shared" si="11"/>
        <v>5.7471820257184021</v>
      </c>
      <c r="AP17" s="7">
        <f t="shared" si="12"/>
        <v>21.756587221906983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14.378594059164456</v>
      </c>
      <c r="AT17" s="10">
        <f t="shared" si="16"/>
        <v>2.2630802619745651</v>
      </c>
      <c r="AU17" s="6">
        <f t="shared" si="17"/>
        <v>11.847397678764153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3.1410339828899652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-4.7825343369925832</v>
      </c>
      <c r="BH17" s="6">
        <f t="shared" si="35"/>
        <v>23.993946900101307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-2.1198053351970572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-5.0895563549467511</v>
      </c>
      <c r="CB17" s="12">
        <f t="shared" si="35"/>
        <v>-13.249177629144612</v>
      </c>
      <c r="CC17" s="6">
        <f t="shared" si="35"/>
        <v>9.4155737543920139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25">
      <c r="A18" s="24" t="s">
        <v>33</v>
      </c>
      <c r="B18" s="64">
        <v>728433.1085524821</v>
      </c>
      <c r="C18" s="32">
        <v>1343275.0526966203</v>
      </c>
      <c r="D18" s="36">
        <v>54.228142411351641</v>
      </c>
      <c r="E18" s="34">
        <v>340647.46471399651</v>
      </c>
      <c r="F18" s="32">
        <v>1030353.1092319576</v>
      </c>
      <c r="G18" s="36">
        <v>33.061235188383215</v>
      </c>
      <c r="H18" s="34">
        <v>777976.6426164509</v>
      </c>
      <c r="I18" s="32">
        <v>6267020.9249544516</v>
      </c>
      <c r="J18" s="36">
        <v>12.413819132446973</v>
      </c>
      <c r="K18" s="34">
        <v>632064.60812474659</v>
      </c>
      <c r="L18" s="32">
        <v>2960958.5093338205</v>
      </c>
      <c r="M18" s="36">
        <v>21.346621579880004</v>
      </c>
      <c r="N18" s="34">
        <v>253169.80434999877</v>
      </c>
      <c r="O18" s="32">
        <v>1734341.446969653</v>
      </c>
      <c r="P18" s="36">
        <v>14.597460309349838</v>
      </c>
      <c r="Q18" s="34">
        <v>2384662.7959934059</v>
      </c>
      <c r="R18" s="32">
        <v>12903421.851059888</v>
      </c>
      <c r="S18" s="36">
        <v>18.480855880857135</v>
      </c>
      <c r="T18" s="34">
        <v>5116954.4243510813</v>
      </c>
      <c r="U18" s="32">
        <v>26239370.894246392</v>
      </c>
      <c r="V18" s="36">
        <v>19.501056046557487</v>
      </c>
      <c r="W18" s="34">
        <v>469821.24753250857</v>
      </c>
      <c r="X18" s="32">
        <v>2260730.8100956567</v>
      </c>
      <c r="Y18" s="36">
        <v>20.781830611342418</v>
      </c>
      <c r="Z18" s="34">
        <v>5586775.6718835896</v>
      </c>
      <c r="AA18" s="32">
        <v>28500101.704342049</v>
      </c>
      <c r="AB18" s="36">
        <v>19.602651702230357</v>
      </c>
      <c r="AC18" s="5"/>
      <c r="AD18" s="7">
        <f t="shared" si="28"/>
        <v>19.341511727489973</v>
      </c>
      <c r="AE18" s="10">
        <f t="shared" si="1"/>
        <v>-3.6735009336919831</v>
      </c>
      <c r="AF18" s="6">
        <f t="shared" si="2"/>
        <v>23.892711646604297</v>
      </c>
      <c r="AG18" s="7">
        <f t="shared" si="3"/>
        <v>10.128639517567265</v>
      </c>
      <c r="AH18" s="10">
        <f t="shared" si="4"/>
        <v>10.918343968343677</v>
      </c>
      <c r="AI18" s="6">
        <f t="shared" si="5"/>
        <v>-0.71196920412172915</v>
      </c>
      <c r="AJ18" s="7">
        <f t="shared" si="6"/>
        <v>8.9986220103210712</v>
      </c>
      <c r="AK18" s="10">
        <f t="shared" si="7"/>
        <v>-4.5317573236767004</v>
      </c>
      <c r="AL18" s="6">
        <f t="shared" si="8"/>
        <v>14.172649411670164</v>
      </c>
      <c r="AM18" s="7">
        <f t="shared" si="9"/>
        <v>9.2623759398783108</v>
      </c>
      <c r="AN18" s="10">
        <f t="shared" si="10"/>
        <v>8.2195686786917577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25.096088627226763</v>
      </c>
      <c r="AS18" s="7">
        <f t="shared" si="15"/>
        <v>17.901365839818169</v>
      </c>
      <c r="AT18" s="10">
        <f t="shared" si="16"/>
        <v>4.8699920454652386</v>
      </c>
      <c r="AU18" s="6">
        <f t="shared" si="17"/>
        <v>12.426217967770341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33.229200950907881</v>
      </c>
      <c r="AZ18" s="10">
        <f t="shared" si="22"/>
        <v>23.343843435281329</v>
      </c>
      <c r="BA18" s="6">
        <f t="shared" si="23"/>
        <v>8.0144717728156962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23.967119558374165</v>
      </c>
      <c r="BI18" s="7">
        <f t="shared" si="37"/>
        <v>2.0726554366045349</v>
      </c>
      <c r="BJ18" s="12">
        <f t="shared" si="37"/>
        <v>3.8399254188927472</v>
      </c>
      <c r="BK18" s="6">
        <f t="shared" si="37"/>
        <v>-1.7686433845100566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10.449193297741516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11.671465782734685</v>
      </c>
      <c r="CA18" s="7">
        <f t="shared" si="37"/>
        <v>4.0830597150483356</v>
      </c>
      <c r="CB18" s="12">
        <f t="shared" si="37"/>
        <v>-4.5039349131253914</v>
      </c>
      <c r="CC18" s="6">
        <f t="shared" si="37"/>
        <v>9.06474146183578</v>
      </c>
      <c r="CD18" s="7">
        <f t="shared" si="37"/>
        <v>13.174982422299237</v>
      </c>
      <c r="CE18" s="12">
        <f t="shared" si="37"/>
        <v>1.5737851317312135</v>
      </c>
      <c r="CF18" s="6">
        <f t="shared" si="37"/>
        <v>11.369566732003733</v>
      </c>
    </row>
    <row r="19" spans="1:84" ht="15" customHeight="1" x14ac:dyDescent="0.25">
      <c r="A19" s="24" t="s">
        <v>34</v>
      </c>
      <c r="B19" s="64">
        <v>673534.13259309577</v>
      </c>
      <c r="C19" s="32">
        <v>1473888.8075958253</v>
      </c>
      <c r="D19" s="36">
        <v>45.697757464604791</v>
      </c>
      <c r="E19" s="34">
        <v>248552.44122907185</v>
      </c>
      <c r="F19" s="32">
        <v>780316.64900566533</v>
      </c>
      <c r="G19" s="36">
        <v>31.852766635928496</v>
      </c>
      <c r="H19" s="34">
        <v>629827.92551640654</v>
      </c>
      <c r="I19" s="32">
        <v>5232861.5238435613</v>
      </c>
      <c r="J19" s="36">
        <v>12.036013616003256</v>
      </c>
      <c r="K19" s="34">
        <v>668448.9918191405</v>
      </c>
      <c r="L19" s="32">
        <v>3100251.1830403348</v>
      </c>
      <c r="M19" s="36">
        <v>21.56112367526331</v>
      </c>
      <c r="N19" s="34">
        <v>233409.46510575284</v>
      </c>
      <c r="O19" s="32">
        <v>1535544.0964673746</v>
      </c>
      <c r="P19" s="36">
        <v>15.200440393911673</v>
      </c>
      <c r="Q19" s="34">
        <v>2149342.4701978811</v>
      </c>
      <c r="R19" s="32">
        <v>11411309.831740702</v>
      </c>
      <c r="S19" s="36">
        <v>18.835195099334328</v>
      </c>
      <c r="T19" s="34">
        <v>4603115.4264613483</v>
      </c>
      <c r="U19" s="32">
        <v>23534172.091693461</v>
      </c>
      <c r="V19" s="36">
        <v>19.559283447604464</v>
      </c>
      <c r="W19" s="34">
        <v>379400.40870322782</v>
      </c>
      <c r="X19" s="32">
        <v>1676467.7866171915</v>
      </c>
      <c r="Y19" s="36">
        <v>22.63093939125363</v>
      </c>
      <c r="Z19" s="34">
        <v>4982515.8351645758</v>
      </c>
      <c r="AA19" s="32">
        <v>25210639.878310651</v>
      </c>
      <c r="AB19" s="36">
        <v>19.763543722867421</v>
      </c>
      <c r="AC19" s="5"/>
      <c r="AD19" s="7">
        <f t="shared" si="28"/>
        <v>9.8550567086614507</v>
      </c>
      <c r="AE19" s="10">
        <f t="shared" si="1"/>
        <v>11.693505006791852</v>
      </c>
      <c r="AF19" s="6">
        <f t="shared" si="2"/>
        <v>-1.6459760108867556</v>
      </c>
      <c r="AG19" s="7">
        <f t="shared" si="3"/>
        <v>-4.3991909013129487</v>
      </c>
      <c r="AH19" s="10">
        <f t="shared" si="4"/>
        <v>-1.3981354233324481</v>
      </c>
      <c r="AI19" s="6">
        <f t="shared" si="5"/>
        <v>-3.0436092571525961</v>
      </c>
      <c r="AJ19" s="7">
        <f t="shared" si="6"/>
        <v>-3.3244126531772622</v>
      </c>
      <c r="AK19" s="10">
        <f t="shared" si="7"/>
        <v>-7.9852038381627892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-8.8142317551178166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</v>
      </c>
      <c r="AT19" s="10">
        <f t="shared" si="16"/>
        <v>2.6304331987306</v>
      </c>
      <c r="AU19" s="6">
        <f t="shared" si="17"/>
        <v>8.8273695941587107</v>
      </c>
      <c r="AV19" s="7">
        <f t="shared" si="18"/>
        <v>7.4994986993799415</v>
      </c>
      <c r="AW19" s="10">
        <f t="shared" si="19"/>
        <v>1.6688851010837595</v>
      </c>
      <c r="AX19" s="6">
        <f t="shared" si="20"/>
        <v>5.7349046293751655</v>
      </c>
      <c r="AY19" s="7">
        <f t="shared" si="21"/>
        <v>12.895520252812503</v>
      </c>
      <c r="AZ19" s="10">
        <f t="shared" si="22"/>
        <v>4.6502756170666402</v>
      </c>
      <c r="BA19" s="6">
        <f t="shared" si="23"/>
        <v>7.8788561111072823</v>
      </c>
      <c r="BB19" s="7">
        <f t="shared" si="24"/>
        <v>7.8921762073724437</v>
      </c>
      <c r="BC19" s="10">
        <f t="shared" si="25"/>
        <v>1.8618602730136473</v>
      </c>
      <c r="BD19" s="6">
        <f t="shared" si="26"/>
        <v>5.9200920915798179</v>
      </c>
      <c r="BE19" s="5"/>
      <c r="BF19" s="7">
        <f>+AVERAGE(B19:B19)/AVERAGE(B15:B15)*100-100</f>
        <v>9.8550567086614507</v>
      </c>
      <c r="BG19" s="12">
        <f t="shared" ref="BG19:CF19" si="38">+AVERAGE(C19:C19)/AVERAGE(C15:C15)*100-100</f>
        <v>11.693505006791852</v>
      </c>
      <c r="BH19" s="6">
        <f t="shared" si="38"/>
        <v>-1.6459760108867556</v>
      </c>
      <c r="BI19" s="7">
        <f t="shared" si="38"/>
        <v>-4.3991909013129487</v>
      </c>
      <c r="BJ19" s="12">
        <f t="shared" si="38"/>
        <v>-1.3981354233324481</v>
      </c>
      <c r="BK19" s="6">
        <f t="shared" si="38"/>
        <v>-3.0436092571525961</v>
      </c>
      <c r="BL19" s="7">
        <f t="shared" si="38"/>
        <v>-3.3244126531772622</v>
      </c>
      <c r="BM19" s="12">
        <f t="shared" si="38"/>
        <v>-7.9852038381627892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-8.8142317551178166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</v>
      </c>
      <c r="BV19" s="12">
        <f t="shared" si="38"/>
        <v>2.6304331987306</v>
      </c>
      <c r="BW19" s="6">
        <f t="shared" si="38"/>
        <v>8.8273695941587107</v>
      </c>
      <c r="BX19" s="7">
        <f t="shared" si="38"/>
        <v>7.4994986993799415</v>
      </c>
      <c r="BY19" s="12">
        <f t="shared" si="38"/>
        <v>1.6688851010837595</v>
      </c>
      <c r="BZ19" s="6">
        <f t="shared" si="38"/>
        <v>5.7349046293751655</v>
      </c>
      <c r="CA19" s="7">
        <f t="shared" si="38"/>
        <v>12.895520252812503</v>
      </c>
      <c r="CB19" s="12">
        <f t="shared" si="38"/>
        <v>4.6502756170666402</v>
      </c>
      <c r="CC19" s="6">
        <f t="shared" si="38"/>
        <v>7.8788561111072823</v>
      </c>
      <c r="CD19" s="7">
        <f t="shared" si="38"/>
        <v>7.8921762073724437</v>
      </c>
      <c r="CE19" s="12">
        <f t="shared" si="38"/>
        <v>1.8618602730136473</v>
      </c>
      <c r="CF19" s="6">
        <f t="shared" si="38"/>
        <v>5.9200920915798179</v>
      </c>
    </row>
    <row r="20" spans="1:84" ht="15" customHeight="1" x14ac:dyDescent="0.25">
      <c r="A20" s="24" t="s">
        <v>35</v>
      </c>
      <c r="B20" s="64">
        <v>576862.2663634551</v>
      </c>
      <c r="C20" s="32">
        <v>1329397.9896120119</v>
      </c>
      <c r="D20" s="36">
        <v>43.39274399924539</v>
      </c>
      <c r="E20" s="34">
        <v>293573.12816223741</v>
      </c>
      <c r="F20" s="32">
        <v>904876.37645141978</v>
      </c>
      <c r="G20" s="36">
        <v>32.443451481573568</v>
      </c>
      <c r="H20" s="34">
        <v>747192.54800332582</v>
      </c>
      <c r="I20" s="32">
        <v>6392906.8122379147</v>
      </c>
      <c r="J20" s="36">
        <v>11.687837316398516</v>
      </c>
      <c r="K20" s="34">
        <v>692857.31983978359</v>
      </c>
      <c r="L20" s="32">
        <v>3180532.7709313352</v>
      </c>
      <c r="M20" s="36">
        <v>21.784316331282401</v>
      </c>
      <c r="N20" s="34">
        <v>247462.9309238838</v>
      </c>
      <c r="O20" s="32">
        <v>1645212.8951665123</v>
      </c>
      <c r="P20" s="36">
        <v>15.041392615564082</v>
      </c>
      <c r="Q20" s="34">
        <v>2355011.1035384224</v>
      </c>
      <c r="R20" s="32">
        <v>12104079.866198644</v>
      </c>
      <c r="S20" s="36">
        <v>19.456341411914586</v>
      </c>
      <c r="T20" s="34">
        <v>4912959.2968311086</v>
      </c>
      <c r="U20" s="32">
        <v>25557006.710597835</v>
      </c>
      <c r="V20" s="36">
        <v>19.2235317400994</v>
      </c>
      <c r="W20" s="34">
        <v>396024.0481557282</v>
      </c>
      <c r="X20" s="32">
        <v>1719262.7659113209</v>
      </c>
      <c r="Y20" s="36">
        <v>23.034527124526527</v>
      </c>
      <c r="Z20" s="34">
        <v>5308983.3449868364</v>
      </c>
      <c r="AA20" s="32">
        <v>27276269.476509158</v>
      </c>
      <c r="AB20" s="36">
        <v>19.463744298167438</v>
      </c>
      <c r="AC20" s="5"/>
      <c r="AD20" s="7">
        <f t="shared" si="28"/>
        <v>-7.6570266931079374</v>
      </c>
      <c r="AE20" s="10">
        <f t="shared" si="1"/>
        <v>8.4673763959206525</v>
      </c>
      <c r="AF20" s="6">
        <f t="shared" si="2"/>
        <v>-14.865670789502943</v>
      </c>
      <c r="AG20" s="7">
        <f t="shared" si="3"/>
        <v>7.9009271826849385</v>
      </c>
      <c r="AH20" s="10">
        <f t="shared" si="4"/>
        <v>7.506314197048809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0.80159853379826984</v>
      </c>
      <c r="AL20" s="6">
        <f t="shared" si="8"/>
        <v>2.9430971607726093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21.732220936621658</v>
      </c>
      <c r="AQ20" s="10">
        <f t="shared" si="13"/>
        <v>15.428344689177777</v>
      </c>
      <c r="AR20" s="6">
        <f t="shared" si="14"/>
        <v>5.4612896549966194</v>
      </c>
      <c r="AS20" s="7">
        <f t="shared" si="15"/>
        <v>13.596107829233546</v>
      </c>
      <c r="AT20" s="10">
        <f t="shared" si="16"/>
        <v>4.0375201641848406</v>
      </c>
      <c r="AU20" s="6">
        <f t="shared" si="17"/>
        <v>9.1876350473983166</v>
      </c>
      <c r="AV20" s="7">
        <f t="shared" si="18"/>
        <v>8.8933933853757168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6.3058936885842058</v>
      </c>
      <c r="BA20" s="6">
        <f t="shared" si="23"/>
        <v>9.2143025853056599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1.0170736682596271</v>
      </c>
      <c r="BG20" s="12">
        <f t="shared" si="39"/>
        <v>10.13999138603694</v>
      </c>
      <c r="BH20" s="6">
        <f t="shared" si="39"/>
        <v>-8.5615950606522659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-1.3520860257234659</v>
      </c>
      <c r="BL20" s="7">
        <f t="shared" si="39"/>
        <v>0.39924310613533009</v>
      </c>
      <c r="BM20" s="12">
        <f t="shared" si="39"/>
        <v>-3.3525421750484838</v>
      </c>
      <c r="BN20" s="6">
        <f t="shared" si="39"/>
        <v>4.0089278440433418</v>
      </c>
      <c r="BO20" s="7">
        <f t="shared" si="39"/>
        <v>10.430486584502958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3.996240875737314</v>
      </c>
      <c r="BT20" s="6">
        <f t="shared" si="39"/>
        <v>9.3497781258711399</v>
      </c>
      <c r="BU20" s="7">
        <f t="shared" si="39"/>
        <v>12.678520811578323</v>
      </c>
      <c r="BV20" s="12">
        <f t="shared" si="39"/>
        <v>3.3499164330594198</v>
      </c>
      <c r="BW20" s="6">
        <f t="shared" si="39"/>
        <v>9.0101267491298387</v>
      </c>
      <c r="BX20" s="7">
        <f t="shared" si="39"/>
        <v>8.214653115602502</v>
      </c>
      <c r="BY20" s="12">
        <f t="shared" si="39"/>
        <v>3.1970995519645697</v>
      </c>
      <c r="BZ20" s="6">
        <f t="shared" si="39"/>
        <v>4.8976439723125367</v>
      </c>
      <c r="CA20" s="7">
        <f t="shared" si="39"/>
        <v>14.510307806063864</v>
      </c>
      <c r="CB20" s="12">
        <f t="shared" si="39"/>
        <v>5.4820207960432583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25">
      <c r="A21" s="24" t="s">
        <v>36</v>
      </c>
      <c r="B21" s="64">
        <v>488078.7276122378</v>
      </c>
      <c r="C21" s="32">
        <v>1179182.7811023579</v>
      </c>
      <c r="D21" s="36">
        <v>41.3912699060919</v>
      </c>
      <c r="E21" s="34">
        <v>334988.27498125599</v>
      </c>
      <c r="F21" s="32">
        <v>1008497.4858617249</v>
      </c>
      <c r="G21" s="36">
        <v>33.216570162792273</v>
      </c>
      <c r="H21" s="34">
        <v>800417.26060587994</v>
      </c>
      <c r="I21" s="32">
        <v>6846215.958988348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250211.78109621655</v>
      </c>
      <c r="O21" s="32">
        <v>1667455.7164831276</v>
      </c>
      <c r="P21" s="36">
        <v>15.00560276490847</v>
      </c>
      <c r="Q21" s="34">
        <v>2551319.2105439692</v>
      </c>
      <c r="R21" s="32">
        <v>12908961.24876078</v>
      </c>
      <c r="S21" s="36">
        <v>19.763938874546451</v>
      </c>
      <c r="T21" s="34">
        <v>5118712.8149601612</v>
      </c>
      <c r="U21" s="32">
        <v>26831456.307516206</v>
      </c>
      <c r="V21" s="36">
        <v>19.077282858948934</v>
      </c>
      <c r="W21" s="34">
        <v>450842.21494061104</v>
      </c>
      <c r="X21" s="32">
        <v>1965735.9846620155</v>
      </c>
      <c r="Y21" s="36">
        <v>22.93503392410695</v>
      </c>
      <c r="Z21" s="34">
        <v>5569555.0299007725</v>
      </c>
      <c r="AA21" s="32">
        <v>28797192.292178221</v>
      </c>
      <c r="AB21" s="36">
        <v>19.340618256778988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6.7852429955627827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12.585667377106091</v>
      </c>
      <c r="AN21" s="10">
        <f t="shared" si="10"/>
        <v>16.414898629547608</v>
      </c>
      <c r="AO21" s="6">
        <f t="shared" si="11"/>
        <v>-3.2892965569869119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3.8057025158011299</v>
      </c>
      <c r="AS21" s="7">
        <f t="shared" si="15"/>
        <v>16.588579762018171</v>
      </c>
      <c r="AT21" s="10">
        <f t="shared" si="16"/>
        <v>7.1518849105878246</v>
      </c>
      <c r="AU21" s="6">
        <f t="shared" si="17"/>
        <v>8.8068398043624825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0.88993495871947914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1.5236239595568009</v>
      </c>
      <c r="BE21" s="5"/>
      <c r="BF21" s="7">
        <f t="shared" ref="BF21:CF21" si="40">+AVERAGE(B19:B21)/AVERAGE(B15:B17)*100-100</f>
        <v>-4.5889152516036518</v>
      </c>
      <c r="BG21" s="12">
        <f t="shared" si="40"/>
        <v>9.2401809731417615</v>
      </c>
      <c r="BH21" s="6">
        <f t="shared" si="40"/>
        <v>-13.318001633024437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-0.57149032404501554</v>
      </c>
      <c r="BL21" s="7">
        <f t="shared" si="40"/>
        <v>2.655935855853528</v>
      </c>
      <c r="BM21" s="12">
        <f t="shared" si="40"/>
        <v>1.1669411048893465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14.230241739973025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0.90669652150106117</v>
      </c>
      <c r="BT21" s="6">
        <f t="shared" si="40"/>
        <v>7.4466833371073875</v>
      </c>
      <c r="BU21" s="7">
        <f t="shared" si="40"/>
        <v>14.06174853793263</v>
      </c>
      <c r="BV21" s="12">
        <f t="shared" si="40"/>
        <v>4.6660930940468575</v>
      </c>
      <c r="BW21" s="6">
        <f t="shared" si="40"/>
        <v>8.9408361506050369</v>
      </c>
      <c r="BX21" s="7">
        <f t="shared" si="40"/>
        <v>8.5457987543214387</v>
      </c>
      <c r="BY21" s="12">
        <f t="shared" si="40"/>
        <v>4.9127077839941791</v>
      </c>
      <c r="BZ21" s="6">
        <f t="shared" si="40"/>
        <v>3.5415174227953656</v>
      </c>
      <c r="CA21" s="7">
        <f t="shared" si="40"/>
        <v>15.305451814523124</v>
      </c>
      <c r="CB21" s="12">
        <f t="shared" si="40"/>
        <v>5.8912163841337275</v>
      </c>
      <c r="CC21" s="6">
        <f t="shared" si="40"/>
        <v>8.8541565113342102</v>
      </c>
      <c r="CD21" s="7">
        <f t="shared" si="40"/>
        <v>9.0400107991469838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4" t="s">
        <v>37</v>
      </c>
      <c r="B22" s="64">
        <v>643676.76043121098</v>
      </c>
      <c r="C22" s="32">
        <v>1472765.5996416418</v>
      </c>
      <c r="D22" s="36">
        <v>43.705309289396254</v>
      </c>
      <c r="E22" s="34">
        <v>330948.74762743484</v>
      </c>
      <c r="F22" s="32">
        <v>1002216.7608300673</v>
      </c>
      <c r="G22" s="36">
        <v>33.021673610141256</v>
      </c>
      <c r="H22" s="34">
        <v>802047.73887438793</v>
      </c>
      <c r="I22" s="32">
        <v>6573380.1419282947</v>
      </c>
      <c r="J22" s="36">
        <v>12.20145072332768</v>
      </c>
      <c r="K22" s="34">
        <v>736654.64142862079</v>
      </c>
      <c r="L22" s="32">
        <v>3111834.3012683243</v>
      </c>
      <c r="M22" s="36">
        <v>23.672682093914009</v>
      </c>
      <c r="N22" s="34">
        <v>239540.63987414681</v>
      </c>
      <c r="O22" s="32">
        <v>1565542.4926545175</v>
      </c>
      <c r="P22" s="36">
        <v>15.300807291917334</v>
      </c>
      <c r="Q22" s="34">
        <v>2622714.9747197274</v>
      </c>
      <c r="R22" s="32">
        <v>13391976.092735354</v>
      </c>
      <c r="S22" s="36">
        <v>19.584226827752868</v>
      </c>
      <c r="T22" s="34">
        <v>5375583.502955528</v>
      </c>
      <c r="U22" s="32">
        <v>27117715.389058199</v>
      </c>
      <c r="V22" s="36">
        <v>19.82314301124547</v>
      </c>
      <c r="W22" s="34">
        <v>466228.68220043281</v>
      </c>
      <c r="X22" s="32">
        <v>2023030.4735896306</v>
      </c>
      <c r="Y22" s="36">
        <v>23.046053348527401</v>
      </c>
      <c r="Z22" s="34">
        <v>5841812.1851559607</v>
      </c>
      <c r="AA22" s="32">
        <v>29140745.862647828</v>
      </c>
      <c r="AB22" s="36">
        <v>20.046886283181614</v>
      </c>
      <c r="AC22" s="5"/>
      <c r="AD22" s="7">
        <f t="shared" si="28"/>
        <v>-11.635433250651673</v>
      </c>
      <c r="AE22" s="10">
        <f t="shared" si="1"/>
        <v>9.6399130382917235</v>
      </c>
      <c r="AF22" s="6">
        <f t="shared" si="2"/>
        <v>-19.404745680081831</v>
      </c>
      <c r="AG22" s="7">
        <f t="shared" si="3"/>
        <v>-2.8471420137251187</v>
      </c>
      <c r="AH22" s="10">
        <f t="shared" si="4"/>
        <v>-2.7307481435042718</v>
      </c>
      <c r="AI22" s="6">
        <f t="shared" si="5"/>
        <v>-0.11966152509589278</v>
      </c>
      <c r="AJ22" s="7">
        <f t="shared" si="6"/>
        <v>3.0940641324374951</v>
      </c>
      <c r="AK22" s="10">
        <f t="shared" si="7"/>
        <v>4.8884345631264807</v>
      </c>
      <c r="AL22" s="6">
        <f t="shared" si="8"/>
        <v>-1.7107419308551783</v>
      </c>
      <c r="AM22" s="7">
        <f t="shared" si="9"/>
        <v>16.547364297801636</v>
      </c>
      <c r="AN22" s="10">
        <f t="shared" si="10"/>
        <v>5.0955051027867597</v>
      </c>
      <c r="AO22" s="6">
        <f t="shared" si="11"/>
        <v>10.896621300610889</v>
      </c>
      <c r="AP22" s="7">
        <f t="shared" si="12"/>
        <v>-5.38340838507348</v>
      </c>
      <c r="AQ22" s="10">
        <f t="shared" si="13"/>
        <v>-9.7327406094152451</v>
      </c>
      <c r="AR22" s="6">
        <f t="shared" si="14"/>
        <v>4.8182832332621217</v>
      </c>
      <c r="AS22" s="7">
        <f t="shared" si="15"/>
        <v>9.9826348247762837</v>
      </c>
      <c r="AT22" s="10">
        <f t="shared" si="16"/>
        <v>3.7862378469424129</v>
      </c>
      <c r="AU22" s="6">
        <f t="shared" si="17"/>
        <v>5.9703454970320422</v>
      </c>
      <c r="AV22" s="7">
        <f t="shared" si="18"/>
        <v>5.0543557193641675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-10.514314019366537</v>
      </c>
      <c r="BA22" s="6">
        <f t="shared" si="23"/>
        <v>10.895203505071407</v>
      </c>
      <c r="BB22" s="7">
        <f t="shared" si="24"/>
        <v>4.5650036488110004</v>
      </c>
      <c r="BC22" s="10">
        <f t="shared" si="25"/>
        <v>2.2478662179938027</v>
      </c>
      <c r="BD22" s="6">
        <f t="shared" si="26"/>
        <v>2.2661963682225377</v>
      </c>
      <c r="BE22" s="5"/>
      <c r="BF22" s="7">
        <f t="shared" ref="BF22" si="41">+AVERAGE(B19:B22)/AVERAGE(B15:B18)*100-100</f>
        <v>-6.6014116236919449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-14.930020626540596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-0.45757661042250675</v>
      </c>
      <c r="BL22" s="7">
        <f t="shared" si="42"/>
        <v>2.7735088975070283</v>
      </c>
      <c r="BM22" s="12">
        <f t="shared" si="42"/>
        <v>2.1178805041515432</v>
      </c>
      <c r="BN22" s="6">
        <f t="shared" si="42"/>
        <v>0.7655109993578435</v>
      </c>
      <c r="BO22" s="7">
        <f t="shared" si="42"/>
        <v>12.524117813017583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4.6370963331975332</v>
      </c>
      <c r="BS22" s="12">
        <f t="shared" si="42"/>
        <v>-1.9152094890533107</v>
      </c>
      <c r="BT22" s="6">
        <f t="shared" si="42"/>
        <v>6.7701068351295532</v>
      </c>
      <c r="BU22" s="7">
        <f t="shared" si="42"/>
        <v>12.926772515726398</v>
      </c>
      <c r="BV22" s="12">
        <f t="shared" si="42"/>
        <v>4.4281013987836673</v>
      </c>
      <c r="BW22" s="6">
        <f t="shared" si="42"/>
        <v>8.1759494229675056</v>
      </c>
      <c r="BX22" s="7">
        <f t="shared" si="42"/>
        <v>7.5852616444507674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0.82719095324542025</v>
      </c>
      <c r="CC22" s="6">
        <f t="shared" si="42"/>
        <v>9.3603078504840767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3.5111511688244974</v>
      </c>
    </row>
    <row r="23" spans="1:84" ht="15" customHeight="1" x14ac:dyDescent="0.25">
      <c r="A23" s="24" t="s">
        <v>38</v>
      </c>
      <c r="B23" s="64">
        <v>641325.68233571085</v>
      </c>
      <c r="C23" s="32">
        <v>1541204.1948577855</v>
      </c>
      <c r="D23" s="36">
        <v>41.611986554117131</v>
      </c>
      <c r="E23" s="34">
        <v>272501.97139248921</v>
      </c>
      <c r="F23" s="32">
        <v>822290.97650476336</v>
      </c>
      <c r="G23" s="36">
        <v>33.139360540083793</v>
      </c>
      <c r="H23" s="34">
        <v>771902.54767092643</v>
      </c>
      <c r="I23" s="32">
        <v>5912637.8180856192</v>
      </c>
      <c r="J23" s="36">
        <v>13.055129900056203</v>
      </c>
      <c r="K23" s="34">
        <v>866217.34140415827</v>
      </c>
      <c r="L23" s="32">
        <v>3118508.9929302409</v>
      </c>
      <c r="M23" s="36">
        <v>27.776650423901312</v>
      </c>
      <c r="N23" s="34">
        <v>250538.99632377326</v>
      </c>
      <c r="O23" s="32">
        <v>1636928.0288199072</v>
      </c>
      <c r="P23" s="36">
        <v>15.305437497114131</v>
      </c>
      <c r="Q23" s="34">
        <v>2474274.1659794534</v>
      </c>
      <c r="R23" s="32">
        <v>11860987.887090001</v>
      </c>
      <c r="S23" s="36">
        <v>20.860607813895143</v>
      </c>
      <c r="T23" s="34">
        <v>5276760.7051065117</v>
      </c>
      <c r="U23" s="32">
        <v>24892557.898288317</v>
      </c>
      <c r="V23" s="36">
        <v>21.198145753712826</v>
      </c>
      <c r="W23" s="34">
        <v>408712.37023239874</v>
      </c>
      <c r="X23" s="32">
        <v>1662958.7788652491</v>
      </c>
      <c r="Y23" s="36">
        <v>24.577420404328436</v>
      </c>
      <c r="Z23" s="34">
        <v>5685473.0753389103</v>
      </c>
      <c r="AA23" s="32">
        <v>26555516.677153565</v>
      </c>
      <c r="AB23" s="36">
        <v>21.409762590800117</v>
      </c>
      <c r="AC23" s="5"/>
      <c r="AD23" s="7">
        <f t="shared" si="28"/>
        <v>-4.782007132048804</v>
      </c>
      <c r="AE23" s="10">
        <f t="shared" si="1"/>
        <v>4.5671957691139369</v>
      </c>
      <c r="AF23" s="6">
        <f t="shared" si="2"/>
        <v>-8.9408564821857937</v>
      </c>
      <c r="AG23" s="7">
        <f t="shared" si="3"/>
        <v>9.6356044804826126</v>
      </c>
      <c r="AH23" s="10">
        <f t="shared" si="4"/>
        <v>5.3791403211228044</v>
      </c>
      <c r="AI23" s="6">
        <f t="shared" si="5"/>
        <v>4.0391904378694647</v>
      </c>
      <c r="AJ23" s="7">
        <f t="shared" si="6"/>
        <v>22.557688600109387</v>
      </c>
      <c r="AK23" s="10">
        <f t="shared" si="7"/>
        <v>12.990527097739047</v>
      </c>
      <c r="AL23" s="6">
        <f t="shared" si="8"/>
        <v>8.4672244197025179</v>
      </c>
      <c r="AM23" s="7">
        <f t="shared" si="9"/>
        <v>29.586154217512416</v>
      </c>
      <c r="AN23" s="10">
        <f t="shared" si="10"/>
        <v>0.5889138915512433</v>
      </c>
      <c r="AO23" s="6">
        <f t="shared" si="11"/>
        <v>28.827471342641417</v>
      </c>
      <c r="AP23" s="7">
        <f t="shared" si="12"/>
        <v>7.3388331575411314</v>
      </c>
      <c r="AQ23" s="10">
        <f t="shared" si="13"/>
        <v>6.6024761246370929</v>
      </c>
      <c r="AR23" s="6">
        <f t="shared" si="14"/>
        <v>0.69075040249828135</v>
      </c>
      <c r="AS23" s="7">
        <f t="shared" si="15"/>
        <v>15.117725550347359</v>
      </c>
      <c r="AT23" s="10">
        <f t="shared" si="16"/>
        <v>3.9406348787280621</v>
      </c>
      <c r="AU23" s="6">
        <f t="shared" si="17"/>
        <v>10.753340774433482</v>
      </c>
      <c r="AV23" s="7">
        <f t="shared" si="18"/>
        <v>14.634551086263528</v>
      </c>
      <c r="AW23" s="10">
        <f t="shared" si="19"/>
        <v>5.7719719278941852</v>
      </c>
      <c r="AX23" s="6">
        <f t="shared" si="20"/>
        <v>8.3789485974706395</v>
      </c>
      <c r="AY23" s="7">
        <f t="shared" si="21"/>
        <v>7.7258645106255415</v>
      </c>
      <c r="AZ23" s="10">
        <f t="shared" si="22"/>
        <v>-0.80580180900470566</v>
      </c>
      <c r="BA23" s="6">
        <f t="shared" si="23"/>
        <v>8.6009731165957533</v>
      </c>
      <c r="BB23" s="7">
        <f t="shared" si="24"/>
        <v>14.108479800769487</v>
      </c>
      <c r="BC23" s="10">
        <f t="shared" si="25"/>
        <v>5.334560349655959</v>
      </c>
      <c r="BD23" s="6">
        <f t="shared" si="26"/>
        <v>8.3295733347048326</v>
      </c>
      <c r="BE23" s="5"/>
      <c r="BF23" s="7">
        <f>+AVERAGE(B23:B23)/AVERAGE(B19:B19)*100-100</f>
        <v>-4.782007132048804</v>
      </c>
      <c r="BG23" s="12">
        <f t="shared" ref="BG23:CF23" si="43">+AVERAGE(C23:C23)/AVERAGE(C19:C19)*100-100</f>
        <v>4.5671957691139369</v>
      </c>
      <c r="BH23" s="6">
        <f t="shared" si="43"/>
        <v>-8.9408564821857937</v>
      </c>
      <c r="BI23" s="7">
        <f t="shared" si="43"/>
        <v>9.6356044804826126</v>
      </c>
      <c r="BJ23" s="12">
        <f t="shared" si="43"/>
        <v>5.3791403211228044</v>
      </c>
      <c r="BK23" s="6">
        <f t="shared" si="43"/>
        <v>4.0391904378694647</v>
      </c>
      <c r="BL23" s="7">
        <f t="shared" si="43"/>
        <v>22.557688600109387</v>
      </c>
      <c r="BM23" s="12">
        <f t="shared" si="43"/>
        <v>12.990527097739047</v>
      </c>
      <c r="BN23" s="6">
        <f t="shared" si="43"/>
        <v>8.4672244197025179</v>
      </c>
      <c r="BO23" s="7">
        <f t="shared" si="43"/>
        <v>29.586154217512416</v>
      </c>
      <c r="BP23" s="12">
        <f t="shared" si="43"/>
        <v>0.5889138915512433</v>
      </c>
      <c r="BQ23" s="6">
        <f t="shared" si="43"/>
        <v>28.827471342641417</v>
      </c>
      <c r="BR23" s="7">
        <f t="shared" si="43"/>
        <v>7.3388331575411314</v>
      </c>
      <c r="BS23" s="12">
        <f t="shared" si="43"/>
        <v>6.6024761246370929</v>
      </c>
      <c r="BT23" s="6">
        <f t="shared" si="43"/>
        <v>0.69075040249828135</v>
      </c>
      <c r="BU23" s="7">
        <f t="shared" si="43"/>
        <v>15.117725550347359</v>
      </c>
      <c r="BV23" s="12">
        <f t="shared" si="43"/>
        <v>3.9406348787280621</v>
      </c>
      <c r="BW23" s="6">
        <f t="shared" si="43"/>
        <v>10.753340774433482</v>
      </c>
      <c r="BX23" s="7">
        <f t="shared" si="43"/>
        <v>14.634551086263528</v>
      </c>
      <c r="BY23" s="12">
        <f t="shared" si="43"/>
        <v>5.7719719278941852</v>
      </c>
      <c r="BZ23" s="6">
        <f t="shared" si="43"/>
        <v>8.3789485974706395</v>
      </c>
      <c r="CA23" s="7">
        <f t="shared" si="43"/>
        <v>7.7258645106255415</v>
      </c>
      <c r="CB23" s="12">
        <f t="shared" si="43"/>
        <v>-0.80580180900470566</v>
      </c>
      <c r="CC23" s="6">
        <f t="shared" si="43"/>
        <v>8.6009731165957533</v>
      </c>
      <c r="CD23" s="7">
        <f t="shared" si="43"/>
        <v>14.108479800769487</v>
      </c>
      <c r="CE23" s="12">
        <f t="shared" si="43"/>
        <v>5.334560349655959</v>
      </c>
      <c r="CF23" s="6">
        <f t="shared" si="43"/>
        <v>8.3295733347048326</v>
      </c>
    </row>
    <row r="24" spans="1:84" ht="15" customHeight="1" x14ac:dyDescent="0.25">
      <c r="A24" s="24" t="s">
        <v>39</v>
      </c>
      <c r="B24" s="64">
        <v>566525.87326823617</v>
      </c>
      <c r="C24" s="32">
        <v>1376737.5944183427</v>
      </c>
      <c r="D24" s="36">
        <v>41.149880381350918</v>
      </c>
      <c r="E24" s="34">
        <v>312513.75764542137</v>
      </c>
      <c r="F24" s="32">
        <v>892713.96612971451</v>
      </c>
      <c r="G24" s="36">
        <v>35.007154531288251</v>
      </c>
      <c r="H24" s="34">
        <v>904727.31294341909</v>
      </c>
      <c r="I24" s="32">
        <v>6442894.9196014339</v>
      </c>
      <c r="J24" s="36">
        <v>14.042248464908793</v>
      </c>
      <c r="K24" s="34">
        <v>902574.79021265591</v>
      </c>
      <c r="L24" s="32">
        <v>2981399.207752977</v>
      </c>
      <c r="M24" s="36">
        <v>30.273530222506135</v>
      </c>
      <c r="N24" s="34">
        <v>244293.4822733702</v>
      </c>
      <c r="O24" s="32">
        <v>1503738.5200084462</v>
      </c>
      <c r="P24" s="36">
        <v>16.245742130220755</v>
      </c>
      <c r="Q24" s="34">
        <v>2791970.636907306</v>
      </c>
      <c r="R24" s="32">
        <v>12498705.182502596</v>
      </c>
      <c r="S24" s="36">
        <v>22.338078994101647</v>
      </c>
      <c r="T24" s="34">
        <v>5722605.8532504085</v>
      </c>
      <c r="U24" s="32">
        <v>25696189.390413508</v>
      </c>
      <c r="V24" s="36">
        <v>22.270250916602226</v>
      </c>
      <c r="W24" s="34">
        <v>441614.45155217749</v>
      </c>
      <c r="X24" s="32">
        <v>1692329.1820697389</v>
      </c>
      <c r="Y24" s="36">
        <v>26.095068041790647</v>
      </c>
      <c r="Z24" s="34">
        <v>6164220.3048025863</v>
      </c>
      <c r="AA24" s="32">
        <v>27388518.572483245</v>
      </c>
      <c r="AB24" s="36">
        <v>22.506585336074615</v>
      </c>
      <c r="AC24" s="5"/>
      <c r="AD24" s="7">
        <f t="shared" si="28"/>
        <v>-1.7918303376609543</v>
      </c>
      <c r="AE24" s="10">
        <f t="shared" si="1"/>
        <v>3.5609806225257614</v>
      </c>
      <c r="AF24" s="6">
        <f t="shared" si="2"/>
        <v>-5.1687526788660136</v>
      </c>
      <c r="AG24" s="7">
        <f t="shared" si="3"/>
        <v>6.451758579455813</v>
      </c>
      <c r="AH24" s="10">
        <f t="shared" si="4"/>
        <v>-1.3440963471056335</v>
      </c>
      <c r="AI24" s="6">
        <f t="shared" si="5"/>
        <v>7.9020663111961227</v>
      </c>
      <c r="AJ24" s="7">
        <f t="shared" si="6"/>
        <v>21.08355675669722</v>
      </c>
      <c r="AK24" s="10">
        <f t="shared" si="7"/>
        <v>0.78193079973929969</v>
      </c>
      <c r="AL24" s="6">
        <f t="shared" si="8"/>
        <v>20.144112933595864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38.969384038153976</v>
      </c>
      <c r="AP24" s="7">
        <f t="shared" si="12"/>
        <v>-1.2807771405118018</v>
      </c>
      <c r="AQ24" s="10">
        <f t="shared" si="13"/>
        <v>-8.5991530684998452</v>
      </c>
      <c r="AR24" s="6">
        <f t="shared" si="14"/>
        <v>8.0069016575664165</v>
      </c>
      <c r="AS24" s="7">
        <f t="shared" si="15"/>
        <v>18.554457459344832</v>
      </c>
      <c r="AT24" s="10">
        <f t="shared" si="16"/>
        <v>3.260266956813183</v>
      </c>
      <c r="AU24" s="6">
        <f t="shared" si="17"/>
        <v>14.811302501211003</v>
      </c>
      <c r="AV24" s="7">
        <f t="shared" si="18"/>
        <v>16.479814048968962</v>
      </c>
      <c r="AW24" s="10">
        <f t="shared" si="19"/>
        <v>0.5445969529677086</v>
      </c>
      <c r="AX24" s="6">
        <f t="shared" si="20"/>
        <v>15.848904445313309</v>
      </c>
      <c r="AY24" s="7">
        <f t="shared" si="21"/>
        <v>11.512029031762694</v>
      </c>
      <c r="AZ24" s="10">
        <f t="shared" si="22"/>
        <v>-1.566577510756801</v>
      </c>
      <c r="BA24" s="6">
        <f t="shared" si="23"/>
        <v>13.286753840087911</v>
      </c>
      <c r="BB24" s="7">
        <f t="shared" si="24"/>
        <v>16.109241718065135</v>
      </c>
      <c r="BC24" s="10">
        <f t="shared" si="25"/>
        <v>0.41152656916942476</v>
      </c>
      <c r="BD24" s="6">
        <f t="shared" si="26"/>
        <v>15.633379638026113</v>
      </c>
      <c r="BE24" s="5"/>
      <c r="BF24" s="7">
        <f t="shared" ref="BF24:CF24" si="44">+AVERAGE(B23:B24)/AVERAGE(B19:B20)*100-100</f>
        <v>-3.4025084675633366</v>
      </c>
      <c r="BG24" s="12">
        <f t="shared" si="44"/>
        <v>4.0900200501244228</v>
      </c>
      <c r="BH24" s="6">
        <f t="shared" si="44"/>
        <v>-7.103601870453133</v>
      </c>
      <c r="BI24" s="7">
        <f t="shared" si="44"/>
        <v>7.9114806731506349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21.757801924963175</v>
      </c>
      <c r="BM24" s="12">
        <f t="shared" si="44"/>
        <v>6.2771283626966721</v>
      </c>
      <c r="BN24" s="6">
        <f t="shared" si="44"/>
        <v>14.21998242265002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-1.2604057119415444</v>
      </c>
      <c r="BT24" s="6">
        <f t="shared" si="44"/>
        <v>4.3295874871370046</v>
      </c>
      <c r="BU24" s="7">
        <f t="shared" si="44"/>
        <v>16.914552036785977</v>
      </c>
      <c r="BV24" s="12">
        <f t="shared" si="44"/>
        <v>3.5904290020217502</v>
      </c>
      <c r="BW24" s="6">
        <f t="shared" si="44"/>
        <v>12.815234759008192</v>
      </c>
      <c r="BX24" s="7">
        <f t="shared" si="44"/>
        <v>15.587223494933426</v>
      </c>
      <c r="BY24" s="12">
        <f t="shared" si="44"/>
        <v>3.0505857120314914</v>
      </c>
      <c r="BZ24" s="6">
        <f t="shared" si="44"/>
        <v>12.081591962660724</v>
      </c>
      <c r="CA24" s="7">
        <f t="shared" si="44"/>
        <v>9.6595308882866817</v>
      </c>
      <c r="CB24" s="12">
        <f t="shared" si="44"/>
        <v>-1.1909835296976183</v>
      </c>
      <c r="CC24" s="6">
        <f t="shared" si="44"/>
        <v>10.96456975559137</v>
      </c>
      <c r="CD24" s="7">
        <f t="shared" si="44"/>
        <v>15.140594899869185</v>
      </c>
      <c r="CE24" s="12">
        <f t="shared" si="44"/>
        <v>2.7761701207564187</v>
      </c>
      <c r="CF24" s="6">
        <f t="shared" si="44"/>
        <v>11.953566362592952</v>
      </c>
    </row>
    <row r="25" spans="1:84" ht="15" customHeight="1" x14ac:dyDescent="0.25">
      <c r="A25" s="24" t="s">
        <v>40</v>
      </c>
      <c r="B25" s="64">
        <v>522537.65794946265</v>
      </c>
      <c r="C25" s="32">
        <v>1194178.1649233385</v>
      </c>
      <c r="D25" s="36">
        <v>43.75709364799912</v>
      </c>
      <c r="E25" s="34">
        <v>365517.37863635132</v>
      </c>
      <c r="F25" s="32">
        <v>956150.86144721205</v>
      </c>
      <c r="G25" s="36">
        <v>38.228002857531401</v>
      </c>
      <c r="H25" s="34">
        <v>945114.63647989323</v>
      </c>
      <c r="I25" s="32">
        <v>6318131.9923033342</v>
      </c>
      <c r="J25" s="36">
        <v>14.958766889188443</v>
      </c>
      <c r="K25" s="34">
        <v>927211.03536208021</v>
      </c>
      <c r="L25" s="32">
        <v>3183713.5888507632</v>
      </c>
      <c r="M25" s="36">
        <v>29.123569362807505</v>
      </c>
      <c r="N25" s="34">
        <v>254885.40908396189</v>
      </c>
      <c r="O25" s="32">
        <v>1570773.3146943599</v>
      </c>
      <c r="P25" s="36">
        <v>16.226746832247869</v>
      </c>
      <c r="Q25" s="34">
        <v>2863906.912805479</v>
      </c>
      <c r="R25" s="32">
        <v>12388060.329231467</v>
      </c>
      <c r="S25" s="36">
        <v>23.118283546356857</v>
      </c>
      <c r="T25" s="34">
        <v>5879173.0303172283</v>
      </c>
      <c r="U25" s="32">
        <v>25611008.251450475</v>
      </c>
      <c r="V25" s="36">
        <v>22.955648495346772</v>
      </c>
      <c r="W25" s="34">
        <v>472390.25114768231</v>
      </c>
      <c r="X25" s="32">
        <v>1779259.2054815846</v>
      </c>
      <c r="Y25" s="36">
        <v>26.549827573876311</v>
      </c>
      <c r="Z25" s="34">
        <v>6351563.2814649101</v>
      </c>
      <c r="AA25" s="32">
        <v>27390267.45693206</v>
      </c>
      <c r="AB25" s="36">
        <v>23.189124719033828</v>
      </c>
      <c r="AC25" s="5"/>
      <c r="AD25" s="7">
        <f t="shared" si="28"/>
        <v>7.0601172285880409</v>
      </c>
      <c r="AE25" s="10">
        <f t="shared" si="1"/>
        <v>1.2716759489111809</v>
      </c>
      <c r="AF25" s="6">
        <f t="shared" si="2"/>
        <v>5.7157553930449012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18.077743071717862</v>
      </c>
      <c r="AK25" s="10">
        <f t="shared" si="7"/>
        <v>-7.7135160481126235</v>
      </c>
      <c r="AL25" s="6">
        <f t="shared" si="8"/>
        <v>27.946951726188303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35.233551865689265</v>
      </c>
      <c r="AP25" s="7">
        <f t="shared" si="12"/>
        <v>1.8678688778239945</v>
      </c>
      <c r="AQ25" s="10">
        <f t="shared" si="13"/>
        <v>-5.7981990665804943</v>
      </c>
      <c r="AR25" s="6">
        <f t="shared" si="14"/>
        <v>8.1379207917933201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-4.5485718034762357</v>
      </c>
      <c r="AX25" s="6">
        <f t="shared" si="20"/>
        <v>20.329759038921736</v>
      </c>
      <c r="AY25" s="7">
        <f t="shared" si="21"/>
        <v>4.7795072184865717</v>
      </c>
      <c r="AZ25" s="10">
        <f t="shared" si="22"/>
        <v>-9.4863593399849861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-4.8856319774907462</v>
      </c>
      <c r="BD25" s="6">
        <f t="shared" si="26"/>
        <v>19.898569999983934</v>
      </c>
      <c r="BE25" s="5"/>
      <c r="BF25" s="7">
        <f t="shared" ref="BF25:CF25" si="45">+AVERAGE(B23:B25)/AVERAGE(B19:B21)*100-100</f>
        <v>-0.46511525484623917</v>
      </c>
      <c r="BG25" s="12">
        <f t="shared" si="45"/>
        <v>3.2555270879001768</v>
      </c>
      <c r="BH25" s="6">
        <f t="shared" si="45"/>
        <v>-3.0370608437247313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20.405027248553935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-2.2974842802162243</v>
      </c>
      <c r="BQ25" s="6">
        <f t="shared" si="45"/>
        <v>34.35903433085042</v>
      </c>
      <c r="BR25" s="7">
        <f t="shared" si="45"/>
        <v>2.5487777110028418</v>
      </c>
      <c r="BS25" s="12">
        <f t="shared" si="45"/>
        <v>-2.8210982650433749</v>
      </c>
      <c r="BT25" s="6">
        <f t="shared" si="45"/>
        <v>5.5925615272790878</v>
      </c>
      <c r="BU25" s="7">
        <f t="shared" si="45"/>
        <v>15.228582224020641</v>
      </c>
      <c r="BV25" s="12">
        <f t="shared" si="45"/>
        <v>0.88787430309238857</v>
      </c>
      <c r="BW25" s="6">
        <f t="shared" si="45"/>
        <v>14.230345912522964</v>
      </c>
      <c r="BX25" s="7">
        <f t="shared" si="45"/>
        <v>15.331633920593532</v>
      </c>
      <c r="BY25" s="12">
        <f t="shared" si="45"/>
        <v>0.36500370402580984</v>
      </c>
      <c r="BZ25" s="6">
        <f t="shared" si="45"/>
        <v>14.801127907014404</v>
      </c>
      <c r="CA25" s="7">
        <f t="shared" si="45"/>
        <v>7.8653692015578258</v>
      </c>
      <c r="CB25" s="12">
        <f t="shared" si="45"/>
        <v>-4.2324123297217255</v>
      </c>
      <c r="CC25" s="6">
        <f t="shared" si="45"/>
        <v>12.568152600669976</v>
      </c>
      <c r="CD25" s="7">
        <f t="shared" si="45"/>
        <v>14.754394131451164</v>
      </c>
      <c r="CE25" s="12">
        <f t="shared" si="45"/>
        <v>6.1759998023802609E-2</v>
      </c>
      <c r="CF25" s="6">
        <f t="shared" si="45"/>
        <v>14.577209449143027</v>
      </c>
    </row>
    <row r="26" spans="1:84" ht="15" customHeight="1" x14ac:dyDescent="0.25">
      <c r="A26" s="24" t="s">
        <v>41</v>
      </c>
      <c r="B26" s="64">
        <v>702754.82504990068</v>
      </c>
      <c r="C26" s="32">
        <v>1477462.1564818006</v>
      </c>
      <c r="D26" s="36">
        <v>47.564996637432131</v>
      </c>
      <c r="E26" s="34">
        <v>381267.85127641499</v>
      </c>
      <c r="F26" s="32">
        <v>1006384.7275932997</v>
      </c>
      <c r="G26" s="36">
        <v>37.884900358950304</v>
      </c>
      <c r="H26" s="34">
        <v>1001478.8815354238</v>
      </c>
      <c r="I26" s="32">
        <v>6269117.6466168296</v>
      </c>
      <c r="J26" s="36">
        <v>15.974798017642538</v>
      </c>
      <c r="K26" s="34">
        <v>964665.1145664436</v>
      </c>
      <c r="L26" s="32">
        <v>3073939.8814999424</v>
      </c>
      <c r="M26" s="36">
        <v>31.382042322042132</v>
      </c>
      <c r="N26" s="34">
        <v>268500.07988931896</v>
      </c>
      <c r="O26" s="32">
        <v>1687105.1253109374</v>
      </c>
      <c r="P26" s="36">
        <v>15.914839914900606</v>
      </c>
      <c r="Q26" s="34">
        <v>3149540.0410011867</v>
      </c>
      <c r="R26" s="32">
        <v>13466659.30587077</v>
      </c>
      <c r="S26" s="36">
        <v>23.38768635535429</v>
      </c>
      <c r="T26" s="34">
        <v>6468206.7933186889</v>
      </c>
      <c r="U26" s="32">
        <v>26980668.843373578</v>
      </c>
      <c r="V26" s="36">
        <v>23.973485723676834</v>
      </c>
      <c r="W26" s="34">
        <v>579146.94745138788</v>
      </c>
      <c r="X26" s="32">
        <v>2185006.5477473708</v>
      </c>
      <c r="Y26" s="36">
        <v>26.505501690530792</v>
      </c>
      <c r="Z26" s="34">
        <v>7047353.7407700764</v>
      </c>
      <c r="AA26" s="32">
        <v>29165675.391120948</v>
      </c>
      <c r="AB26" s="36">
        <v>24.163176906630245</v>
      </c>
      <c r="AC26" s="5"/>
      <c r="AD26" s="7">
        <f t="shared" si="28"/>
        <v>9.1782192942793586</v>
      </c>
      <c r="AE26" s="10">
        <f t="shared" si="1"/>
        <v>0.31889370863235911</v>
      </c>
      <c r="AF26" s="6">
        <f t="shared" si="2"/>
        <v>8.831163560653053</v>
      </c>
      <c r="AG26" s="7">
        <f t="shared" si="3"/>
        <v>15.204500397634632</v>
      </c>
      <c r="AH26" s="10">
        <f t="shared" si="4"/>
        <v>0.41587478139761913</v>
      </c>
      <c r="AI26" s="6">
        <f t="shared" si="5"/>
        <v>14.727378164489835</v>
      </c>
      <c r="AJ26" s="7">
        <f t="shared" si="6"/>
        <v>24.865245919266869</v>
      </c>
      <c r="AK26" s="10">
        <f t="shared" si="7"/>
        <v>-4.628706825742924</v>
      </c>
      <c r="AL26" s="6">
        <f t="shared" si="8"/>
        <v>30.925398789675739</v>
      </c>
      <c r="AM26" s="7">
        <f t="shared" si="9"/>
        <v>30.952153195645934</v>
      </c>
      <c r="AN26" s="10">
        <f t="shared" si="10"/>
        <v>-1.2177518498635038</v>
      </c>
      <c r="AO26" s="6">
        <f t="shared" si="11"/>
        <v>32.566484006939447</v>
      </c>
      <c r="AP26" s="7">
        <f t="shared" si="12"/>
        <v>12.089572788311528</v>
      </c>
      <c r="AQ26" s="10">
        <f t="shared" si="13"/>
        <v>7.7648887351693361</v>
      </c>
      <c r="AR26" s="6">
        <f t="shared" si="14"/>
        <v>4.0130733710216333</v>
      </c>
      <c r="AS26" s="7">
        <f t="shared" si="15"/>
        <v>20.087011793485402</v>
      </c>
      <c r="AT26" s="10">
        <f t="shared" si="16"/>
        <v>0.55767134452942457</v>
      </c>
      <c r="AU26" s="6">
        <f t="shared" si="17"/>
        <v>19.421034902493716</v>
      </c>
      <c r="AV26" s="7">
        <f t="shared" si="18"/>
        <v>20.325668641598256</v>
      </c>
      <c r="AW26" s="10">
        <f t="shared" si="19"/>
        <v>-0.50537644384274927</v>
      </c>
      <c r="AX26" s="6">
        <f t="shared" si="20"/>
        <v>20.936855018787455</v>
      </c>
      <c r="AY26" s="7">
        <f t="shared" si="21"/>
        <v>24.219502051658679</v>
      </c>
      <c r="AZ26" s="10">
        <f t="shared" si="22"/>
        <v>8.0066057467900009</v>
      </c>
      <c r="BA26" s="6">
        <f t="shared" si="23"/>
        <v>15.011022883987394</v>
      </c>
      <c r="BB26" s="7">
        <f t="shared" si="24"/>
        <v>20.636431254626714</v>
      </c>
      <c r="BC26" s="10">
        <f t="shared" si="25"/>
        <v>8.5548697314138167E-2</v>
      </c>
      <c r="BD26" s="6">
        <f t="shared" si="26"/>
        <v>20.533316572469417</v>
      </c>
      <c r="BE26" s="5"/>
      <c r="BF26" s="7">
        <f t="shared" ref="BF26" si="46">+AVERAGE(B23:B26)/AVERAGE(B19:B22)*100-100</f>
        <v>2.1405919530819233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-5.9202690606383612E-2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21.605673578985176</v>
      </c>
      <c r="BM26" s="12">
        <f t="shared" si="47"/>
        <v>-0.4095850178141518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-2.0311126315072983</v>
      </c>
      <c r="BQ26" s="6">
        <f t="shared" si="47"/>
        <v>33.879840485277981</v>
      </c>
      <c r="BR26" s="7">
        <f t="shared" si="47"/>
        <v>4.9033519169152271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16.545152328747761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16.366837503554038</v>
      </c>
      <c r="CA26" s="7">
        <f t="shared" si="47"/>
        <v>12.370413064285813</v>
      </c>
      <c r="CB26" s="12">
        <f t="shared" si="47"/>
        <v>-0.87945457248353875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6.8037755757273999E-2</v>
      </c>
      <c r="CF26" s="6">
        <f t="shared" si="47"/>
        <v>16.096025416241488</v>
      </c>
    </row>
    <row r="27" spans="1:84" ht="15" customHeight="1" x14ac:dyDescent="0.25">
      <c r="A27" s="24" t="s">
        <v>42</v>
      </c>
      <c r="B27" s="64">
        <v>736586.60947358119</v>
      </c>
      <c r="C27" s="32">
        <v>1629119.6271392182</v>
      </c>
      <c r="D27" s="36">
        <v>45.213782781995505</v>
      </c>
      <c r="E27" s="34">
        <v>322773.17553225299</v>
      </c>
      <c r="F27" s="32">
        <v>865700.72088244464</v>
      </c>
      <c r="G27" s="36">
        <v>37.284614387664696</v>
      </c>
      <c r="H27" s="34">
        <v>969878.6342774533</v>
      </c>
      <c r="I27" s="32">
        <v>5782419.6145772971</v>
      </c>
      <c r="J27" s="36">
        <v>16.772885728189284</v>
      </c>
      <c r="K27" s="34">
        <v>990191.89502042171</v>
      </c>
      <c r="L27" s="32">
        <v>3066601.8204058777</v>
      </c>
      <c r="M27" s="36">
        <v>32.289548921267048</v>
      </c>
      <c r="N27" s="34">
        <v>290819.84086744383</v>
      </c>
      <c r="O27" s="32">
        <v>1551593.2155246071</v>
      </c>
      <c r="P27" s="36">
        <v>18.743304492286988</v>
      </c>
      <c r="Q27" s="34">
        <v>2505437.3608414489</v>
      </c>
      <c r="R27" s="32">
        <v>10515772.96427314</v>
      </c>
      <c r="S27" s="36">
        <v>23.825517813607792</v>
      </c>
      <c r="T27" s="34">
        <v>5815687.5160126016</v>
      </c>
      <c r="U27" s="32">
        <v>23411207.962802581</v>
      </c>
      <c r="V27" s="36">
        <v>24.841467066769841</v>
      </c>
      <c r="W27" s="34">
        <v>370587.48034754896</v>
      </c>
      <c r="X27" s="32">
        <v>1470418.2683926069</v>
      </c>
      <c r="Y27" s="36">
        <v>25.202861547188064</v>
      </c>
      <c r="Z27" s="34">
        <v>6186274.9963601502</v>
      </c>
      <c r="AA27" s="32">
        <v>24881626.231195189</v>
      </c>
      <c r="AB27" s="36">
        <v>24.862824233747812</v>
      </c>
      <c r="AC27" s="5"/>
      <c r="AD27" s="7">
        <f t="shared" si="28"/>
        <v>14.853752120284597</v>
      </c>
      <c r="AE27" s="10">
        <f t="shared" si="1"/>
        <v>5.7043338303102189</v>
      </c>
      <c r="AF27" s="6">
        <f t="shared" si="2"/>
        <v>8.6556699791156859</v>
      </c>
      <c r="AG27" s="7">
        <f t="shared" si="3"/>
        <v>18.448014846599875</v>
      </c>
      <c r="AH27" s="10">
        <f t="shared" si="4"/>
        <v>5.2791220648193331</v>
      </c>
      <c r="AI27" s="6">
        <f t="shared" si="5"/>
        <v>12.508551100637575</v>
      </c>
      <c r="AJ27" s="7">
        <f t="shared" si="6"/>
        <v>25.647808418806648</v>
      </c>
      <c r="AK27" s="10">
        <f t="shared" si="7"/>
        <v>-2.2023707102439118</v>
      </c>
      <c r="AL27" s="6">
        <f t="shared" si="8"/>
        <v>28.477356078372509</v>
      </c>
      <c r="AM27" s="7">
        <f t="shared" si="9"/>
        <v>14.312176366187472</v>
      </c>
      <c r="AN27" s="10">
        <f t="shared" si="10"/>
        <v>-1.6644868634991354</v>
      </c>
      <c r="AO27" s="6">
        <f t="shared" si="11"/>
        <v>16.247093974594094</v>
      </c>
      <c r="AP27" s="7">
        <f t="shared" si="12"/>
        <v>16.077674587478327</v>
      </c>
      <c r="AQ27" s="10">
        <f t="shared" si="13"/>
        <v>-5.2131072223633197</v>
      </c>
      <c r="AR27" s="6">
        <f t="shared" si="14"/>
        <v>22.461736202059399</v>
      </c>
      <c r="AS27" s="7">
        <f t="shared" si="15"/>
        <v>1.2594883497746707</v>
      </c>
      <c r="AT27" s="10">
        <f t="shared" si="16"/>
        <v>-11.341508275892011</v>
      </c>
      <c r="AU27" s="6">
        <f t="shared" si="17"/>
        <v>14.21296074478586</v>
      </c>
      <c r="AV27" s="7">
        <f t="shared" si="18"/>
        <v>10.213213011242871</v>
      </c>
      <c r="AW27" s="10">
        <f t="shared" si="19"/>
        <v>-5.9509751530500523</v>
      </c>
      <c r="AX27" s="6">
        <f t="shared" si="20"/>
        <v>17.186981141588248</v>
      </c>
      <c r="AY27" s="7">
        <f t="shared" si="21"/>
        <v>-9.3280489316169906</v>
      </c>
      <c r="AZ27" s="10">
        <f t="shared" si="22"/>
        <v>-11.578189003820398</v>
      </c>
      <c r="BA27" s="6">
        <f t="shared" si="23"/>
        <v>2.5447794462167366</v>
      </c>
      <c r="BB27" s="7">
        <f t="shared" si="24"/>
        <v>8.808447676825665</v>
      </c>
      <c r="BC27" s="10">
        <f t="shared" si="25"/>
        <v>-6.3033623721524918</v>
      </c>
      <c r="BD27" s="6">
        <f t="shared" si="26"/>
        <v>16.128444340767672</v>
      </c>
      <c r="BE27" s="5"/>
      <c r="BF27" s="7">
        <f>+AVERAGE(B27:B27)/AVERAGE(B23:B23)*100-100</f>
        <v>14.853752120284597</v>
      </c>
      <c r="BG27" s="12">
        <f t="shared" ref="BG27:CF27" si="48">+AVERAGE(C27:C27)/AVERAGE(C23:C23)*100-100</f>
        <v>5.7043338303102189</v>
      </c>
      <c r="BH27" s="6">
        <f t="shared" si="48"/>
        <v>8.6556699791156859</v>
      </c>
      <c r="BI27" s="7">
        <f t="shared" si="48"/>
        <v>18.448014846599875</v>
      </c>
      <c r="BJ27" s="12">
        <f t="shared" si="48"/>
        <v>5.2791220648193331</v>
      </c>
      <c r="BK27" s="6">
        <f t="shared" si="48"/>
        <v>12.508551100637575</v>
      </c>
      <c r="BL27" s="7">
        <f t="shared" si="48"/>
        <v>25.647808418806648</v>
      </c>
      <c r="BM27" s="12">
        <f t="shared" si="48"/>
        <v>-2.2023707102439118</v>
      </c>
      <c r="BN27" s="6">
        <f t="shared" si="48"/>
        <v>28.477356078372509</v>
      </c>
      <c r="BO27" s="7">
        <f t="shared" si="48"/>
        <v>14.312176366187472</v>
      </c>
      <c r="BP27" s="12">
        <f t="shared" si="48"/>
        <v>-1.6644868634991354</v>
      </c>
      <c r="BQ27" s="6">
        <f t="shared" si="48"/>
        <v>16.247093974594094</v>
      </c>
      <c r="BR27" s="7">
        <f t="shared" si="48"/>
        <v>16.077674587478327</v>
      </c>
      <c r="BS27" s="12">
        <f t="shared" si="48"/>
        <v>-5.2131072223633197</v>
      </c>
      <c r="BT27" s="6">
        <f t="shared" si="48"/>
        <v>22.461736202059399</v>
      </c>
      <c r="BU27" s="7">
        <f t="shared" si="48"/>
        <v>1.2594883497746707</v>
      </c>
      <c r="BV27" s="12">
        <f t="shared" si="48"/>
        <v>-11.341508275892011</v>
      </c>
      <c r="BW27" s="6">
        <f t="shared" si="48"/>
        <v>14.21296074478586</v>
      </c>
      <c r="BX27" s="7">
        <f t="shared" si="48"/>
        <v>10.213213011242871</v>
      </c>
      <c r="BY27" s="12">
        <f t="shared" si="48"/>
        <v>-5.9509751530500523</v>
      </c>
      <c r="BZ27" s="6">
        <f t="shared" si="48"/>
        <v>17.186981141588248</v>
      </c>
      <c r="CA27" s="7">
        <f t="shared" si="48"/>
        <v>-9.3280489316169906</v>
      </c>
      <c r="CB27" s="12">
        <f t="shared" si="48"/>
        <v>-11.578189003820398</v>
      </c>
      <c r="CC27" s="6">
        <f t="shared" si="48"/>
        <v>2.5447794462167366</v>
      </c>
      <c r="CD27" s="7">
        <f t="shared" si="48"/>
        <v>8.808447676825665</v>
      </c>
      <c r="CE27" s="12">
        <f t="shared" si="48"/>
        <v>-6.3033623721524918</v>
      </c>
      <c r="CF27" s="6">
        <f t="shared" si="48"/>
        <v>16.128444340767672</v>
      </c>
    </row>
    <row r="28" spans="1:84" ht="15" customHeight="1" x14ac:dyDescent="0.25">
      <c r="A28" s="24" t="s">
        <v>43</v>
      </c>
      <c r="B28" s="64">
        <v>559667.65665264335</v>
      </c>
      <c r="C28" s="32">
        <v>1425487.127159606</v>
      </c>
      <c r="D28" s="36">
        <v>39.261501979875803</v>
      </c>
      <c r="E28" s="34">
        <v>308947.66261027724</v>
      </c>
      <c r="F28" s="32">
        <v>835435.81622390263</v>
      </c>
      <c r="G28" s="36">
        <v>36.980418676169982</v>
      </c>
      <c r="H28" s="34">
        <v>984751.40676994401</v>
      </c>
      <c r="I28" s="32">
        <v>5995241.2522942964</v>
      </c>
      <c r="J28" s="36">
        <v>16.425550954986061</v>
      </c>
      <c r="K28" s="34">
        <v>1016978.2758139187</v>
      </c>
      <c r="L28" s="32">
        <v>3034929.0023871786</v>
      </c>
      <c r="M28" s="36">
        <v>33.509129044336646</v>
      </c>
      <c r="N28" s="34">
        <v>258582.76549719539</v>
      </c>
      <c r="O28" s="32">
        <v>1361109.9010374332</v>
      </c>
      <c r="P28" s="36">
        <v>18.99793435490437</v>
      </c>
      <c r="Q28" s="34">
        <v>2880543.237448439</v>
      </c>
      <c r="R28" s="32">
        <v>11928157.233222326</v>
      </c>
      <c r="S28" s="36">
        <v>24.149105189739991</v>
      </c>
      <c r="T28" s="34">
        <v>6009471.0047924183</v>
      </c>
      <c r="U28" s="32">
        <v>24580360.332324743</v>
      </c>
      <c r="V28" s="36">
        <v>24.448262448331892</v>
      </c>
      <c r="W28" s="34">
        <v>406753.71885659988</v>
      </c>
      <c r="X28" s="32">
        <v>1644663.4197355916</v>
      </c>
      <c r="Y28" s="36">
        <v>24.73173015071939</v>
      </c>
      <c r="Z28" s="34">
        <v>6416224.7236490184</v>
      </c>
      <c r="AA28" s="32">
        <v>26225023.752060335</v>
      </c>
      <c r="AB28" s="36">
        <v>24.466039704329862</v>
      </c>
      <c r="AC28" s="5"/>
      <c r="AD28" s="7">
        <f t="shared" si="28"/>
        <v>-1.2105742984037704</v>
      </c>
      <c r="AE28" s="10">
        <f t="shared" si="1"/>
        <v>3.5409458519115589</v>
      </c>
      <c r="AF28" s="6">
        <f t="shared" si="2"/>
        <v>-4.5890252510452711</v>
      </c>
      <c r="AG28" s="7">
        <f t="shared" si="3"/>
        <v>-1.1411001749210072</v>
      </c>
      <c r="AH28" s="10">
        <f t="shared" si="4"/>
        <v>-6.4161816750931422</v>
      </c>
      <c r="AI28" s="6">
        <f t="shared" si="5"/>
        <v>5.6367453204975391</v>
      </c>
      <c r="AJ28" s="7">
        <f t="shared" si="6"/>
        <v>8.8451064405446544</v>
      </c>
      <c r="AK28" s="10">
        <f t="shared" si="7"/>
        <v>-6.9480206164037526</v>
      </c>
      <c r="AL28" s="6">
        <f t="shared" si="8"/>
        <v>16.972370885140492</v>
      </c>
      <c r="AM28" s="7">
        <f t="shared" si="9"/>
        <v>12.675236095870574</v>
      </c>
      <c r="AN28" s="10">
        <f t="shared" si="10"/>
        <v>1.7954588065563399</v>
      </c>
      <c r="AO28" s="6">
        <f t="shared" si="11"/>
        <v>10.68788079239296</v>
      </c>
      <c r="AP28" s="7">
        <f t="shared" si="12"/>
        <v>5.8492281868720397</v>
      </c>
      <c r="AQ28" s="10">
        <f t="shared" si="13"/>
        <v>-9.4849348522515697</v>
      </c>
      <c r="AR28" s="6">
        <f t="shared" si="14"/>
        <v>16.941006465712107</v>
      </c>
      <c r="AS28" s="7">
        <f t="shared" si="15"/>
        <v>3.1724044433091052</v>
      </c>
      <c r="AT28" s="10">
        <f t="shared" si="16"/>
        <v>-4.5648564467221888</v>
      </c>
      <c r="AU28" s="6">
        <f t="shared" si="17"/>
        <v>8.1073497686016083</v>
      </c>
      <c r="AV28" s="7">
        <f t="shared" si="18"/>
        <v>5.0128413330977821</v>
      </c>
      <c r="AW28" s="10">
        <f t="shared" si="19"/>
        <v>-4.3423911660031962</v>
      </c>
      <c r="AX28" s="6">
        <f t="shared" si="20"/>
        <v>9.7799146488555522</v>
      </c>
      <c r="AY28" s="7">
        <f t="shared" si="21"/>
        <v>-7.8939293252405491</v>
      </c>
      <c r="AZ28" s="10">
        <f t="shared" si="22"/>
        <v>-2.8165774625390299</v>
      </c>
      <c r="BA28" s="6">
        <f t="shared" si="23"/>
        <v>-5.224504066775765</v>
      </c>
      <c r="BB28" s="7">
        <f t="shared" si="24"/>
        <v>4.08817995440711</v>
      </c>
      <c r="BC28" s="10">
        <f t="shared" si="25"/>
        <v>-4.2481115484349345</v>
      </c>
      <c r="BD28" s="6">
        <f t="shared" si="26"/>
        <v>8.7061379547191535</v>
      </c>
      <c r="BE28" s="5"/>
      <c r="BF28" s="7">
        <f t="shared" ref="BF28:CF28" si="49">+AVERAGE(B27:B28)/AVERAGE(B23:B24)*100-100</f>
        <v>7.3190045674176076</v>
      </c>
      <c r="BG28" s="12">
        <f t="shared" si="49"/>
        <v>4.6836083408161073</v>
      </c>
      <c r="BH28" s="6">
        <f t="shared" si="49"/>
        <v>2.0702986651319293</v>
      </c>
      <c r="BI28" s="7">
        <f t="shared" si="49"/>
        <v>7.9835646780692286</v>
      </c>
      <c r="BJ28" s="12">
        <f t="shared" si="49"/>
        <v>-0.80865105303001883</v>
      </c>
      <c r="BK28" s="6">
        <f t="shared" si="49"/>
        <v>8.9784752544638735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22.515308440681437</v>
      </c>
      <c r="BO28" s="7">
        <f t="shared" si="49"/>
        <v>13.476882611391432</v>
      </c>
      <c r="BP28" s="12">
        <f t="shared" si="49"/>
        <v>2.6600762773071551E-2</v>
      </c>
      <c r="BQ28" s="6">
        <f t="shared" si="49"/>
        <v>13.347929727201958</v>
      </c>
      <c r="BR28" s="7">
        <f t="shared" si="49"/>
        <v>11.028000409795837</v>
      </c>
      <c r="BS28" s="12">
        <f t="shared" si="49"/>
        <v>-7.258441121403223</v>
      </c>
      <c r="BT28" s="6">
        <f t="shared" si="49"/>
        <v>19.619105507210932</v>
      </c>
      <c r="BU28" s="7">
        <f t="shared" si="49"/>
        <v>2.2736465904033452</v>
      </c>
      <c r="BV28" s="12">
        <f t="shared" si="49"/>
        <v>-7.8644786969360894</v>
      </c>
      <c r="BW28" s="6">
        <f t="shared" si="49"/>
        <v>11.055743931704171</v>
      </c>
      <c r="BX28" s="7">
        <f t="shared" si="49"/>
        <v>7.5076319901412205</v>
      </c>
      <c r="BY28" s="12">
        <f t="shared" si="49"/>
        <v>-5.1339065163104749</v>
      </c>
      <c r="BZ28" s="6">
        <f t="shared" si="49"/>
        <v>13.392103897777588</v>
      </c>
      <c r="CA28" s="7">
        <f t="shared" si="49"/>
        <v>-8.583243608293202</v>
      </c>
      <c r="CB28" s="12">
        <f t="shared" si="49"/>
        <v>-7.1590359934368735</v>
      </c>
      <c r="CC28" s="6">
        <f t="shared" si="49"/>
        <v>-1.4562078375058576</v>
      </c>
      <c r="CD28" s="7">
        <f t="shared" si="49"/>
        <v>6.3529605004739977</v>
      </c>
      <c r="CE28" s="12">
        <f t="shared" si="49"/>
        <v>-5.2598684048212618</v>
      </c>
      <c r="CF28" s="6">
        <f t="shared" si="49"/>
        <v>12.32460408642207</v>
      </c>
    </row>
    <row r="29" spans="1:84" ht="15" customHeight="1" x14ac:dyDescent="0.25">
      <c r="A29" s="24" t="s">
        <v>44</v>
      </c>
      <c r="B29" s="64">
        <v>512541.38470485038</v>
      </c>
      <c r="C29" s="32">
        <v>1209423.0922221104</v>
      </c>
      <c r="D29" s="36">
        <v>42.378997722223275</v>
      </c>
      <c r="E29" s="34">
        <v>376569.26316314464</v>
      </c>
      <c r="F29" s="32">
        <v>1021625.4305319784</v>
      </c>
      <c r="G29" s="36">
        <v>36.859816906384012</v>
      </c>
      <c r="H29" s="34">
        <v>1069025.5834564324</v>
      </c>
      <c r="I29" s="32">
        <v>6224977.2233763644</v>
      </c>
      <c r="J29" s="36">
        <v>17.17316457708425</v>
      </c>
      <c r="K29" s="34">
        <v>1084807.2154789604</v>
      </c>
      <c r="L29" s="32">
        <v>3084274.7972438098</v>
      </c>
      <c r="M29" s="36">
        <v>35.172197251956057</v>
      </c>
      <c r="N29" s="34">
        <v>297751.35493971262</v>
      </c>
      <c r="O29" s="32">
        <v>1566566.3055650897</v>
      </c>
      <c r="P29" s="36">
        <v>19.006623204008473</v>
      </c>
      <c r="Q29" s="34">
        <v>3172717.907841498</v>
      </c>
      <c r="R29" s="32">
        <v>12657184.489861455</v>
      </c>
      <c r="S29" s="36">
        <v>25.066537588852245</v>
      </c>
      <c r="T29" s="34">
        <v>6513412.7095845994</v>
      </c>
      <c r="U29" s="32">
        <v>25764051.338800807</v>
      </c>
      <c r="V29" s="36">
        <v>25.281011219595591</v>
      </c>
      <c r="W29" s="34">
        <v>434976.44553334179</v>
      </c>
      <c r="X29" s="32">
        <v>1713389.783123977</v>
      </c>
      <c r="Y29" s="36">
        <v>25.386893853204906</v>
      </c>
      <c r="Z29" s="34">
        <v>6948389.1551179411</v>
      </c>
      <c r="AA29" s="32">
        <v>27477441.121924784</v>
      </c>
      <c r="AB29" s="36">
        <v>25.28761366200758</v>
      </c>
      <c r="AC29" s="5"/>
      <c r="AD29" s="7">
        <f t="shared" si="28"/>
        <v>-1.9130244667608309</v>
      </c>
      <c r="AE29" s="10">
        <f t="shared" si="1"/>
        <v>1.2766040902908884</v>
      </c>
      <c r="AF29" s="6">
        <f t="shared" si="2"/>
        <v>-3.1494228955465786</v>
      </c>
      <c r="AG29" s="7">
        <f t="shared" si="3"/>
        <v>3.0236276502159711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13.11067908524295</v>
      </c>
      <c r="AK29" s="10">
        <f t="shared" si="7"/>
        <v>-1.4744036534920468</v>
      </c>
      <c r="AL29" s="6">
        <f t="shared" si="8"/>
        <v>14.803343780270282</v>
      </c>
      <c r="AM29" s="7">
        <f t="shared" si="9"/>
        <v>16.996797288476856</v>
      </c>
      <c r="AN29" s="10">
        <f t="shared" si="10"/>
        <v>-3.1233585821031227</v>
      </c>
      <c r="AO29" s="6">
        <f t="shared" si="11"/>
        <v>20.768841256363999</v>
      </c>
      <c r="AP29" s="7">
        <f t="shared" si="12"/>
        <v>16.817732333054124</v>
      </c>
      <c r="AQ29" s="10">
        <f t="shared" si="13"/>
        <v>-0.26783044312723803</v>
      </c>
      <c r="AR29" s="6">
        <f t="shared" si="14"/>
        <v>17.131446003927778</v>
      </c>
      <c r="AS29" s="7">
        <f t="shared" si="15"/>
        <v>10.782857279865567</v>
      </c>
      <c r="AT29" s="10">
        <f t="shared" si="16"/>
        <v>2.1724479335554179</v>
      </c>
      <c r="AU29" s="6">
        <f t="shared" si="17"/>
        <v>8.4273299900865908</v>
      </c>
      <c r="AV29" s="7">
        <f t="shared" si="18"/>
        <v>10.787906326226107</v>
      </c>
      <c r="AW29" s="10">
        <f t="shared" si="19"/>
        <v>0.59756760002474607</v>
      </c>
      <c r="AX29" s="6">
        <f t="shared" si="20"/>
        <v>10.12980628589159</v>
      </c>
      <c r="AY29" s="7">
        <f t="shared" si="21"/>
        <v>-7.9201053627679414</v>
      </c>
      <c r="AZ29" s="10">
        <f t="shared" si="22"/>
        <v>-3.7020700612184925</v>
      </c>
      <c r="BA29" s="6">
        <f t="shared" si="23"/>
        <v>-4.3801931196557859</v>
      </c>
      <c r="BB29" s="7">
        <f t="shared" si="24"/>
        <v>9.3965193638971414</v>
      </c>
      <c r="BC29" s="10">
        <f t="shared" si="25"/>
        <v>0.31826511051707485</v>
      </c>
      <c r="BD29" s="6">
        <f t="shared" si="26"/>
        <v>9.0494530017827515</v>
      </c>
      <c r="BE29" s="5"/>
      <c r="BF29" s="7">
        <f t="shared" ref="BF29:CF29" si="50">+AVERAGE(B27:B29)/AVERAGE(B23:B25)*100-100</f>
        <v>4.5311445924154441</v>
      </c>
      <c r="BG29" s="12">
        <f t="shared" si="50"/>
        <v>3.6941989536645394</v>
      </c>
      <c r="BH29" s="6">
        <f t="shared" si="50"/>
        <v>0.26503687595995018</v>
      </c>
      <c r="BI29" s="7">
        <f t="shared" si="50"/>
        <v>6.0762737420826198</v>
      </c>
      <c r="BJ29" s="12">
        <f t="shared" si="50"/>
        <v>1.9319787890238018</v>
      </c>
      <c r="BK29" s="6">
        <f t="shared" si="50"/>
        <v>4.4656672799120685</v>
      </c>
      <c r="BL29" s="7">
        <f t="shared" si="50"/>
        <v>15.329912119775258</v>
      </c>
      <c r="BM29" s="12">
        <f t="shared" si="50"/>
        <v>-3.593438403468511</v>
      </c>
      <c r="BN29" s="6">
        <f t="shared" si="50"/>
        <v>19.77227336422358</v>
      </c>
      <c r="BO29" s="7">
        <f t="shared" si="50"/>
        <v>14.687453790276138</v>
      </c>
      <c r="BP29" s="12">
        <f t="shared" si="50"/>
        <v>-1.0536423360911584</v>
      </c>
      <c r="BQ29" s="6">
        <f t="shared" si="50"/>
        <v>15.827155774400367</v>
      </c>
      <c r="BR29" s="7">
        <f t="shared" si="50"/>
        <v>12.996365062679587</v>
      </c>
      <c r="BS29" s="12">
        <f t="shared" si="50"/>
        <v>-4.9278022880671983</v>
      </c>
      <c r="BT29" s="6">
        <f t="shared" si="50"/>
        <v>18.774225372055639</v>
      </c>
      <c r="BU29" s="7">
        <f t="shared" si="50"/>
        <v>5.2710798694198644</v>
      </c>
      <c r="BV29" s="12">
        <f t="shared" si="50"/>
        <v>-4.4809234828484534</v>
      </c>
      <c r="BW29" s="6">
        <f t="shared" si="50"/>
        <v>10.139471393094084</v>
      </c>
      <c r="BX29" s="7">
        <f t="shared" si="50"/>
        <v>8.6502249441958696</v>
      </c>
      <c r="BY29" s="12">
        <f t="shared" si="50"/>
        <v>-3.207537726202105</v>
      </c>
      <c r="BZ29" s="6">
        <f t="shared" si="50"/>
        <v>12.264678474064056</v>
      </c>
      <c r="CA29" s="7">
        <f t="shared" si="50"/>
        <v>-8.3464128840515741</v>
      </c>
      <c r="CB29" s="12">
        <f t="shared" si="50"/>
        <v>-5.9611039736150389</v>
      </c>
      <c r="CC29" s="6">
        <f t="shared" si="50"/>
        <v>-2.4615040921471945</v>
      </c>
      <c r="CD29" s="7">
        <f t="shared" si="50"/>
        <v>7.4150496232911536</v>
      </c>
      <c r="CE29" s="12">
        <f t="shared" si="50"/>
        <v>-3.3813674057187626</v>
      </c>
      <c r="CF29" s="6">
        <f t="shared" si="50"/>
        <v>11.192835186199446</v>
      </c>
    </row>
    <row r="30" spans="1:84" ht="15" customHeight="1" x14ac:dyDescent="0.25">
      <c r="A30" s="24" t="s">
        <v>45</v>
      </c>
      <c r="B30" s="64">
        <v>745341.15826671291</v>
      </c>
      <c r="C30" s="32">
        <v>1466676.5278353898</v>
      </c>
      <c r="D30" s="36">
        <v>50.818373657805282</v>
      </c>
      <c r="E30" s="34">
        <v>330526.92899107817</v>
      </c>
      <c r="F30" s="32">
        <v>890177.26030055783</v>
      </c>
      <c r="G30" s="36">
        <v>37.130461957597035</v>
      </c>
      <c r="H30" s="34">
        <v>1266861.1318888257</v>
      </c>
      <c r="I30" s="32">
        <v>6812996.4812843213</v>
      </c>
      <c r="J30" s="36">
        <v>18.594771557110935</v>
      </c>
      <c r="K30" s="34">
        <v>1127375.3094176382</v>
      </c>
      <c r="L30" s="32">
        <v>3090537.2691569291</v>
      </c>
      <c r="M30" s="36">
        <v>36.478295235869332</v>
      </c>
      <c r="N30" s="34">
        <v>292874.26902816689</v>
      </c>
      <c r="O30" s="32">
        <v>1538718.8169027751</v>
      </c>
      <c r="P30" s="36">
        <v>19.033644471683374</v>
      </c>
      <c r="Q30" s="34">
        <v>3698559.1234764839</v>
      </c>
      <c r="R30" s="32">
        <v>14491886.423187478</v>
      </c>
      <c r="S30" s="36">
        <v>25.521585081971605</v>
      </c>
      <c r="T30" s="34">
        <v>7461537.9210689049</v>
      </c>
      <c r="U30" s="32">
        <v>28290992.77866745</v>
      </c>
      <c r="V30" s="36">
        <v>26.374252679797106</v>
      </c>
      <c r="W30" s="34">
        <v>551013.86329722195</v>
      </c>
      <c r="X30" s="32">
        <v>2115376.4308586442</v>
      </c>
      <c r="Y30" s="36">
        <v>26.048028864232077</v>
      </c>
      <c r="Z30" s="34">
        <v>8012551.7843661271</v>
      </c>
      <c r="AA30" s="32">
        <v>30406369.209526096</v>
      </c>
      <c r="AB30" s="36">
        <v>26.351557231817907</v>
      </c>
      <c r="AC30" s="5"/>
      <c r="AD30" s="7">
        <f t="shared" si="28"/>
        <v>6.0599133152573188</v>
      </c>
      <c r="AE30" s="10">
        <f t="shared" si="1"/>
        <v>-0.73001048447115124</v>
      </c>
      <c r="AF30" s="6">
        <f t="shared" si="2"/>
        <v>6.8398554617217258</v>
      </c>
      <c r="AG30" s="7">
        <f t="shared" si="3"/>
        <v>-13.308471227108569</v>
      </c>
      <c r="AH30" s="10">
        <f t="shared" si="4"/>
        <v>-11.54702213840666</v>
      </c>
      <c r="AI30" s="6">
        <f t="shared" si="5"/>
        <v>-1.9913960290383415</v>
      </c>
      <c r="AJ30" s="7">
        <f t="shared" si="6"/>
        <v>26.499036100145148</v>
      </c>
      <c r="AK30" s="10">
        <f t="shared" si="7"/>
        <v>8.6755244569544772</v>
      </c>
      <c r="AL30" s="6">
        <f t="shared" si="8"/>
        <v>16.400667705312472</v>
      </c>
      <c r="AM30" s="7">
        <f t="shared" si="9"/>
        <v>16.867013473823263</v>
      </c>
      <c r="AN30" s="10">
        <f t="shared" si="10"/>
        <v>0.53993859010957124</v>
      </c>
      <c r="AO30" s="6">
        <f t="shared" si="11"/>
        <v>16.23939213875731</v>
      </c>
      <c r="AP30" s="7">
        <f t="shared" si="12"/>
        <v>9.0779075927632817</v>
      </c>
      <c r="AQ30" s="10">
        <f t="shared" si="13"/>
        <v>-8.7953208239358673</v>
      </c>
      <c r="AR30" s="6">
        <f t="shared" si="14"/>
        <v>19.596832726307994</v>
      </c>
      <c r="AS30" s="7">
        <f t="shared" si="15"/>
        <v>17.43172257942696</v>
      </c>
      <c r="AT30" s="10">
        <f t="shared" si="16"/>
        <v>7.6130768146021239</v>
      </c>
      <c r="AU30" s="6">
        <f t="shared" si="17"/>
        <v>9.1240266103910272</v>
      </c>
      <c r="AV30" s="7">
        <f t="shared" si="18"/>
        <v>15.357133120361482</v>
      </c>
      <c r="AW30" s="10">
        <f t="shared" si="19"/>
        <v>4.856528735075031</v>
      </c>
      <c r="AX30" s="6">
        <f t="shared" si="20"/>
        <v>10.014259018450588</v>
      </c>
      <c r="AY30" s="7">
        <f t="shared" si="21"/>
        <v>-4.8576763251484465</v>
      </c>
      <c r="AZ30" s="10">
        <f t="shared" si="22"/>
        <v>-3.186723488792822</v>
      </c>
      <c r="BA30" s="6">
        <f t="shared" si="23"/>
        <v>-1.7259542250511259</v>
      </c>
      <c r="BB30" s="7">
        <f t="shared" si="24"/>
        <v>13.695893226023628</v>
      </c>
      <c r="BC30" s="10">
        <f t="shared" si="25"/>
        <v>4.2539519547106295</v>
      </c>
      <c r="BD30" s="6">
        <f t="shared" si="26"/>
        <v>9.0566746816606951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2.0614759557922895</v>
      </c>
      <c r="BI30" s="7">
        <f t="shared" si="52"/>
        <v>0.52681080449170281</v>
      </c>
      <c r="BJ30" s="12">
        <f t="shared" si="52"/>
        <v>-1.7566442349088618</v>
      </c>
      <c r="BK30" s="6">
        <f t="shared" si="52"/>
        <v>2.769936055050934</v>
      </c>
      <c r="BL30" s="7">
        <f t="shared" si="52"/>
        <v>18.417119454980153</v>
      </c>
      <c r="BM30" s="12">
        <f t="shared" si="52"/>
        <v>-0.50975790573461666</v>
      </c>
      <c r="BN30" s="6">
        <f t="shared" si="52"/>
        <v>18.844135437118339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11.963083214171405</v>
      </c>
      <c r="BS30" s="12">
        <f t="shared" si="52"/>
        <v>-5.947551364691023</v>
      </c>
      <c r="BT30" s="6">
        <f t="shared" si="52"/>
        <v>18.979769346684932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9.8747258942523359</v>
      </c>
      <c r="BX30" s="7">
        <f t="shared" si="52"/>
        <v>10.508371185108459</v>
      </c>
      <c r="BY30" s="12">
        <f t="shared" si="52"/>
        <v>-1.0988634498302332</v>
      </c>
      <c r="BZ30" s="6">
        <f t="shared" si="52"/>
        <v>11.667865727513728</v>
      </c>
      <c r="CA30" s="7">
        <f t="shared" si="52"/>
        <v>-7.2840387569342937</v>
      </c>
      <c r="CB30" s="12">
        <f t="shared" si="52"/>
        <v>-5.1329060039016099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10.627291328311927</v>
      </c>
    </row>
    <row r="31" spans="1:84" ht="15" customHeight="1" x14ac:dyDescent="0.25">
      <c r="A31" s="24" t="s">
        <v>46</v>
      </c>
      <c r="B31" s="64">
        <v>759386.39338245441</v>
      </c>
      <c r="C31" s="32">
        <v>1540408.8490268118</v>
      </c>
      <c r="D31" s="36">
        <v>49.297716892642754</v>
      </c>
      <c r="E31" s="34">
        <v>328781.25384378992</v>
      </c>
      <c r="F31" s="32">
        <v>875053.55766870943</v>
      </c>
      <c r="G31" s="36">
        <v>37.5727006607137</v>
      </c>
      <c r="H31" s="34">
        <v>1082544.2709589114</v>
      </c>
      <c r="I31" s="32">
        <v>5586332.3130477471</v>
      </c>
      <c r="J31" s="36">
        <v>19.378443857170133</v>
      </c>
      <c r="K31" s="34">
        <v>1195851.4936595564</v>
      </c>
      <c r="L31" s="32">
        <v>3050205.3464618367</v>
      </c>
      <c r="M31" s="36">
        <v>39.205606109330141</v>
      </c>
      <c r="N31" s="34">
        <v>296909.6986966728</v>
      </c>
      <c r="O31" s="32">
        <v>1420358.9947659008</v>
      </c>
      <c r="P31" s="36">
        <v>20.90384894176761</v>
      </c>
      <c r="Q31" s="34">
        <v>2934240.4891249659</v>
      </c>
      <c r="R31" s="32">
        <v>10776404.319814548</v>
      </c>
      <c r="S31" s="36">
        <v>27.228381582990398</v>
      </c>
      <c r="T31" s="34">
        <v>6597713.5996663515</v>
      </c>
      <c r="U31" s="32">
        <v>23248763.380785555</v>
      </c>
      <c r="V31" s="36">
        <v>28.378772202220336</v>
      </c>
      <c r="W31" s="34">
        <v>500478.05608976586</v>
      </c>
      <c r="X31" s="32">
        <v>1685387.1577511071</v>
      </c>
      <c r="Y31" s="36">
        <v>29.695138816506571</v>
      </c>
      <c r="Z31" s="34">
        <v>7098191.6557561178</v>
      </c>
      <c r="AA31" s="32">
        <v>24934150.53853666</v>
      </c>
      <c r="AB31" s="36">
        <v>28.467750063454528</v>
      </c>
      <c r="AC31" s="5"/>
      <c r="AD31" s="7">
        <f t="shared" si="28"/>
        <v>3.0953296755106123</v>
      </c>
      <c r="AE31" s="10">
        <f t="shared" si="1"/>
        <v>-5.4453200756156406</v>
      </c>
      <c r="AF31" s="6">
        <f t="shared" si="2"/>
        <v>9.0324981883035633</v>
      </c>
      <c r="AG31" s="7">
        <f t="shared" si="3"/>
        <v>1.8613933148656514</v>
      </c>
      <c r="AH31" s="10">
        <f t="shared" si="4"/>
        <v>1.0803776132623568</v>
      </c>
      <c r="AI31" s="6">
        <f t="shared" si="5"/>
        <v>0.77266796983239772</v>
      </c>
      <c r="AJ31" s="7">
        <f t="shared" si="6"/>
        <v>11.616467535176952</v>
      </c>
      <c r="AK31" s="10">
        <f t="shared" si="7"/>
        <v>-3.3910942926940209</v>
      </c>
      <c r="AL31" s="6">
        <f t="shared" si="8"/>
        <v>15.534346153696305</v>
      </c>
      <c r="AM31" s="7">
        <f t="shared" si="9"/>
        <v>20.769670977249618</v>
      </c>
      <c r="AN31" s="10">
        <f t="shared" si="10"/>
        <v>-0.53467893467403371</v>
      </c>
      <c r="AO31" s="6">
        <f t="shared" si="11"/>
        <v>21.418872109136004</v>
      </c>
      <c r="AP31" s="7">
        <f t="shared" si="12"/>
        <v>2.0940310712860679</v>
      </c>
      <c r="AQ31" s="10">
        <f t="shared" si="13"/>
        <v>-8.4580300716470305</v>
      </c>
      <c r="AR31" s="6">
        <f t="shared" si="14"/>
        <v>11.52701995728502</v>
      </c>
      <c r="AS31" s="7">
        <f t="shared" si="15"/>
        <v>17.114901173961258</v>
      </c>
      <c r="AT31" s="10">
        <f t="shared" si="16"/>
        <v>2.478480245122185</v>
      </c>
      <c r="AU31" s="6">
        <f t="shared" si="17"/>
        <v>14.282433632729209</v>
      </c>
      <c r="AV31" s="7">
        <f t="shared" si="18"/>
        <v>13.44683808235159</v>
      </c>
      <c r="AW31" s="10">
        <f t="shared" si="19"/>
        <v>-0.69387526809863687</v>
      </c>
      <c r="AX31" s="6">
        <f t="shared" si="20"/>
        <v>14.23951784305973</v>
      </c>
      <c r="AY31" s="7">
        <f t="shared" si="21"/>
        <v>35.049909300875811</v>
      </c>
      <c r="AZ31" s="10">
        <f t="shared" si="22"/>
        <v>14.619574170109729</v>
      </c>
      <c r="BA31" s="6">
        <f t="shared" si="23"/>
        <v>17.824473069883283</v>
      </c>
      <c r="BB31" s="7">
        <f t="shared" si="24"/>
        <v>14.74096544257273</v>
      </c>
      <c r="BC31" s="10">
        <f t="shared" si="25"/>
        <v>0.21109676213855266</v>
      </c>
      <c r="BD31" s="6">
        <f t="shared" si="26"/>
        <v>14.499261209486946</v>
      </c>
      <c r="BE31" s="5"/>
      <c r="BF31" s="7">
        <f>+AVERAGE(B31:B31)/AVERAGE(B27:B27)*100-100</f>
        <v>3.0953296755106123</v>
      </c>
      <c r="BG31" s="12">
        <f t="shared" ref="BG31:CF31" si="53">+AVERAGE(C31:C31)/AVERAGE(C27:C27)*100-100</f>
        <v>-5.4453200756156406</v>
      </c>
      <c r="BH31" s="6">
        <f t="shared" si="53"/>
        <v>9.0324981883035633</v>
      </c>
      <c r="BI31" s="7">
        <f t="shared" si="53"/>
        <v>1.8613933148656514</v>
      </c>
      <c r="BJ31" s="12">
        <f t="shared" si="53"/>
        <v>1.0803776132623568</v>
      </c>
      <c r="BK31" s="6">
        <f t="shared" si="53"/>
        <v>0.77266796983239772</v>
      </c>
      <c r="BL31" s="7">
        <f t="shared" si="53"/>
        <v>11.616467535176952</v>
      </c>
      <c r="BM31" s="12">
        <f t="shared" si="53"/>
        <v>-3.3910942926940209</v>
      </c>
      <c r="BN31" s="6">
        <f t="shared" si="53"/>
        <v>15.534346153696305</v>
      </c>
      <c r="BO31" s="7">
        <f t="shared" si="53"/>
        <v>20.769670977249618</v>
      </c>
      <c r="BP31" s="12">
        <f t="shared" si="53"/>
        <v>-0.53467893467403371</v>
      </c>
      <c r="BQ31" s="6">
        <f t="shared" si="53"/>
        <v>21.418872109136004</v>
      </c>
      <c r="BR31" s="7">
        <f t="shared" si="53"/>
        <v>2.0940310712860679</v>
      </c>
      <c r="BS31" s="12">
        <f t="shared" si="53"/>
        <v>-8.4580300716470305</v>
      </c>
      <c r="BT31" s="6">
        <f t="shared" si="53"/>
        <v>11.52701995728502</v>
      </c>
      <c r="BU31" s="7">
        <f t="shared" si="53"/>
        <v>17.114901173961258</v>
      </c>
      <c r="BV31" s="12">
        <f t="shared" si="53"/>
        <v>2.478480245122185</v>
      </c>
      <c r="BW31" s="6">
        <f t="shared" si="53"/>
        <v>14.282433632729209</v>
      </c>
      <c r="BX31" s="7">
        <f t="shared" si="53"/>
        <v>13.44683808235159</v>
      </c>
      <c r="BY31" s="12">
        <f t="shared" si="53"/>
        <v>-0.69387526809863687</v>
      </c>
      <c r="BZ31" s="6">
        <f t="shared" si="53"/>
        <v>14.23951784305973</v>
      </c>
      <c r="CA31" s="7">
        <f t="shared" si="53"/>
        <v>35.049909300875811</v>
      </c>
      <c r="CB31" s="12">
        <f t="shared" si="53"/>
        <v>14.619574170109729</v>
      </c>
      <c r="CC31" s="6">
        <f t="shared" si="53"/>
        <v>17.824473069883283</v>
      </c>
      <c r="CD31" s="7">
        <f t="shared" si="53"/>
        <v>14.74096544257273</v>
      </c>
      <c r="CE31" s="12">
        <f t="shared" si="53"/>
        <v>0.21109676213855266</v>
      </c>
      <c r="CF31" s="6">
        <f t="shared" si="53"/>
        <v>14.499261209486946</v>
      </c>
    </row>
    <row r="32" spans="1:84" ht="15" customHeight="1" x14ac:dyDescent="0.25">
      <c r="A32" s="24" t="s">
        <v>47</v>
      </c>
      <c r="B32" s="64">
        <v>648281.75827457267</v>
      </c>
      <c r="C32" s="32">
        <v>1288899.6651217612</v>
      </c>
      <c r="D32" s="36">
        <v>50.297302095530462</v>
      </c>
      <c r="E32" s="34">
        <v>353183.4554362928</v>
      </c>
      <c r="F32" s="32">
        <v>937230.20542519202</v>
      </c>
      <c r="G32" s="36">
        <v>37.683746574947882</v>
      </c>
      <c r="H32" s="34">
        <v>1228330.4507501391</v>
      </c>
      <c r="I32" s="32">
        <v>6497447.7677460285</v>
      </c>
      <c r="J32" s="36">
        <v>18.904814546531526</v>
      </c>
      <c r="K32" s="34">
        <v>1207151.5661070962</v>
      </c>
      <c r="L32" s="32">
        <v>3038325.1602115892</v>
      </c>
      <c r="M32" s="36">
        <v>39.730822162004216</v>
      </c>
      <c r="N32" s="34">
        <v>273928.98462642432</v>
      </c>
      <c r="O32" s="32">
        <v>1288015.1668992352</v>
      </c>
      <c r="P32" s="36">
        <v>21.26752787281848</v>
      </c>
      <c r="Q32" s="34">
        <v>3440282.9459143518</v>
      </c>
      <c r="R32" s="32">
        <v>12069575.803293977</v>
      </c>
      <c r="S32" s="36">
        <v>28.5037602147993</v>
      </c>
      <c r="T32" s="34">
        <v>7151159.1611088775</v>
      </c>
      <c r="U32" s="32">
        <v>25119493.768697783</v>
      </c>
      <c r="V32" s="36">
        <v>28.46856400434379</v>
      </c>
      <c r="W32" s="34">
        <v>492865.38706243789</v>
      </c>
      <c r="X32" s="32">
        <v>1588159.4319263909</v>
      </c>
      <c r="Y32" s="36">
        <v>31.033747440872901</v>
      </c>
      <c r="Z32" s="34">
        <v>7644024.5481713153</v>
      </c>
      <c r="AA32" s="32">
        <v>26707653.200624175</v>
      </c>
      <c r="AB32" s="36">
        <v>28.621101564972655</v>
      </c>
      <c r="AC32" s="5"/>
      <c r="AD32" s="7">
        <f t="shared" si="28"/>
        <v>15.833343336637995</v>
      </c>
      <c r="AE32" s="10">
        <f t="shared" si="1"/>
        <v>-9.581809574808716</v>
      </c>
      <c r="AF32" s="6">
        <f t="shared" si="2"/>
        <v>28.108451177724305</v>
      </c>
      <c r="AG32" s="7">
        <f t="shared" si="3"/>
        <v>14.318215730221254</v>
      </c>
      <c r="AH32" s="10">
        <f t="shared" si="4"/>
        <v>12.184585245745282</v>
      </c>
      <c r="AI32" s="6">
        <f t="shared" si="5"/>
        <v>1.9018927420395073</v>
      </c>
      <c r="AJ32" s="7">
        <f t="shared" si="6"/>
        <v>24.735079564816459</v>
      </c>
      <c r="AK32" s="10">
        <f t="shared" si="7"/>
        <v>8.376752399405845</v>
      </c>
      <c r="AL32" s="6">
        <f t="shared" si="8"/>
        <v>15.093944783586522</v>
      </c>
      <c r="AM32" s="7">
        <f t="shared" si="9"/>
        <v>18.699838021709553</v>
      </c>
      <c r="AN32" s="10">
        <f t="shared" si="10"/>
        <v>0.11190238129915997</v>
      </c>
      <c r="AO32" s="6">
        <f t="shared" si="11"/>
        <v>18.567158547855755</v>
      </c>
      <c r="AP32" s="7">
        <f t="shared" si="12"/>
        <v>5.9347416676133378</v>
      </c>
      <c r="AQ32" s="10">
        <f t="shared" si="13"/>
        <v>-5.3702301395710492</v>
      </c>
      <c r="AR32" s="6">
        <f t="shared" si="14"/>
        <v>11.946527846214011</v>
      </c>
      <c r="AS32" s="7">
        <f t="shared" si="15"/>
        <v>19.431741248977929</v>
      </c>
      <c r="AT32" s="10">
        <f t="shared" si="16"/>
        <v>1.1855860658658344</v>
      </c>
      <c r="AU32" s="6">
        <f t="shared" si="17"/>
        <v>18.03236596488648</v>
      </c>
      <c r="AV32" s="7">
        <f t="shared" si="18"/>
        <v>18.998147347844579</v>
      </c>
      <c r="AW32" s="10">
        <f t="shared" si="19"/>
        <v>2.1933504191313631</v>
      </c>
      <c r="AX32" s="6">
        <f t="shared" si="20"/>
        <v>16.444119759055525</v>
      </c>
      <c r="AY32" s="7">
        <f t="shared" si="21"/>
        <v>21.170468569507179</v>
      </c>
      <c r="AZ32" s="10">
        <f t="shared" si="22"/>
        <v>-3.4355958265481945</v>
      </c>
      <c r="BA32" s="6">
        <f t="shared" si="23"/>
        <v>25.481505951051304</v>
      </c>
      <c r="BB32" s="7">
        <f t="shared" si="24"/>
        <v>19.135860687622937</v>
      </c>
      <c r="BC32" s="10">
        <f t="shared" si="25"/>
        <v>1.8403394144721261</v>
      </c>
      <c r="BD32" s="6">
        <f t="shared" si="26"/>
        <v>16.982976856313428</v>
      </c>
      <c r="BE32" s="5"/>
      <c r="BF32" s="7">
        <f t="shared" ref="BF32:CF32" si="54">+AVERAGE(B31:B32)/AVERAGE(B27:B28)*100-100</f>
        <v>8.5950641353533399</v>
      </c>
      <c r="BG32" s="12">
        <f t="shared" si="54"/>
        <v>-7.3756872249818457</v>
      </c>
      <c r="BH32" s="6">
        <f t="shared" si="54"/>
        <v>17.89841167025736</v>
      </c>
      <c r="BI32" s="7">
        <f t="shared" si="54"/>
        <v>7.953492761974772</v>
      </c>
      <c r="BJ32" s="12">
        <f t="shared" si="54"/>
        <v>6.5337040010096388</v>
      </c>
      <c r="BK32" s="6">
        <f t="shared" si="54"/>
        <v>1.3349676569520028</v>
      </c>
      <c r="BL32" s="7">
        <f t="shared" si="54"/>
        <v>18.225683284329236</v>
      </c>
      <c r="BM32" s="12">
        <f t="shared" si="54"/>
        <v>2.5991512014345659</v>
      </c>
      <c r="BN32" s="6">
        <f t="shared" si="54"/>
        <v>15.316449292635667</v>
      </c>
      <c r="BO32" s="7">
        <f t="shared" si="54"/>
        <v>19.720943180805264</v>
      </c>
      <c r="BP32" s="12">
        <f t="shared" si="54"/>
        <v>-0.21306646638686288</v>
      </c>
      <c r="BQ32" s="6">
        <f t="shared" si="54"/>
        <v>19.966587037810129</v>
      </c>
      <c r="BR32" s="7">
        <f t="shared" si="54"/>
        <v>3.9017064553623158</v>
      </c>
      <c r="BS32" s="12">
        <f t="shared" si="54"/>
        <v>-7.0150972042107895</v>
      </c>
      <c r="BT32" s="6">
        <f t="shared" si="54"/>
        <v>11.738189054502698</v>
      </c>
      <c r="BU32" s="7">
        <f t="shared" si="54"/>
        <v>18.353999215357405</v>
      </c>
      <c r="BV32" s="12">
        <f t="shared" si="54"/>
        <v>1.7913525932188037</v>
      </c>
      <c r="BW32" s="6">
        <f t="shared" si="54"/>
        <v>16.170046388692967</v>
      </c>
      <c r="BX32" s="7">
        <f t="shared" si="54"/>
        <v>16.267978451076587</v>
      </c>
      <c r="BY32" s="12">
        <f t="shared" si="54"/>
        <v>0.78490632362655788</v>
      </c>
      <c r="BZ32" s="6">
        <f t="shared" si="54"/>
        <v>15.333025289065219</v>
      </c>
      <c r="CA32" s="7">
        <f t="shared" si="54"/>
        <v>27.787314524072642</v>
      </c>
      <c r="CB32" s="12">
        <f t="shared" si="54"/>
        <v>5.0870223452958072</v>
      </c>
      <c r="CC32" s="6">
        <f t="shared" si="54"/>
        <v>21.616867571031648</v>
      </c>
      <c r="CD32" s="7">
        <f t="shared" si="54"/>
        <v>16.978508482099031</v>
      </c>
      <c r="CE32" s="12">
        <f t="shared" si="54"/>
        <v>1.0471313539053284</v>
      </c>
      <c r="CF32" s="6">
        <f t="shared" si="54"/>
        <v>15.731129952821505</v>
      </c>
    </row>
    <row r="33" spans="1:84" ht="15" customHeight="1" x14ac:dyDescent="0.25">
      <c r="A33" s="24" t="s">
        <v>48</v>
      </c>
      <c r="B33" s="64">
        <v>529796.54008384375</v>
      </c>
      <c r="C33" s="32">
        <v>1031609.1370187108</v>
      </c>
      <c r="D33" s="36">
        <v>51.356324897908948</v>
      </c>
      <c r="E33" s="34">
        <v>322070.65559244907</v>
      </c>
      <c r="F33" s="32">
        <v>850719.42345936247</v>
      </c>
      <c r="G33" s="36">
        <v>37.858622562393379</v>
      </c>
      <c r="H33" s="34">
        <v>1128614.494042604</v>
      </c>
      <c r="I33" s="32">
        <v>5511891.5768241314</v>
      </c>
      <c r="J33" s="36">
        <v>20.475992285263612</v>
      </c>
      <c r="K33" s="34">
        <v>1218613.1579138001</v>
      </c>
      <c r="L33" s="32">
        <v>3257707.5139654074</v>
      </c>
      <c r="M33" s="36">
        <v>37.407076991711179</v>
      </c>
      <c r="N33" s="34">
        <v>301731.02694734087</v>
      </c>
      <c r="O33" s="32">
        <v>1355535.3389230543</v>
      </c>
      <c r="P33" s="36">
        <v>22.259178221577027</v>
      </c>
      <c r="Q33" s="34">
        <v>3376098.3574997541</v>
      </c>
      <c r="R33" s="32">
        <v>11804074.725337559</v>
      </c>
      <c r="S33" s="36">
        <v>28.601126611414333</v>
      </c>
      <c r="T33" s="34">
        <v>6876924.2320797918</v>
      </c>
      <c r="U33" s="32">
        <v>23811537.715528227</v>
      </c>
      <c r="V33" s="36">
        <v>28.880638933264439</v>
      </c>
      <c r="W33" s="34">
        <v>514995.48404565855</v>
      </c>
      <c r="X33" s="32">
        <v>1629460.6852816835</v>
      </c>
      <c r="Y33" s="36">
        <v>31.605272142950273</v>
      </c>
      <c r="Z33" s="34">
        <v>7391919.7161254501</v>
      </c>
      <c r="AA33" s="32">
        <v>25440998.40080991</v>
      </c>
      <c r="AB33" s="36">
        <v>29.055147913888984</v>
      </c>
      <c r="AC33" s="5"/>
      <c r="AD33" s="7">
        <f t="shared" si="28"/>
        <v>3.3665877320189281</v>
      </c>
      <c r="AE33" s="10">
        <f t="shared" si="1"/>
        <v>-14.702378046767436</v>
      </c>
      <c r="AF33" s="6">
        <f t="shared" si="2"/>
        <v>21.183434385419702</v>
      </c>
      <c r="AG33" s="7">
        <f t="shared" si="3"/>
        <v>-14.472399343725684</v>
      </c>
      <c r="AH33" s="10">
        <f t="shared" si="4"/>
        <v>-16.728832502106201</v>
      </c>
      <c r="AI33" s="6">
        <f t="shared" si="5"/>
        <v>2.7097412299852692</v>
      </c>
      <c r="AJ33" s="7">
        <f t="shared" si="6"/>
        <v>5.5741332582056202</v>
      </c>
      <c r="AK33" s="10">
        <f t="shared" si="7"/>
        <v>-11.455233022771822</v>
      </c>
      <c r="AL33" s="6">
        <f t="shared" si="8"/>
        <v>19.232493192236859</v>
      </c>
      <c r="AM33" s="7">
        <f t="shared" si="9"/>
        <v>12.334536544888493</v>
      </c>
      <c r="AN33" s="10">
        <f t="shared" si="10"/>
        <v>5.6231279027595633</v>
      </c>
      <c r="AO33" s="6">
        <f t="shared" si="11"/>
        <v>6.3541089677894007</v>
      </c>
      <c r="AP33" s="7">
        <f t="shared" si="12"/>
        <v>1.3365756164011486</v>
      </c>
      <c r="AQ33" s="10">
        <f t="shared" si="13"/>
        <v>-13.470924651728197</v>
      </c>
      <c r="AR33" s="6">
        <f t="shared" si="14"/>
        <v>17.112745292296808</v>
      </c>
      <c r="AS33" s="7">
        <f t="shared" si="15"/>
        <v>6.4102909734141065</v>
      </c>
      <c r="AT33" s="10">
        <f t="shared" si="16"/>
        <v>-6.740122696380439</v>
      </c>
      <c r="AU33" s="6">
        <f t="shared" si="17"/>
        <v>14.100826689897588</v>
      </c>
      <c r="AV33" s="7">
        <f t="shared" si="18"/>
        <v>5.5809686673205618</v>
      </c>
      <c r="AW33" s="10">
        <f t="shared" si="19"/>
        <v>-7.5784417504714554</v>
      </c>
      <c r="AX33" s="6">
        <f t="shared" si="20"/>
        <v>14.238464127885592</v>
      </c>
      <c r="AY33" s="7">
        <f t="shared" si="21"/>
        <v>18.396177387077188</v>
      </c>
      <c r="AZ33" s="10">
        <f t="shared" si="22"/>
        <v>-4.8984240870905609</v>
      </c>
      <c r="BA33" s="6">
        <f t="shared" si="23"/>
        <v>24.494443178838694</v>
      </c>
      <c r="BB33" s="7">
        <f t="shared" si="24"/>
        <v>6.3832141681474468</v>
      </c>
      <c r="BC33" s="10">
        <f t="shared" si="25"/>
        <v>-7.4113259385349295</v>
      </c>
      <c r="BD33" s="6">
        <f t="shared" si="26"/>
        <v>14.898733831661602</v>
      </c>
      <c r="BE33" s="5"/>
      <c r="BF33" s="7">
        <f t="shared" ref="BF33:CF33" si="55">+AVERAGE(B31:B33)/AVERAGE(B27:B29)*100-100</f>
        <v>7.1135200292347776</v>
      </c>
      <c r="BG33" s="12">
        <f t="shared" si="55"/>
        <v>-9.4537845620980931</v>
      </c>
      <c r="BH33" s="6">
        <f t="shared" si="55"/>
        <v>18.995859603722039</v>
      </c>
      <c r="BI33" s="7">
        <f t="shared" si="55"/>
        <v>-0.42197542429838109</v>
      </c>
      <c r="BJ33" s="12">
        <f t="shared" si="55"/>
        <v>-2.1947853611638237</v>
      </c>
      <c r="BK33" s="6">
        <f t="shared" si="55"/>
        <v>1.7909763913018963</v>
      </c>
      <c r="BL33" s="7">
        <f t="shared" si="55"/>
        <v>13.752676987349105</v>
      </c>
      <c r="BM33" s="12">
        <f t="shared" si="55"/>
        <v>-2.2605933118796884</v>
      </c>
      <c r="BN33" s="6">
        <f t="shared" si="55"/>
        <v>16.651544161497725</v>
      </c>
      <c r="BO33" s="7">
        <f t="shared" si="55"/>
        <v>17.129453588878391</v>
      </c>
      <c r="BP33" s="12">
        <f t="shared" si="55"/>
        <v>1.7465250979404203</v>
      </c>
      <c r="BQ33" s="6">
        <f t="shared" si="55"/>
        <v>15.224816079253259</v>
      </c>
      <c r="BR33" s="7">
        <f t="shared" si="55"/>
        <v>3.0001334027823958</v>
      </c>
      <c r="BS33" s="12">
        <f t="shared" si="55"/>
        <v>-9.2729390084709991</v>
      </c>
      <c r="BT33" s="6">
        <f t="shared" si="55"/>
        <v>13.538295025161815</v>
      </c>
      <c r="BU33" s="7">
        <f t="shared" si="55"/>
        <v>13.926454887431788</v>
      </c>
      <c r="BV33" s="12">
        <f t="shared" si="55"/>
        <v>-1.2850299568215746</v>
      </c>
      <c r="BW33" s="6">
        <f t="shared" si="55"/>
        <v>15.459923864092957</v>
      </c>
      <c r="BX33" s="7">
        <f t="shared" si="55"/>
        <v>12.47221353141812</v>
      </c>
      <c r="BY33" s="12">
        <f t="shared" si="55"/>
        <v>-2.1365487494212232</v>
      </c>
      <c r="BZ33" s="6">
        <f t="shared" si="55"/>
        <v>14.961946596220187</v>
      </c>
      <c r="CA33" s="7">
        <f t="shared" si="55"/>
        <v>24.417798730007803</v>
      </c>
      <c r="CB33" s="12">
        <f t="shared" si="55"/>
        <v>1.5436728610861365</v>
      </c>
      <c r="CC33" s="6">
        <f t="shared" si="55"/>
        <v>22.586746297871102</v>
      </c>
      <c r="CD33" s="7">
        <f t="shared" si="55"/>
        <v>13.212939122231987</v>
      </c>
      <c r="CE33" s="12">
        <f t="shared" si="55"/>
        <v>-1.9104235273271399</v>
      </c>
      <c r="CF33" s="6">
        <f t="shared" si="55"/>
        <v>15.44902991000707</v>
      </c>
    </row>
    <row r="34" spans="1:84" ht="15" customHeight="1" x14ac:dyDescent="0.25">
      <c r="A34" s="24" t="s">
        <v>49</v>
      </c>
      <c r="B34" s="64">
        <v>721215.46542285569</v>
      </c>
      <c r="C34" s="32">
        <v>1267197.4525316153</v>
      </c>
      <c r="D34" s="36">
        <v>56.914213643817448</v>
      </c>
      <c r="E34" s="34">
        <v>346823.57499094936</v>
      </c>
      <c r="F34" s="32">
        <v>894940.50322701572</v>
      </c>
      <c r="G34" s="36">
        <v>38.753813660277721</v>
      </c>
      <c r="H34" s="34">
        <v>1400896.983845443</v>
      </c>
      <c r="I34" s="32">
        <v>6531462.0063686734</v>
      </c>
      <c r="J34" s="36">
        <v>21.448444199468078</v>
      </c>
      <c r="K34" s="34">
        <v>1276487.1056637194</v>
      </c>
      <c r="L34" s="32">
        <v>3312919.6462628287</v>
      </c>
      <c r="M34" s="36">
        <v>38.530578521687751</v>
      </c>
      <c r="N34" s="34">
        <v>328693.78852897568</v>
      </c>
      <c r="O34" s="32">
        <v>1459858.1915891315</v>
      </c>
      <c r="P34" s="36">
        <v>22.515460092132333</v>
      </c>
      <c r="Q34" s="34">
        <v>4114163.1522075068</v>
      </c>
      <c r="R34" s="32">
        <v>14200391.740105679</v>
      </c>
      <c r="S34" s="36">
        <v>28.972180679973896</v>
      </c>
      <c r="T34" s="34">
        <v>8188280.0706594493</v>
      </c>
      <c r="U34" s="32">
        <v>27666769.540084943</v>
      </c>
      <c r="V34" s="36">
        <v>29.596082978881494</v>
      </c>
      <c r="W34" s="34">
        <v>551671.62259456876</v>
      </c>
      <c r="X34" s="32">
        <v>1718696.1770082756</v>
      </c>
      <c r="Y34" s="36">
        <v>32.098263205243192</v>
      </c>
      <c r="Z34" s="34">
        <v>8739951.6932540182</v>
      </c>
      <c r="AA34" s="32">
        <v>29385465.717093218</v>
      </c>
      <c r="AB34" s="36">
        <v>29.742430415761895</v>
      </c>
      <c r="AC34" s="5"/>
      <c r="AD34" s="7">
        <f t="shared" si="28"/>
        <v>-3.236865772978561</v>
      </c>
      <c r="AE34" s="10">
        <f t="shared" si="1"/>
        <v>-13.600754598437462</v>
      </c>
      <c r="AF34" s="6">
        <f t="shared" si="2"/>
        <v>11.995346460828543</v>
      </c>
      <c r="AG34" s="7">
        <f t="shared" si="3"/>
        <v>4.930504769949053</v>
      </c>
      <c r="AH34" s="10">
        <f t="shared" si="4"/>
        <v>0.53508926130618306</v>
      </c>
      <c r="AI34" s="6">
        <f t="shared" si="5"/>
        <v>4.3720212922062558</v>
      </c>
      <c r="AJ34" s="7">
        <f t="shared" si="6"/>
        <v>10.580153466132217</v>
      </c>
      <c r="AK34" s="10">
        <f t="shared" si="7"/>
        <v>-4.1323149907539118</v>
      </c>
      <c r="AL34" s="6">
        <f t="shared" si="8"/>
        <v>15.346639960553077</v>
      </c>
      <c r="AM34" s="7">
        <f t="shared" si="9"/>
        <v>13.226455733105141</v>
      </c>
      <c r="AN34" s="10">
        <f t="shared" si="10"/>
        <v>7.1955895605997142</v>
      </c>
      <c r="AO34" s="6">
        <f t="shared" si="11"/>
        <v>5.626039464147965</v>
      </c>
      <c r="AP34" s="7">
        <f t="shared" si="12"/>
        <v>12.230340213794562</v>
      </c>
      <c r="AQ34" s="10">
        <f t="shared" si="13"/>
        <v>-5.1250835726035433</v>
      </c>
      <c r="AR34" s="6">
        <f t="shared" si="14"/>
        <v>18.292952910983004</v>
      </c>
      <c r="AS34" s="7">
        <f t="shared" si="15"/>
        <v>11.236917265780335</v>
      </c>
      <c r="AT34" s="10">
        <f t="shared" si="16"/>
        <v>-2.0114336710188212</v>
      </c>
      <c r="AU34" s="6">
        <f t="shared" si="17"/>
        <v>13.520302860968386</v>
      </c>
      <c r="AV34" s="7">
        <f t="shared" si="18"/>
        <v>9.7398439474316092</v>
      </c>
      <c r="AW34" s="10">
        <f t="shared" si="19"/>
        <v>-2.2064380824882051</v>
      </c>
      <c r="AX34" s="6">
        <f t="shared" si="20"/>
        <v>12.215816456298427</v>
      </c>
      <c r="AY34" s="7">
        <f t="shared" si="21"/>
        <v>0.11937254961442534</v>
      </c>
      <c r="AZ34" s="10">
        <f t="shared" si="22"/>
        <v>-18.752230008034715</v>
      </c>
      <c r="BA34" s="6">
        <f t="shared" si="23"/>
        <v>23.227225263555411</v>
      </c>
      <c r="BB34" s="7">
        <f t="shared" si="24"/>
        <v>9.0782553231939715</v>
      </c>
      <c r="BC34" s="10">
        <f t="shared" si="25"/>
        <v>-3.3575317243501672</v>
      </c>
      <c r="BD34" s="6">
        <f t="shared" si="26"/>
        <v>12.867828470682241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-10.515130793542156</v>
      </c>
      <c r="BH34" s="6">
        <f t="shared" ref="BH34:CF34" si="57">+AVERAGE(D31:D34)/AVERAGE(D27:D30)*100-100</f>
        <v>16.993555476474612</v>
      </c>
      <c r="BI34" s="7">
        <f t="shared" si="57"/>
        <v>0.89944400872006725</v>
      </c>
      <c r="BJ34" s="12">
        <f t="shared" si="57"/>
        <v>-1.5221827628132445</v>
      </c>
      <c r="BK34" s="6">
        <f t="shared" si="57"/>
        <v>2.4373976780517381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16.299714791193807</v>
      </c>
      <c r="BO34" s="7">
        <f t="shared" si="57"/>
        <v>16.086605613699476</v>
      </c>
      <c r="BP34" s="12">
        <f t="shared" si="57"/>
        <v>3.1183128490556982</v>
      </c>
      <c r="BQ34" s="6">
        <f t="shared" si="57"/>
        <v>12.677350669939599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-1.4972970083771457</v>
      </c>
      <c r="BW34" s="6">
        <f t="shared" si="57"/>
        <v>14.957683366231151</v>
      </c>
      <c r="BX34" s="7">
        <f t="shared" si="57"/>
        <v>11.681996748008189</v>
      </c>
      <c r="BY34" s="12">
        <f t="shared" si="57"/>
        <v>-2.1559245872894053</v>
      </c>
      <c r="BZ34" s="6">
        <f t="shared" si="57"/>
        <v>14.244455537456076</v>
      </c>
      <c r="CA34" s="7">
        <f t="shared" si="57"/>
        <v>16.824915814518391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-2.3141405682292628</v>
      </c>
      <c r="CF34" s="6">
        <f t="shared" si="57"/>
        <v>14.775364451741396</v>
      </c>
    </row>
    <row r="35" spans="1:84" ht="15" customHeight="1" x14ac:dyDescent="0.25">
      <c r="A35" s="24" t="s">
        <v>50</v>
      </c>
      <c r="B35" s="64">
        <v>864259.66174961731</v>
      </c>
      <c r="C35" s="32">
        <v>1889778.5126934599</v>
      </c>
      <c r="D35" s="36">
        <v>45.73338388305659</v>
      </c>
      <c r="E35" s="34">
        <v>332802.95854714367</v>
      </c>
      <c r="F35" s="32">
        <v>869806.51419800695</v>
      </c>
      <c r="G35" s="36">
        <v>38.261722936623443</v>
      </c>
      <c r="H35" s="34">
        <v>1249400.6216036193</v>
      </c>
      <c r="I35" s="32">
        <v>5636807.9474595804</v>
      </c>
      <c r="J35" s="36">
        <v>22.165037965622091</v>
      </c>
      <c r="K35" s="34">
        <v>1460450.5321457719</v>
      </c>
      <c r="L35" s="32">
        <v>2946151.7839013985</v>
      </c>
      <c r="M35" s="36">
        <v>49.571462683154479</v>
      </c>
      <c r="N35" s="34">
        <v>329045.71157984005</v>
      </c>
      <c r="O35" s="32">
        <v>1410837.4271113626</v>
      </c>
      <c r="P35" s="36">
        <v>23.322723458899794</v>
      </c>
      <c r="Q35" s="34">
        <v>3383877.9277651738</v>
      </c>
      <c r="R35" s="32">
        <v>11071853.563631885</v>
      </c>
      <c r="S35" s="36">
        <v>30.562885503474497</v>
      </c>
      <c r="T35" s="34">
        <v>7619837.4133911654</v>
      </c>
      <c r="U35" s="32">
        <v>23825235.748995692</v>
      </c>
      <c r="V35" s="36">
        <v>31.982212027901401</v>
      </c>
      <c r="W35" s="34">
        <v>529803.06965127948</v>
      </c>
      <c r="X35" s="32">
        <v>1593740.5320422673</v>
      </c>
      <c r="Y35" s="36">
        <v>33.2427430312244</v>
      </c>
      <c r="Z35" s="34">
        <v>8149640.483042445</v>
      </c>
      <c r="AA35" s="32">
        <v>25418976.28103796</v>
      </c>
      <c r="AB35" s="36">
        <v>32.061245869771362</v>
      </c>
      <c r="AC35" s="5"/>
      <c r="AD35" s="7">
        <f t="shared" si="28"/>
        <v>13.810264350410193</v>
      </c>
      <c r="AE35" s="10">
        <f t="shared" si="1"/>
        <v>22.68032048033028</v>
      </c>
      <c r="AF35" s="6">
        <f t="shared" si="2"/>
        <v>-7.2302192358082777</v>
      </c>
      <c r="AG35" s="7">
        <f t="shared" si="3"/>
        <v>1.2232159395755957</v>
      </c>
      <c r="AH35" s="10">
        <f t="shared" si="4"/>
        <v>-0.59962540860716729</v>
      </c>
      <c r="AI35" s="6">
        <f t="shared" si="5"/>
        <v>1.8338375038081693</v>
      </c>
      <c r="AJ35" s="7">
        <f t="shared" si="6"/>
        <v>15.413351224602351</v>
      </c>
      <c r="AK35" s="10">
        <f t="shared" si="7"/>
        <v>0.90355588574529122</v>
      </c>
      <c r="AL35" s="6">
        <f t="shared" si="8"/>
        <v>14.379865220296836</v>
      </c>
      <c r="AM35" s="7">
        <f t="shared" si="9"/>
        <v>22.126412843829542</v>
      </c>
      <c r="AN35" s="10">
        <f t="shared" si="10"/>
        <v>-3.4113625392840419</v>
      </c>
      <c r="AO35" s="6">
        <f t="shared" si="11"/>
        <v>26.43973044293142</v>
      </c>
      <c r="AP35" s="7">
        <f t="shared" si="12"/>
        <v>10.823497185923145</v>
      </c>
      <c r="AQ35" s="10">
        <f t="shared" si="13"/>
        <v>-0.67036345667720809</v>
      </c>
      <c r="AR35" s="6">
        <f t="shared" si="14"/>
        <v>11.571431289378836</v>
      </c>
      <c r="AS35" s="7">
        <f t="shared" si="15"/>
        <v>15.323810038975253</v>
      </c>
      <c r="AT35" s="10">
        <f t="shared" si="16"/>
        <v>2.7416310213425703</v>
      </c>
      <c r="AU35" s="6">
        <f t="shared" si="17"/>
        <v>12.246427171298222</v>
      </c>
      <c r="AV35" s="7">
        <f t="shared" si="18"/>
        <v>15.492091287146863</v>
      </c>
      <c r="AW35" s="10">
        <f t="shared" si="19"/>
        <v>2.4795829299315528</v>
      </c>
      <c r="AX35" s="6">
        <f t="shared" si="20"/>
        <v>12.69765936314586</v>
      </c>
      <c r="AY35" s="7">
        <f t="shared" si="21"/>
        <v>5.8594004681503691</v>
      </c>
      <c r="AZ35" s="10">
        <f t="shared" si="22"/>
        <v>-5.4377194751577633</v>
      </c>
      <c r="BA35" s="6">
        <f t="shared" si="23"/>
        <v>11.946750734655026</v>
      </c>
      <c r="BB35" s="7">
        <f t="shared" si="24"/>
        <v>14.812911207232318</v>
      </c>
      <c r="BC35" s="10">
        <f t="shared" si="25"/>
        <v>1.9444245423640325</v>
      </c>
      <c r="BD35" s="6">
        <f t="shared" si="26"/>
        <v>12.623041154664278</v>
      </c>
      <c r="BE35" s="5"/>
      <c r="BF35" s="7">
        <f>+AVERAGE(B35:B35)/AVERAGE(B31:B31)*100-100</f>
        <v>13.810264350410193</v>
      </c>
      <c r="BG35" s="12">
        <f t="shared" ref="BG35:CF35" si="58">+AVERAGE(C35:C35)/AVERAGE(C31:C31)*100-100</f>
        <v>22.68032048033028</v>
      </c>
      <c r="BH35" s="6">
        <f t="shared" si="58"/>
        <v>-7.2302192358082777</v>
      </c>
      <c r="BI35" s="7">
        <f t="shared" si="58"/>
        <v>1.2232159395755957</v>
      </c>
      <c r="BJ35" s="12">
        <f t="shared" si="58"/>
        <v>-0.59962540860716729</v>
      </c>
      <c r="BK35" s="6">
        <f t="shared" si="58"/>
        <v>1.8338375038081693</v>
      </c>
      <c r="BL35" s="7">
        <f t="shared" si="58"/>
        <v>15.413351224602351</v>
      </c>
      <c r="BM35" s="12">
        <f t="shared" si="58"/>
        <v>0.90355588574529122</v>
      </c>
      <c r="BN35" s="6">
        <f t="shared" si="58"/>
        <v>14.379865220296836</v>
      </c>
      <c r="BO35" s="7">
        <f t="shared" si="58"/>
        <v>22.126412843829542</v>
      </c>
      <c r="BP35" s="12">
        <f t="shared" si="58"/>
        <v>-3.4113625392840419</v>
      </c>
      <c r="BQ35" s="6">
        <f t="shared" si="58"/>
        <v>26.43973044293142</v>
      </c>
      <c r="BR35" s="7">
        <f t="shared" si="58"/>
        <v>10.823497185923145</v>
      </c>
      <c r="BS35" s="12">
        <f t="shared" si="58"/>
        <v>-0.67036345667720809</v>
      </c>
      <c r="BT35" s="6">
        <f t="shared" si="58"/>
        <v>11.571431289378836</v>
      </c>
      <c r="BU35" s="7">
        <f t="shared" si="58"/>
        <v>15.323810038975253</v>
      </c>
      <c r="BV35" s="12">
        <f t="shared" si="58"/>
        <v>2.7416310213425703</v>
      </c>
      <c r="BW35" s="6">
        <f t="shared" si="58"/>
        <v>12.246427171298222</v>
      </c>
      <c r="BX35" s="7">
        <f t="shared" si="58"/>
        <v>15.492091287146863</v>
      </c>
      <c r="BY35" s="12">
        <f t="shared" si="58"/>
        <v>2.4795829299315528</v>
      </c>
      <c r="BZ35" s="6">
        <f t="shared" si="58"/>
        <v>12.69765936314586</v>
      </c>
      <c r="CA35" s="7">
        <f t="shared" si="58"/>
        <v>5.8594004681503691</v>
      </c>
      <c r="CB35" s="12">
        <f t="shared" si="58"/>
        <v>-5.4377194751577633</v>
      </c>
      <c r="CC35" s="6">
        <f t="shared" si="58"/>
        <v>11.946750734655026</v>
      </c>
      <c r="CD35" s="7">
        <f t="shared" si="58"/>
        <v>14.812911207232318</v>
      </c>
      <c r="CE35" s="12">
        <f t="shared" si="58"/>
        <v>1.9444245423640325</v>
      </c>
      <c r="CF35" s="6">
        <f t="shared" si="58"/>
        <v>12.623041154664278</v>
      </c>
    </row>
    <row r="36" spans="1:84" ht="15" customHeight="1" x14ac:dyDescent="0.25">
      <c r="A36" s="24" t="s">
        <v>51</v>
      </c>
      <c r="B36" s="64">
        <v>593678.80627057364</v>
      </c>
      <c r="C36" s="32">
        <v>1510136.6401616866</v>
      </c>
      <c r="D36" s="36">
        <v>39.312919803535785</v>
      </c>
      <c r="E36" s="34">
        <v>355118.39137715468</v>
      </c>
      <c r="F36" s="32">
        <v>919118.93411697343</v>
      </c>
      <c r="G36" s="36">
        <v>38.636826877941331</v>
      </c>
      <c r="H36" s="34">
        <v>1386701.1571177016</v>
      </c>
      <c r="I36" s="32">
        <v>6138462.8248519525</v>
      </c>
      <c r="J36" s="36">
        <v>22.590364993391422</v>
      </c>
      <c r="K36" s="34">
        <v>1536463.618792037</v>
      </c>
      <c r="L36" s="32">
        <v>2803942.5026750779</v>
      </c>
      <c r="M36" s="36">
        <v>54.796545126235173</v>
      </c>
      <c r="N36" s="34">
        <v>268140.34915375983</v>
      </c>
      <c r="O36" s="32">
        <v>1137233.5270943972</v>
      </c>
      <c r="P36" s="36">
        <v>23.578301445161543</v>
      </c>
      <c r="Q36" s="34">
        <v>3655633.1656471584</v>
      </c>
      <c r="R36" s="32">
        <v>11808985.641461875</v>
      </c>
      <c r="S36" s="36">
        <v>30.956368960362411</v>
      </c>
      <c r="T36" s="34">
        <v>7795735.4883583859</v>
      </c>
      <c r="U36" s="32">
        <v>24317880.070361964</v>
      </c>
      <c r="V36" s="36">
        <v>32.057627826940546</v>
      </c>
      <c r="W36" s="34">
        <v>575962.35734182736</v>
      </c>
      <c r="X36" s="32">
        <v>1735553.4074055951</v>
      </c>
      <c r="Y36" s="36">
        <v>33.186092394748542</v>
      </c>
      <c r="Z36" s="34">
        <v>8371697.8457002137</v>
      </c>
      <c r="AA36" s="32">
        <v>26053433.477767561</v>
      </c>
      <c r="AB36" s="36">
        <v>32.132800664619197</v>
      </c>
      <c r="AC36" s="5"/>
      <c r="AD36" s="7">
        <f t="shared" si="28"/>
        <v>-8.4227191814446485</v>
      </c>
      <c r="AE36" s="10">
        <f t="shared" si="1"/>
        <v>17.164794205996287</v>
      </c>
      <c r="AF36" s="6">
        <f t="shared" si="2"/>
        <v>-21.838909512744578</v>
      </c>
      <c r="AG36" s="7">
        <f t="shared" si="3"/>
        <v>0.54785577044418687</v>
      </c>
      <c r="AH36" s="10">
        <f t="shared" si="4"/>
        <v>-1.9324250545256376</v>
      </c>
      <c r="AI36" s="6">
        <f t="shared" si="5"/>
        <v>2.529154846899047</v>
      </c>
      <c r="AJ36" s="7">
        <f t="shared" si="6"/>
        <v>12.893167817409875</v>
      </c>
      <c r="AK36" s="10">
        <f t="shared" si="7"/>
        <v>-5.5250146784728713</v>
      </c>
      <c r="AL36" s="6">
        <f t="shared" si="8"/>
        <v>19.495300722408217</v>
      </c>
      <c r="AM36" s="7">
        <f t="shared" si="9"/>
        <v>27.280091575155609</v>
      </c>
      <c r="AN36" s="10">
        <f t="shared" si="10"/>
        <v>-7.7142058593948803</v>
      </c>
      <c r="AO36" s="6">
        <f t="shared" si="11"/>
        <v>37.919484532184583</v>
      </c>
      <c r="AP36" s="7">
        <f t="shared" si="12"/>
        <v>-2.1131883800317297</v>
      </c>
      <c r="AQ36" s="10">
        <f t="shared" si="13"/>
        <v>-11.706511202645956</v>
      </c>
      <c r="AR36" s="6">
        <f t="shared" si="14"/>
        <v>10.865266457679866</v>
      </c>
      <c r="AS36" s="7">
        <f t="shared" si="15"/>
        <v>6.259665937900678</v>
      </c>
      <c r="AT36" s="10">
        <f t="shared" si="16"/>
        <v>-2.1590664500485701</v>
      </c>
      <c r="AU36" s="6">
        <f t="shared" si="17"/>
        <v>8.6045094649993104</v>
      </c>
      <c r="AV36" s="7">
        <f t="shared" si="18"/>
        <v>9.0135922404719366</v>
      </c>
      <c r="AW36" s="10">
        <f t="shared" si="19"/>
        <v>-3.1912016448943632</v>
      </c>
      <c r="AX36" s="6">
        <f t="shared" si="20"/>
        <v>12.607112259154093</v>
      </c>
      <c r="AY36" s="7">
        <f t="shared" si="21"/>
        <v>16.859972816241296</v>
      </c>
      <c r="AZ36" s="10">
        <f t="shared" si="22"/>
        <v>9.2808047174722077</v>
      </c>
      <c r="BA36" s="6">
        <f t="shared" si="23"/>
        <v>6.9354980669878756</v>
      </c>
      <c r="BB36" s="7">
        <f t="shared" si="24"/>
        <v>9.5195049799124547</v>
      </c>
      <c r="BC36" s="10">
        <f t="shared" si="25"/>
        <v>-2.4495590007186649</v>
      </c>
      <c r="BD36" s="6">
        <f t="shared" si="26"/>
        <v>12.269615450246206</v>
      </c>
      <c r="BE36" s="5"/>
      <c r="BF36" s="7">
        <f t="shared" ref="BF36:CF36" si="59">+AVERAGE(B35:B36)/AVERAGE(B31:B32)*100-100</f>
        <v>3.5711766515416485</v>
      </c>
      <c r="BG36" s="12">
        <f t="shared" si="59"/>
        <v>20.167706556323964</v>
      </c>
      <c r="BH36" s="6">
        <f t="shared" si="59"/>
        <v>-14.607874419210148</v>
      </c>
      <c r="BI36" s="7">
        <f t="shared" si="59"/>
        <v>0.87345291672112069</v>
      </c>
      <c r="BJ36" s="12">
        <f t="shared" si="59"/>
        <v>-1.288888376897674</v>
      </c>
      <c r="BK36" s="6">
        <f t="shared" si="59"/>
        <v>2.1820091689433951</v>
      </c>
      <c r="BL36" s="7">
        <f t="shared" si="59"/>
        <v>14.073764101402404</v>
      </c>
      <c r="BM36" s="12">
        <f t="shared" si="59"/>
        <v>-2.5530860907721546</v>
      </c>
      <c r="BN36" s="6">
        <f t="shared" si="59"/>
        <v>16.905939633095727</v>
      </c>
      <c r="BO36" s="7">
        <f t="shared" si="59"/>
        <v>24.715369743591964</v>
      </c>
      <c r="BP36" s="12">
        <f t="shared" si="59"/>
        <v>-5.5585862586383001</v>
      </c>
      <c r="BQ36" s="6">
        <f t="shared" si="59"/>
        <v>32.217798670389953</v>
      </c>
      <c r="BR36" s="7">
        <f t="shared" si="59"/>
        <v>4.6155557043056774</v>
      </c>
      <c r="BS36" s="12">
        <f t="shared" si="59"/>
        <v>-5.9187984337001609</v>
      </c>
      <c r="BT36" s="6">
        <f t="shared" si="59"/>
        <v>11.215303949572203</v>
      </c>
      <c r="BU36" s="7">
        <f t="shared" si="59"/>
        <v>10.431958798954739</v>
      </c>
      <c r="BV36" s="12">
        <f t="shared" si="59"/>
        <v>0.15258300058651741</v>
      </c>
      <c r="BW36" s="6">
        <f t="shared" si="59"/>
        <v>10.383797355293339</v>
      </c>
      <c r="BX36" s="7">
        <f t="shared" si="59"/>
        <v>12.122449381663671</v>
      </c>
      <c r="BY36" s="12">
        <f t="shared" si="59"/>
        <v>-0.4654733153395938</v>
      </c>
      <c r="BZ36" s="6">
        <f t="shared" si="59"/>
        <v>12.652314300432096</v>
      </c>
      <c r="CA36" s="7">
        <f t="shared" si="59"/>
        <v>11.317534193828422</v>
      </c>
      <c r="CB36" s="12">
        <f t="shared" si="59"/>
        <v>1.7029649110891825</v>
      </c>
      <c r="CC36" s="6">
        <f t="shared" si="59"/>
        <v>9.385894456282486</v>
      </c>
      <c r="CD36" s="7">
        <f t="shared" si="59"/>
        <v>12.06821349113882</v>
      </c>
      <c r="CE36" s="12">
        <f t="shared" si="59"/>
        <v>-0.32801716456479824</v>
      </c>
      <c r="CF36" s="6">
        <f t="shared" si="59"/>
        <v>12.445853618161379</v>
      </c>
    </row>
    <row r="37" spans="1:84" ht="15" customHeight="1" x14ac:dyDescent="0.25">
      <c r="A37" s="24" t="s">
        <v>52</v>
      </c>
      <c r="B37" s="64">
        <v>508346.70046733535</v>
      </c>
      <c r="C37" s="32">
        <v>1177772.5709561694</v>
      </c>
      <c r="D37" s="36">
        <v>43.161703116811111</v>
      </c>
      <c r="E37" s="34">
        <v>318517.82174474839</v>
      </c>
      <c r="F37" s="32">
        <v>825317.66791174922</v>
      </c>
      <c r="G37" s="36">
        <v>38.593360366399828</v>
      </c>
      <c r="H37" s="34">
        <v>1438435.9714361688</v>
      </c>
      <c r="I37" s="32">
        <v>6098792.8035969576</v>
      </c>
      <c r="J37" s="36">
        <v>23.585585176591099</v>
      </c>
      <c r="K37" s="34">
        <v>1675170.8005678079</v>
      </c>
      <c r="L37" s="32">
        <v>2406303.3779311115</v>
      </c>
      <c r="M37" s="36">
        <v>69.615943522802354</v>
      </c>
      <c r="N37" s="34">
        <v>348952.91857694415</v>
      </c>
      <c r="O37" s="32">
        <v>1473214.1376813375</v>
      </c>
      <c r="P37" s="36">
        <v>23.686503519858572</v>
      </c>
      <c r="Q37" s="34">
        <v>3813051.6771361511</v>
      </c>
      <c r="R37" s="32">
        <v>12058540.722888708</v>
      </c>
      <c r="S37" s="36">
        <v>31.62117012963661</v>
      </c>
      <c r="T37" s="34">
        <v>8102475.8899291549</v>
      </c>
      <c r="U37" s="32">
        <v>24039941.280966036</v>
      </c>
      <c r="V37" s="36">
        <v>33.704224961416216</v>
      </c>
      <c r="W37" s="34">
        <v>579025.29009665491</v>
      </c>
      <c r="X37" s="32">
        <v>1749698.4538355852</v>
      </c>
      <c r="Y37" s="36">
        <v>33.092861734394866</v>
      </c>
      <c r="Z37" s="34">
        <v>8681501.1800258104</v>
      </c>
      <c r="AA37" s="32">
        <v>25789639.73480162</v>
      </c>
      <c r="AB37" s="36">
        <v>33.662747015076093</v>
      </c>
      <c r="AC37" s="5"/>
      <c r="AD37" s="7">
        <f t="shared" si="28"/>
        <v>-4.0486937897166797</v>
      </c>
      <c r="AE37" s="10">
        <f t="shared" si="1"/>
        <v>14.168489662650941</v>
      </c>
      <c r="AF37" s="6">
        <f t="shared" si="2"/>
        <v>-15.956402249163844</v>
      </c>
      <c r="AG37" s="7">
        <f t="shared" si="3"/>
        <v>-1.1031224937786561</v>
      </c>
      <c r="AH37" s="10">
        <f t="shared" si="4"/>
        <v>-2.9859146091104378</v>
      </c>
      <c r="AI37" s="6">
        <f t="shared" si="5"/>
        <v>1.9407409838948979</v>
      </c>
      <c r="AJ37" s="7">
        <f t="shared" si="6"/>
        <v>27.451488442595632</v>
      </c>
      <c r="AK37" s="10">
        <f t="shared" si="7"/>
        <v>10.647909498811117</v>
      </c>
      <c r="AL37" s="6">
        <f t="shared" si="8"/>
        <v>15.186530879704591</v>
      </c>
      <c r="AM37" s="7">
        <f t="shared" si="9"/>
        <v>37.465346544887922</v>
      </c>
      <c r="AN37" s="10">
        <f t="shared" si="10"/>
        <v>-26.13506990374141</v>
      </c>
      <c r="AO37" s="6">
        <f t="shared" si="11"/>
        <v>86.10367107333235</v>
      </c>
      <c r="AP37" s="7">
        <f t="shared" si="12"/>
        <v>15.650326752059414</v>
      </c>
      <c r="AQ37" s="10">
        <f t="shared" si="13"/>
        <v>8.6813523321182231</v>
      </c>
      <c r="AR37" s="6">
        <f t="shared" si="14"/>
        <v>6.412300059208647</v>
      </c>
      <c r="AS37" s="7">
        <f t="shared" si="15"/>
        <v>12.94255301139961</v>
      </c>
      <c r="AT37" s="10">
        <f t="shared" si="16"/>
        <v>2.1557470913407144</v>
      </c>
      <c r="AU37" s="6">
        <f t="shared" si="17"/>
        <v>10.559176773886321</v>
      </c>
      <c r="AV37" s="7">
        <f t="shared" si="18"/>
        <v>17.821217981904653</v>
      </c>
      <c r="AW37" s="10">
        <f t="shared" si="19"/>
        <v>0.95921384064523352</v>
      </c>
      <c r="AX37" s="6">
        <f t="shared" si="20"/>
        <v>16.701798181466202</v>
      </c>
      <c r="AY37" s="7">
        <f t="shared" si="21"/>
        <v>12.433081072477819</v>
      </c>
      <c r="AZ37" s="10">
        <f t="shared" si="22"/>
        <v>7.3789916897023033</v>
      </c>
      <c r="BA37" s="6">
        <f t="shared" si="23"/>
        <v>4.7067767197708008</v>
      </c>
      <c r="BB37" s="7">
        <f t="shared" si="24"/>
        <v>17.445826164577284</v>
      </c>
      <c r="BC37" s="10">
        <f t="shared" si="25"/>
        <v>1.3703917137961525</v>
      </c>
      <c r="BD37" s="6">
        <f t="shared" si="26"/>
        <v>15.858116141217707</v>
      </c>
      <c r="BE37" s="5"/>
      <c r="BF37" s="7">
        <f t="shared" ref="BF37:CF37" si="60">+AVERAGE(B35:B37)/AVERAGE(B31:B33)*100-100</f>
        <v>1.4875355855264161</v>
      </c>
      <c r="BG37" s="12">
        <f t="shared" si="60"/>
        <v>18.564759401882853</v>
      </c>
      <c r="BH37" s="6">
        <f t="shared" si="60"/>
        <v>-15.066667508334532</v>
      </c>
      <c r="BI37" s="7">
        <f t="shared" si="60"/>
        <v>0.23941455456804306</v>
      </c>
      <c r="BJ37" s="12">
        <f t="shared" si="60"/>
        <v>-1.8310180991425966</v>
      </c>
      <c r="BK37" s="6">
        <f t="shared" si="60"/>
        <v>2.1012588217936212</v>
      </c>
      <c r="BL37" s="7">
        <f t="shared" si="60"/>
        <v>18.463454733264911</v>
      </c>
      <c r="BM37" s="12">
        <f t="shared" si="60"/>
        <v>1.5821613616554089</v>
      </c>
      <c r="BN37" s="6">
        <f t="shared" si="60"/>
        <v>16.306772694156834</v>
      </c>
      <c r="BO37" s="7">
        <f t="shared" si="60"/>
        <v>29.005523243927854</v>
      </c>
      <c r="BP37" s="12">
        <f t="shared" si="60"/>
        <v>-12.730687507677203</v>
      </c>
      <c r="BQ37" s="6">
        <f t="shared" si="60"/>
        <v>49.543329418195668</v>
      </c>
      <c r="BR37" s="7">
        <f t="shared" si="60"/>
        <v>8.4313342732587273</v>
      </c>
      <c r="BS37" s="12">
        <f t="shared" si="60"/>
        <v>-1.0488523106856604</v>
      </c>
      <c r="BT37" s="6">
        <f t="shared" si="60"/>
        <v>9.5559837786606892</v>
      </c>
      <c r="BU37" s="7">
        <f t="shared" si="60"/>
        <v>11.301238028251603</v>
      </c>
      <c r="BV37" s="12">
        <f t="shared" si="60"/>
        <v>0.83499169280349861</v>
      </c>
      <c r="BW37" s="6">
        <f t="shared" si="60"/>
        <v>10.443276242461238</v>
      </c>
      <c r="BX37" s="7">
        <f t="shared" si="60"/>
        <v>14.022497166172968</v>
      </c>
      <c r="BY37" s="12">
        <f t="shared" si="60"/>
        <v>4.5195962640462994E-3</v>
      </c>
      <c r="BZ37" s="6">
        <f t="shared" si="60"/>
        <v>14.016532709224123</v>
      </c>
      <c r="CA37" s="7">
        <f t="shared" si="60"/>
        <v>11.698417823088718</v>
      </c>
      <c r="CB37" s="12">
        <f t="shared" si="60"/>
        <v>3.5893301489284539</v>
      </c>
      <c r="CC37" s="6">
        <f t="shared" si="60"/>
        <v>7.7842684490341298</v>
      </c>
      <c r="CD37" s="7">
        <f t="shared" si="60"/>
        <v>13.864121914673149</v>
      </c>
      <c r="CE37" s="12">
        <f t="shared" si="60"/>
        <v>0.23253870988095571</v>
      </c>
      <c r="CF37" s="6">
        <f t="shared" si="60"/>
        <v>13.596761317538864</v>
      </c>
    </row>
    <row r="38" spans="1:84" ht="15" customHeight="1" x14ac:dyDescent="0.25">
      <c r="A38" s="24" t="s">
        <v>53</v>
      </c>
      <c r="B38" s="64">
        <v>701622.53623065096</v>
      </c>
      <c r="C38" s="32">
        <v>1550511.3221814113</v>
      </c>
      <c r="D38" s="36">
        <v>45.251042426671198</v>
      </c>
      <c r="E38" s="34">
        <v>338583.12944993941</v>
      </c>
      <c r="F38" s="32">
        <v>880647.0558420046</v>
      </c>
      <c r="G38" s="36">
        <v>38.447085833519672</v>
      </c>
      <c r="H38" s="34">
        <v>1578916.8428467466</v>
      </c>
      <c r="I38" s="32">
        <v>6364849.8042072691</v>
      </c>
      <c r="J38" s="36">
        <v>24.80682013585076</v>
      </c>
      <c r="K38" s="34">
        <v>1782280.1898653074</v>
      </c>
      <c r="L38" s="32">
        <v>2671536.637630404</v>
      </c>
      <c r="M38" s="36">
        <v>66.713672002872173</v>
      </c>
      <c r="N38" s="34">
        <v>352110.35482328443</v>
      </c>
      <c r="O38" s="32">
        <v>1456608.363322672</v>
      </c>
      <c r="P38" s="36">
        <v>24.173303112175251</v>
      </c>
      <c r="Q38" s="34">
        <v>4363434.6129962737</v>
      </c>
      <c r="R38" s="32">
        <v>13713407.158539183</v>
      </c>
      <c r="S38" s="36">
        <v>31.818749071992748</v>
      </c>
      <c r="T38" s="34">
        <v>9116947.666212203</v>
      </c>
      <c r="U38" s="32">
        <v>26637560.341722943</v>
      </c>
      <c r="V38" s="36">
        <v>34.225910891442055</v>
      </c>
      <c r="W38" s="34">
        <v>563399.32915053831</v>
      </c>
      <c r="X38" s="32">
        <v>1680654.4118569642</v>
      </c>
      <c r="Y38" s="36">
        <v>33.522616260414615</v>
      </c>
      <c r="Z38" s="34">
        <v>9680346.9953627419</v>
      </c>
      <c r="AA38" s="32">
        <v>28318214.753579907</v>
      </c>
      <c r="AB38" s="36">
        <v>34.184171140728353</v>
      </c>
      <c r="AC38" s="5"/>
      <c r="AD38" s="7">
        <f t="shared" si="28"/>
        <v>-2.7166540557636552</v>
      </c>
      <c r="AE38" s="10">
        <f t="shared" si="1"/>
        <v>22.357515719731751</v>
      </c>
      <c r="AF38" s="6">
        <f t="shared" si="2"/>
        <v>-20.492545658518836</v>
      </c>
      <c r="AG38" s="7">
        <f t="shared" si="3"/>
        <v>-2.3759761836331279</v>
      </c>
      <c r="AH38" s="10">
        <f t="shared" si="4"/>
        <v>-1.5971394001580279</v>
      </c>
      <c r="AI38" s="6">
        <f t="shared" si="5"/>
        <v>-0.79147778705568328</v>
      </c>
      <c r="AJ38" s="7">
        <f t="shared" si="6"/>
        <v>12.707562444216379</v>
      </c>
      <c r="AK38" s="10">
        <f t="shared" si="7"/>
        <v>-2.550917420922687</v>
      </c>
      <c r="AL38" s="6">
        <f t="shared" si="8"/>
        <v>15.657899963047072</v>
      </c>
      <c r="AM38" s="7">
        <f t="shared" si="9"/>
        <v>39.623830272738786</v>
      </c>
      <c r="AN38" s="10">
        <f t="shared" si="10"/>
        <v>-19.36005327976919</v>
      </c>
      <c r="AO38" s="6">
        <f t="shared" si="11"/>
        <v>73.144745193278055</v>
      </c>
      <c r="AP38" s="7">
        <f t="shared" si="12"/>
        <v>7.1241280217391392</v>
      </c>
      <c r="AQ38" s="10">
        <f t="shared" si="13"/>
        <v>-0.22261259930472477</v>
      </c>
      <c r="AR38" s="6">
        <f t="shared" si="14"/>
        <v>7.3631318803128778</v>
      </c>
      <c r="AS38" s="7">
        <f t="shared" si="15"/>
        <v>6.0588618284381113</v>
      </c>
      <c r="AT38" s="10">
        <f t="shared" si="16"/>
        <v>-3.4293742769864792</v>
      </c>
      <c r="AU38" s="6">
        <f t="shared" si="17"/>
        <v>9.8251782406784969</v>
      </c>
      <c r="AV38" s="7">
        <f t="shared" si="18"/>
        <v>11.341424420500587</v>
      </c>
      <c r="AW38" s="10">
        <f t="shared" si="19"/>
        <v>-3.7200194148826569</v>
      </c>
      <c r="AX38" s="6">
        <f t="shared" si="20"/>
        <v>15.643380632039069</v>
      </c>
      <c r="AY38" s="7">
        <f t="shared" si="21"/>
        <v>2.1258491601965801</v>
      </c>
      <c r="AZ38" s="10">
        <f t="shared" si="22"/>
        <v>-2.2134083766643755</v>
      </c>
      <c r="BA38" s="6">
        <f t="shared" si="23"/>
        <v>4.4374770250458937</v>
      </c>
      <c r="BB38" s="7">
        <f t="shared" si="24"/>
        <v>10.75973111881811</v>
      </c>
      <c r="BC38" s="10">
        <f t="shared" si="25"/>
        <v>-3.6319007967687327</v>
      </c>
      <c r="BD38" s="6">
        <f t="shared" si="26"/>
        <v>14.934020733600079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19.50197922765949</v>
      </c>
      <c r="BH38" s="6">
        <f t="shared" ref="BH38:CF38" si="62">+AVERAGE(D35:D38)/AVERAGE(D31:D34)*100-100</f>
        <v>-16.552289233812019</v>
      </c>
      <c r="BI38" s="7">
        <f t="shared" si="62"/>
        <v>-0.4320687062325419</v>
      </c>
      <c r="BJ38" s="12">
        <f t="shared" si="62"/>
        <v>-1.7721898717132234</v>
      </c>
      <c r="BK38" s="6">
        <f t="shared" si="62"/>
        <v>1.3630919705283588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16.133256791659917</v>
      </c>
      <c r="BO38" s="7">
        <f t="shared" si="62"/>
        <v>31.772743760011508</v>
      </c>
      <c r="BP38" s="12">
        <f t="shared" si="62"/>
        <v>-14.465602000925728</v>
      </c>
      <c r="BQ38" s="6">
        <f t="shared" si="62"/>
        <v>55.415042628837114</v>
      </c>
      <c r="BR38" s="7">
        <f t="shared" si="62"/>
        <v>8.073652069787002</v>
      </c>
      <c r="BS38" s="12">
        <f t="shared" si="62"/>
        <v>-0.83048816539694315</v>
      </c>
      <c r="BT38" s="6">
        <f t="shared" si="62"/>
        <v>8.9881248683661283</v>
      </c>
      <c r="BU38" s="7">
        <f t="shared" si="62"/>
        <v>9.7456429665731008</v>
      </c>
      <c r="BV38" s="12">
        <f t="shared" si="62"/>
        <v>-0.40462168891704664</v>
      </c>
      <c r="BW38" s="6">
        <f t="shared" si="62"/>
        <v>10.285228706976127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14.434037321037991</v>
      </c>
      <c r="CA38" s="7">
        <f t="shared" si="62"/>
        <v>9.1348802299498431</v>
      </c>
      <c r="CB38" s="12">
        <f t="shared" si="62"/>
        <v>2.0832004056594826</v>
      </c>
      <c r="CC38" s="6">
        <f t="shared" si="62"/>
        <v>6.9209388550739277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13.93997100261079</v>
      </c>
    </row>
    <row r="39" spans="1:84" ht="15" customHeight="1" x14ac:dyDescent="0.25">
      <c r="A39" s="24" t="s">
        <v>54</v>
      </c>
      <c r="B39" s="64">
        <v>732068.30179631477</v>
      </c>
      <c r="C39" s="32">
        <v>1859734.1376182949</v>
      </c>
      <c r="D39" s="36">
        <v>39.364137431700449</v>
      </c>
      <c r="E39" s="34">
        <v>358333.47534485918</v>
      </c>
      <c r="F39" s="32">
        <v>886481.75000097975</v>
      </c>
      <c r="G39" s="36">
        <v>40.42197996117384</v>
      </c>
      <c r="H39" s="34">
        <v>1488579.0934566867</v>
      </c>
      <c r="I39" s="32">
        <v>5850428.3883832516</v>
      </c>
      <c r="J39" s="36">
        <v>25.443933241067345</v>
      </c>
      <c r="K39" s="34">
        <v>1943234.2707943383</v>
      </c>
      <c r="L39" s="32">
        <v>2668598.1416408955</v>
      </c>
      <c r="M39" s="36">
        <v>72.818542457631409</v>
      </c>
      <c r="N39" s="34">
        <v>434707.21813897777</v>
      </c>
      <c r="O39" s="32">
        <v>1549325.899456457</v>
      </c>
      <c r="P39" s="36">
        <v>28.057829427074328</v>
      </c>
      <c r="Q39" s="34">
        <v>3727215.6815452445</v>
      </c>
      <c r="R39" s="32">
        <v>11427897.60790026</v>
      </c>
      <c r="S39" s="36">
        <v>32.615060174922903</v>
      </c>
      <c r="T39" s="34">
        <v>8684138.0410764217</v>
      </c>
      <c r="U39" s="32">
        <v>24242465.925000139</v>
      </c>
      <c r="V39" s="36">
        <v>35.822007826855888</v>
      </c>
      <c r="W39" s="34">
        <v>526380.08680494875</v>
      </c>
      <c r="X39" s="32">
        <v>1618086.7637491245</v>
      </c>
      <c r="Y39" s="36">
        <v>32.531017408814371</v>
      </c>
      <c r="Z39" s="34">
        <v>9210518.1278813705</v>
      </c>
      <c r="AA39" s="32">
        <v>25860552.688749261</v>
      </c>
      <c r="AB39" s="36">
        <v>35.616091576760631</v>
      </c>
      <c r="AC39" s="5"/>
      <c r="AD39" s="7">
        <f t="shared" si="28"/>
        <v>-15.295329147457011</v>
      </c>
      <c r="AE39" s="10">
        <f t="shared" si="1"/>
        <v>-1.5898357862236168</v>
      </c>
      <c r="AF39" s="6">
        <f t="shared" si="2"/>
        <v>-13.926908333839322</v>
      </c>
      <c r="AG39" s="7">
        <f t="shared" si="3"/>
        <v>7.6713611288701742</v>
      </c>
      <c r="AH39" s="10">
        <f t="shared" si="4"/>
        <v>1.9171201331307515</v>
      </c>
      <c r="AI39" s="6">
        <f t="shared" si="5"/>
        <v>5.6460003856298755</v>
      </c>
      <c r="AJ39" s="7">
        <f t="shared" si="6"/>
        <v>19.143457087933839</v>
      </c>
      <c r="AK39" s="10">
        <f t="shared" si="7"/>
        <v>3.7897413379135401</v>
      </c>
      <c r="AL39" s="6">
        <f t="shared" si="8"/>
        <v>14.793095687590579</v>
      </c>
      <c r="AM39" s="7">
        <f t="shared" si="9"/>
        <v>33.057178454324969</v>
      </c>
      <c r="AN39" s="10">
        <f t="shared" si="10"/>
        <v>-9.4208874022422862</v>
      </c>
      <c r="AO39" s="6">
        <f t="shared" si="11"/>
        <v>46.896094075466578</v>
      </c>
      <c r="AP39" s="7">
        <f t="shared" si="12"/>
        <v>32.111497837740359</v>
      </c>
      <c r="AQ39" s="10">
        <f t="shared" si="13"/>
        <v>9.8160475249543566</v>
      </c>
      <c r="AR39" s="6">
        <f t="shared" si="14"/>
        <v>20.302543039276344</v>
      </c>
      <c r="AS39" s="7">
        <f t="shared" si="15"/>
        <v>10.146280720203833</v>
      </c>
      <c r="AT39" s="10">
        <f t="shared" si="16"/>
        <v>3.215758248807461</v>
      </c>
      <c r="AU39" s="6">
        <f t="shared" si="17"/>
        <v>6.71459725625418</v>
      </c>
      <c r="AV39" s="7">
        <f t="shared" si="18"/>
        <v>13.967497860451019</v>
      </c>
      <c r="AW39" s="10">
        <f t="shared" si="19"/>
        <v>1.7512111124526228</v>
      </c>
      <c r="AX39" s="6">
        <f t="shared" si="20"/>
        <v>12.006035716368316</v>
      </c>
      <c r="AY39" s="7">
        <f t="shared" si="21"/>
        <v>-0.64608588405947387</v>
      </c>
      <c r="AZ39" s="10">
        <f t="shared" si="22"/>
        <v>1.5276157704076923</v>
      </c>
      <c r="BA39" s="6">
        <f t="shared" si="23"/>
        <v>-2.140995470023384</v>
      </c>
      <c r="BB39" s="7">
        <f t="shared" si="24"/>
        <v>13.017477851279097</v>
      </c>
      <c r="BC39" s="10">
        <f t="shared" si="25"/>
        <v>1.737191942071675</v>
      </c>
      <c r="BD39" s="6">
        <f t="shared" si="26"/>
        <v>11.087671768678604</v>
      </c>
      <c r="BE39" s="5"/>
      <c r="BF39" s="7">
        <f>+AVERAGE(B39:B39)/AVERAGE(B35:B35)*100-100</f>
        <v>-15.295329147457011</v>
      </c>
      <c r="BG39" s="12">
        <f t="shared" ref="BG39:CF39" si="63">+AVERAGE(C39:C39)/AVERAGE(C35:C35)*100-100</f>
        <v>-1.5898357862236168</v>
      </c>
      <c r="BH39" s="6">
        <f t="shared" si="63"/>
        <v>-13.926908333839322</v>
      </c>
      <c r="BI39" s="7">
        <f t="shared" si="63"/>
        <v>7.6713611288701742</v>
      </c>
      <c r="BJ39" s="12">
        <f t="shared" si="63"/>
        <v>1.9171201331307515</v>
      </c>
      <c r="BK39" s="6">
        <f t="shared" si="63"/>
        <v>5.6460003856298755</v>
      </c>
      <c r="BL39" s="7">
        <f t="shared" si="63"/>
        <v>19.143457087933839</v>
      </c>
      <c r="BM39" s="12">
        <f t="shared" si="63"/>
        <v>3.7897413379135401</v>
      </c>
      <c r="BN39" s="6">
        <f t="shared" si="63"/>
        <v>14.793095687590579</v>
      </c>
      <c r="BO39" s="7">
        <f t="shared" si="63"/>
        <v>33.057178454324969</v>
      </c>
      <c r="BP39" s="12">
        <f t="shared" si="63"/>
        <v>-9.4208874022422862</v>
      </c>
      <c r="BQ39" s="6">
        <f t="shared" si="63"/>
        <v>46.896094075466578</v>
      </c>
      <c r="BR39" s="7">
        <f t="shared" si="63"/>
        <v>32.111497837740359</v>
      </c>
      <c r="BS39" s="12">
        <f t="shared" si="63"/>
        <v>9.8160475249543566</v>
      </c>
      <c r="BT39" s="6">
        <f t="shared" si="63"/>
        <v>20.302543039276344</v>
      </c>
      <c r="BU39" s="7">
        <f t="shared" si="63"/>
        <v>10.146280720203833</v>
      </c>
      <c r="BV39" s="12">
        <f t="shared" si="63"/>
        <v>3.215758248807461</v>
      </c>
      <c r="BW39" s="6">
        <f t="shared" si="63"/>
        <v>6.71459725625418</v>
      </c>
      <c r="BX39" s="7">
        <f t="shared" si="63"/>
        <v>13.967497860451019</v>
      </c>
      <c r="BY39" s="12">
        <f t="shared" si="63"/>
        <v>1.7512111124526228</v>
      </c>
      <c r="BZ39" s="6">
        <f t="shared" si="63"/>
        <v>12.006035716368316</v>
      </c>
      <c r="CA39" s="7">
        <f t="shared" si="63"/>
        <v>-0.64608588405947387</v>
      </c>
      <c r="CB39" s="12">
        <f t="shared" si="63"/>
        <v>1.5276157704076923</v>
      </c>
      <c r="CC39" s="6">
        <f t="shared" si="63"/>
        <v>-2.140995470023384</v>
      </c>
      <c r="CD39" s="7">
        <f t="shared" si="63"/>
        <v>13.017477851279097</v>
      </c>
      <c r="CE39" s="12">
        <f t="shared" si="63"/>
        <v>1.737191942071675</v>
      </c>
      <c r="CF39" s="6">
        <f t="shared" si="63"/>
        <v>11.087671768678604</v>
      </c>
    </row>
    <row r="40" spans="1:84" ht="15" customHeight="1" x14ac:dyDescent="0.25">
      <c r="A40" s="24" t="s">
        <v>55</v>
      </c>
      <c r="B40" s="64">
        <v>675799.92247931007</v>
      </c>
      <c r="C40" s="32">
        <v>1600880.0761825137</v>
      </c>
      <c r="D40" s="36">
        <v>42.214275293551921</v>
      </c>
      <c r="E40" s="34">
        <v>410217.01894949761</v>
      </c>
      <c r="F40" s="32">
        <v>1001184.6889397134</v>
      </c>
      <c r="G40" s="36">
        <v>40.973161443762244</v>
      </c>
      <c r="H40" s="34">
        <v>1527444.5557069459</v>
      </c>
      <c r="I40" s="32">
        <v>5997038.8943035658</v>
      </c>
      <c r="J40" s="36">
        <v>25.469979145171571</v>
      </c>
      <c r="K40" s="34">
        <v>2169181.9194461182</v>
      </c>
      <c r="L40" s="32">
        <v>2825339.2112643677</v>
      </c>
      <c r="M40" s="36">
        <v>76.775981828935414</v>
      </c>
      <c r="N40" s="34">
        <v>352103.46464218205</v>
      </c>
      <c r="O40" s="32">
        <v>1277211.8531317182</v>
      </c>
      <c r="P40" s="36">
        <v>27.568133178440661</v>
      </c>
      <c r="Q40" s="34">
        <v>4024153.6004849481</v>
      </c>
      <c r="R40" s="32">
        <v>12017542.889526593</v>
      </c>
      <c r="S40" s="36">
        <v>33.48566040061349</v>
      </c>
      <c r="T40" s="34">
        <v>9158900.4817090016</v>
      </c>
      <c r="U40" s="32">
        <v>24719197.613348473</v>
      </c>
      <c r="V40" s="36">
        <v>37.051770955393614</v>
      </c>
      <c r="W40" s="34">
        <v>566497.49350500968</v>
      </c>
      <c r="X40" s="32">
        <v>1724366.9327158225</v>
      </c>
      <c r="Y40" s="36">
        <v>32.852491123382563</v>
      </c>
      <c r="Z40" s="34">
        <v>9725397.975214012</v>
      </c>
      <c r="AA40" s="32">
        <v>26443564.546064295</v>
      </c>
      <c r="AB40" s="36">
        <v>36.777938761896166</v>
      </c>
      <c r="AC40" s="5"/>
      <c r="AD40" s="7">
        <f t="shared" si="28"/>
        <v>13.832583434233143</v>
      </c>
      <c r="AE40" s="10">
        <f t="shared" si="1"/>
        <v>6.0089553228184371</v>
      </c>
      <c r="AF40" s="6">
        <f t="shared" si="2"/>
        <v>7.3801577306277721</v>
      </c>
      <c r="AG40" s="7">
        <f t="shared" si="3"/>
        <v>15.515565769114232</v>
      </c>
      <c r="AH40" s="10">
        <f t="shared" si="4"/>
        <v>8.9287416216251785</v>
      </c>
      <c r="AI40" s="6">
        <f t="shared" si="5"/>
        <v>6.0469110809790152</v>
      </c>
      <c r="AJ40" s="7">
        <f t="shared" si="6"/>
        <v>10.149511873328464</v>
      </c>
      <c r="AK40" s="10">
        <f t="shared" si="7"/>
        <v>-2.3038981351458716</v>
      </c>
      <c r="AL40" s="6">
        <f t="shared" si="8"/>
        <v>12.747089976733662</v>
      </c>
      <c r="AM40" s="7">
        <f t="shared" si="9"/>
        <v>41.180168076581083</v>
      </c>
      <c r="AN40" s="10">
        <f t="shared" si="10"/>
        <v>0.76309369999123078</v>
      </c>
      <c r="AO40" s="6">
        <f t="shared" si="11"/>
        <v>40.110989939358518</v>
      </c>
      <c r="AP40" s="7">
        <f t="shared" si="12"/>
        <v>31.313122308301018</v>
      </c>
      <c r="AQ40" s="10">
        <f t="shared" si="13"/>
        <v>12.308670356823015</v>
      </c>
      <c r="AR40" s="6">
        <f t="shared" si="14"/>
        <v>16.921624920941298</v>
      </c>
      <c r="AS40" s="7">
        <f t="shared" si="15"/>
        <v>10.080892095543462</v>
      </c>
      <c r="AT40" s="10">
        <f t="shared" si="16"/>
        <v>1.7660894372880165</v>
      </c>
      <c r="AU40" s="6">
        <f t="shared" si="17"/>
        <v>8.170504245797261</v>
      </c>
      <c r="AV40" s="7">
        <f t="shared" si="18"/>
        <v>17.486034452891232</v>
      </c>
      <c r="AW40" s="10">
        <f t="shared" si="19"/>
        <v>1.6502982242914612</v>
      </c>
      <c r="AX40" s="6">
        <f t="shared" si="20"/>
        <v>15.578642173442717</v>
      </c>
      <c r="AY40" s="7">
        <f t="shared" si="21"/>
        <v>-1.6433129207435968</v>
      </c>
      <c r="AZ40" s="10">
        <f t="shared" si="22"/>
        <v>-0.64454799501069715</v>
      </c>
      <c r="BA40" s="6">
        <f t="shared" si="23"/>
        <v>-1.0052442071148135</v>
      </c>
      <c r="BB40" s="7">
        <f t="shared" si="24"/>
        <v>16.169959242008147</v>
      </c>
      <c r="BC40" s="10">
        <f t="shared" si="25"/>
        <v>1.4974266966757028</v>
      </c>
      <c r="BD40" s="6">
        <f t="shared" si="26"/>
        <v>14.456063589849606</v>
      </c>
      <c r="BE40" s="5"/>
      <c r="BF40" s="7">
        <f t="shared" ref="BF40:CF40" si="64">+AVERAGE(B39:B40)/AVERAGE(B35:B36)*100-100</f>
        <v>-3.434318034872831</v>
      </c>
      <c r="BG40" s="12">
        <f t="shared" si="64"/>
        <v>1.7853110509151549</v>
      </c>
      <c r="BH40" s="6">
        <f t="shared" si="64"/>
        <v>-4.0776504221978485</v>
      </c>
      <c r="BI40" s="7">
        <f t="shared" si="64"/>
        <v>11.720692253399491</v>
      </c>
      <c r="BJ40" s="12">
        <f t="shared" si="64"/>
        <v>5.5195699026316873</v>
      </c>
      <c r="BK40" s="6">
        <f t="shared" si="64"/>
        <v>5.8474335357617377</v>
      </c>
      <c r="BL40" s="7">
        <f t="shared" si="64"/>
        <v>14.412261070837644</v>
      </c>
      <c r="BM40" s="12">
        <f t="shared" si="64"/>
        <v>0.61311974706390515</v>
      </c>
      <c r="BN40" s="6">
        <f t="shared" si="64"/>
        <v>13.760370860397146</v>
      </c>
      <c r="BO40" s="7">
        <f t="shared" si="64"/>
        <v>37.221688147242389</v>
      </c>
      <c r="BP40" s="12">
        <f t="shared" si="64"/>
        <v>-4.454830145467497</v>
      </c>
      <c r="BQ40" s="6">
        <f t="shared" si="64"/>
        <v>43.33369719940967</v>
      </c>
      <c r="BR40" s="7">
        <f t="shared" si="64"/>
        <v>31.753022134277529</v>
      </c>
      <c r="BS40" s="12">
        <f t="shared" si="64"/>
        <v>10.928533913970796</v>
      </c>
      <c r="BT40" s="6">
        <f t="shared" si="64"/>
        <v>18.602872153222648</v>
      </c>
      <c r="BU40" s="7">
        <f t="shared" si="64"/>
        <v>10.112324267576284</v>
      </c>
      <c r="BV40" s="12">
        <f t="shared" si="64"/>
        <v>2.4675724839996178</v>
      </c>
      <c r="BW40" s="6">
        <f t="shared" si="64"/>
        <v>7.4472068161889524</v>
      </c>
      <c r="BX40" s="7">
        <f t="shared" si="64"/>
        <v>15.746840136965474</v>
      </c>
      <c r="BY40" s="12">
        <f t="shared" si="64"/>
        <v>1.7002383519635771</v>
      </c>
      <c r="BZ40" s="6">
        <f t="shared" si="64"/>
        <v>13.794442564864767</v>
      </c>
      <c r="CA40" s="7">
        <f t="shared" si="64"/>
        <v>-1.1655136223777731</v>
      </c>
      <c r="CB40" s="12">
        <f t="shared" si="64"/>
        <v>0.39527170794859501</v>
      </c>
      <c r="CC40" s="6">
        <f t="shared" si="64"/>
        <v>-1.573604123981525</v>
      </c>
      <c r="CD40" s="7">
        <f t="shared" si="64"/>
        <v>14.614904230561109</v>
      </c>
      <c r="CE40" s="12">
        <f t="shared" si="64"/>
        <v>1.6158316268955133</v>
      </c>
      <c r="CF40" s="6">
        <f t="shared" si="64"/>
        <v>12.773744991871268</v>
      </c>
    </row>
    <row r="41" spans="1:84" ht="15" customHeight="1" x14ac:dyDescent="0.25">
      <c r="A41" s="24" t="s">
        <v>56</v>
      </c>
      <c r="B41" s="64">
        <v>685664.11002471345</v>
      </c>
      <c r="C41" s="32">
        <v>1344894.3434842392</v>
      </c>
      <c r="D41" s="36">
        <v>50.982749191163414</v>
      </c>
      <c r="E41" s="34">
        <v>367823.22977626504</v>
      </c>
      <c r="F41" s="32">
        <v>875080.20298021403</v>
      </c>
      <c r="G41" s="36">
        <v>42.033087769965434</v>
      </c>
      <c r="H41" s="34">
        <v>1792054.1992763393</v>
      </c>
      <c r="I41" s="32">
        <v>6363367.412524838</v>
      </c>
      <c r="J41" s="36">
        <v>28.162041936303865</v>
      </c>
      <c r="K41" s="34">
        <v>2346803.8519600052</v>
      </c>
      <c r="L41" s="32">
        <v>2620607.8037273339</v>
      </c>
      <c r="M41" s="36">
        <v>89.551891306364396</v>
      </c>
      <c r="N41" s="34">
        <v>352234.69069015852</v>
      </c>
      <c r="O41" s="32">
        <v>1215230.573140376</v>
      </c>
      <c r="P41" s="36">
        <v>28.985008974874638</v>
      </c>
      <c r="Q41" s="34">
        <v>4129939.263109881</v>
      </c>
      <c r="R41" s="32">
        <v>11324165.089190429</v>
      </c>
      <c r="S41" s="36">
        <v>36.470143543316468</v>
      </c>
      <c r="T41" s="34">
        <v>9674519.3448373619</v>
      </c>
      <c r="U41" s="32">
        <v>23743345.425047431</v>
      </c>
      <c r="V41" s="36">
        <v>40.74623508880714</v>
      </c>
      <c r="W41" s="34">
        <v>556697.9672307797</v>
      </c>
      <c r="X41" s="32">
        <v>1600823.9824981526</v>
      </c>
      <c r="Y41" s="36">
        <v>34.775713839695811</v>
      </c>
      <c r="Z41" s="34">
        <v>10231217.312068142</v>
      </c>
      <c r="AA41" s="32">
        <v>25344169.407545585</v>
      </c>
      <c r="AB41" s="36">
        <v>40.369116649851847</v>
      </c>
      <c r="AC41" s="5"/>
      <c r="AD41" s="7">
        <f t="shared" si="28"/>
        <v>34.881196119570745</v>
      </c>
      <c r="AE41" s="10">
        <f t="shared" si="1"/>
        <v>14.189647190746911</v>
      </c>
      <c r="AF41" s="6">
        <f t="shared" si="2"/>
        <v>18.120337033934319</v>
      </c>
      <c r="AG41" s="7">
        <f t="shared" si="3"/>
        <v>15.479638709518966</v>
      </c>
      <c r="AH41" s="10">
        <f t="shared" si="4"/>
        <v>6.0295007611282472</v>
      </c>
      <c r="AI41" s="6">
        <f t="shared" si="5"/>
        <v>8.9127439821495784</v>
      </c>
      <c r="AJ41" s="7">
        <f t="shared" si="6"/>
        <v>24.58352230215084</v>
      </c>
      <c r="AK41" s="10">
        <f t="shared" si="7"/>
        <v>4.3381471948323878</v>
      </c>
      <c r="AL41" s="6">
        <f t="shared" si="8"/>
        <v>19.403617614096504</v>
      </c>
      <c r="AM41" s="7">
        <f t="shared" si="9"/>
        <v>40.093407261190549</v>
      </c>
      <c r="AN41" s="10">
        <f t="shared" si="10"/>
        <v>8.9059603939249286</v>
      </c>
      <c r="AO41" s="6">
        <f t="shared" si="11"/>
        <v>28.637043146635108</v>
      </c>
      <c r="AP41" s="7">
        <f t="shared" si="12"/>
        <v>0.94046272104490924</v>
      </c>
      <c r="AQ41" s="10">
        <f t="shared" si="13"/>
        <v>-17.511613413308453</v>
      </c>
      <c r="AR41" s="6">
        <f t="shared" si="14"/>
        <v>22.369301786453377</v>
      </c>
      <c r="AS41" s="7">
        <f t="shared" si="15"/>
        <v>8.3106029712068477</v>
      </c>
      <c r="AT41" s="10">
        <f t="shared" si="16"/>
        <v>-6.0900871056838213</v>
      </c>
      <c r="AU41" s="6">
        <f t="shared" si="17"/>
        <v>15.334579314429632</v>
      </c>
      <c r="AV41" s="7">
        <f t="shared" si="18"/>
        <v>19.402013363127097</v>
      </c>
      <c r="AW41" s="10">
        <f t="shared" si="19"/>
        <v>-1.2337628135283296</v>
      </c>
      <c r="AX41" s="6">
        <f t="shared" si="20"/>
        <v>20.89355306479365</v>
      </c>
      <c r="AY41" s="7">
        <f t="shared" si="21"/>
        <v>-3.8560185967262584</v>
      </c>
      <c r="AZ41" s="10">
        <f t="shared" si="22"/>
        <v>-8.508578778879226</v>
      </c>
      <c r="BA41" s="6">
        <f t="shared" si="23"/>
        <v>5.0852420041748161</v>
      </c>
      <c r="BB41" s="7">
        <f t="shared" si="24"/>
        <v>17.85078524907513</v>
      </c>
      <c r="BC41" s="10">
        <f t="shared" si="25"/>
        <v>-1.7273228003061263</v>
      </c>
      <c r="BD41" s="6">
        <f t="shared" si="26"/>
        <v>19.92222925767841</v>
      </c>
      <c r="BE41" s="5"/>
      <c r="BF41" s="7">
        <f t="shared" ref="BF41:CF41" si="65">+AVERAGE(B39:B41)/AVERAGE(B35:B37)*100-100</f>
        <v>6.4714502175028343</v>
      </c>
      <c r="BG41" s="12">
        <f t="shared" si="65"/>
        <v>4.9767665952550146</v>
      </c>
      <c r="BH41" s="6">
        <f t="shared" si="65"/>
        <v>3.3953847513498232</v>
      </c>
      <c r="BI41" s="7">
        <f t="shared" si="65"/>
        <v>12.910323451152621</v>
      </c>
      <c r="BJ41" s="12">
        <f t="shared" si="65"/>
        <v>5.6805552923677993</v>
      </c>
      <c r="BK41" s="6">
        <f t="shared" si="65"/>
        <v>6.8717531656559174</v>
      </c>
      <c r="BL41" s="7">
        <f t="shared" si="65"/>
        <v>18.003026190004732</v>
      </c>
      <c r="BM41" s="12">
        <f t="shared" si="65"/>
        <v>1.8841329386177392</v>
      </c>
      <c r="BN41" s="6">
        <f t="shared" si="65"/>
        <v>15.70794698730063</v>
      </c>
      <c r="BO41" s="7">
        <f t="shared" si="65"/>
        <v>38.251339803205553</v>
      </c>
      <c r="BP41" s="12">
        <f t="shared" si="65"/>
        <v>-0.51312490631876528</v>
      </c>
      <c r="BQ41" s="6">
        <f t="shared" si="65"/>
        <v>37.453146547018491</v>
      </c>
      <c r="BR41" s="7">
        <f t="shared" si="65"/>
        <v>20.388801051336671</v>
      </c>
      <c r="BS41" s="12">
        <f t="shared" si="65"/>
        <v>0.5093703473742579</v>
      </c>
      <c r="BT41" s="6">
        <f t="shared" si="65"/>
        <v>19.866743417124084</v>
      </c>
      <c r="BU41" s="7">
        <f t="shared" si="65"/>
        <v>9.4792888679103839</v>
      </c>
      <c r="BV41" s="12">
        <f t="shared" si="65"/>
        <v>-0.48591114586211859</v>
      </c>
      <c r="BW41" s="6">
        <f t="shared" si="65"/>
        <v>10.124969438930549</v>
      </c>
      <c r="BX41" s="7">
        <f t="shared" si="65"/>
        <v>17.006126279316192</v>
      </c>
      <c r="BY41" s="12">
        <f t="shared" si="65"/>
        <v>0.72309470399254394</v>
      </c>
      <c r="BZ41" s="6">
        <f t="shared" si="65"/>
        <v>16.242366311082449</v>
      </c>
      <c r="CA41" s="7">
        <f t="shared" si="65"/>
        <v>-2.0901806492531421</v>
      </c>
      <c r="CB41" s="12">
        <f t="shared" si="65"/>
        <v>-2.6720794955278819</v>
      </c>
      <c r="CC41" s="6">
        <f t="shared" si="65"/>
        <v>0.64058916770446217</v>
      </c>
      <c r="CD41" s="7">
        <f t="shared" si="65"/>
        <v>15.729552636383744</v>
      </c>
      <c r="CE41" s="12">
        <f t="shared" si="65"/>
        <v>0.49990538858793343</v>
      </c>
      <c r="CF41" s="6">
        <f t="shared" si="65"/>
        <v>15.232824312301645</v>
      </c>
    </row>
    <row r="42" spans="1:84" ht="15" customHeight="1" x14ac:dyDescent="0.25">
      <c r="A42" s="24" t="s">
        <v>57</v>
      </c>
      <c r="B42" s="64">
        <v>1003289.9078627496</v>
      </c>
      <c r="C42" s="32">
        <v>1655637.7008726876</v>
      </c>
      <c r="D42" s="36">
        <v>60.598397060776946</v>
      </c>
      <c r="E42" s="34">
        <v>348545.41344538587</v>
      </c>
      <c r="F42" s="32">
        <v>796012.08161744999</v>
      </c>
      <c r="G42" s="36">
        <v>43.786447655060961</v>
      </c>
      <c r="H42" s="34">
        <v>1935499.9835044937</v>
      </c>
      <c r="I42" s="32">
        <v>5984116.627949262</v>
      </c>
      <c r="J42" s="36">
        <v>32.343954903295121</v>
      </c>
      <c r="K42" s="34">
        <v>2660626.9137662095</v>
      </c>
      <c r="L42" s="32">
        <v>2800160.7018819544</v>
      </c>
      <c r="M42" s="36">
        <v>95.016936420043109</v>
      </c>
      <c r="N42" s="34">
        <v>292028.03563624708</v>
      </c>
      <c r="O42" s="32">
        <v>975621.32350759278</v>
      </c>
      <c r="P42" s="36">
        <v>29.932518754954657</v>
      </c>
      <c r="Q42" s="34">
        <v>5134748.4317892008</v>
      </c>
      <c r="R42" s="32">
        <v>14045773.313081449</v>
      </c>
      <c r="S42" s="36">
        <v>36.557249767138011</v>
      </c>
      <c r="T42" s="34">
        <v>11374738.686004287</v>
      </c>
      <c r="U42" s="32">
        <v>26257321.748910397</v>
      </c>
      <c r="V42" s="36">
        <v>43.320254802743946</v>
      </c>
      <c r="W42" s="34">
        <v>593824.84109219885</v>
      </c>
      <c r="X42" s="32">
        <v>1652057.0390808044</v>
      </c>
      <c r="Y42" s="36">
        <v>35.94457255680468</v>
      </c>
      <c r="Z42" s="34">
        <v>11968563.527096486</v>
      </c>
      <c r="AA42" s="32">
        <v>27909378.787991203</v>
      </c>
      <c r="AB42" s="36">
        <v>42.883661503230222</v>
      </c>
      <c r="AC42" s="5"/>
      <c r="AD42" s="7">
        <f t="shared" si="28"/>
        <v>42.995678738136888</v>
      </c>
      <c r="AE42" s="10">
        <f t="shared" si="1"/>
        <v>6.7801103537492509</v>
      </c>
      <c r="AF42" s="6">
        <f t="shared" si="2"/>
        <v>33.916024495957117</v>
      </c>
      <c r="AG42" s="7">
        <f t="shared" si="3"/>
        <v>2.9423450635686237</v>
      </c>
      <c r="AH42" s="10">
        <f t="shared" si="4"/>
        <v>-9.6105441633065283</v>
      </c>
      <c r="AI42" s="6">
        <f t="shared" si="5"/>
        <v>13.887559240930102</v>
      </c>
      <c r="AJ42" s="7">
        <f t="shared" si="6"/>
        <v>22.584035522405159</v>
      </c>
      <c r="AK42" s="10">
        <f t="shared" si="7"/>
        <v>-5.9818092801865674</v>
      </c>
      <c r="AL42" s="6">
        <f t="shared" si="8"/>
        <v>30.383316870797614</v>
      </c>
      <c r="AM42" s="7">
        <f t="shared" si="9"/>
        <v>49.282190807904442</v>
      </c>
      <c r="AN42" s="10">
        <f t="shared" si="10"/>
        <v>4.814609780745414</v>
      </c>
      <c r="AO42" s="6">
        <f t="shared" si="11"/>
        <v>42.424983616480318</v>
      </c>
      <c r="AP42" s="7">
        <f t="shared" si="12"/>
        <v>-17.063491136803179</v>
      </c>
      <c r="AQ42" s="10">
        <f t="shared" si="13"/>
        <v>-33.021026922974599</v>
      </c>
      <c r="AR42" s="6">
        <f t="shared" si="14"/>
        <v>23.824694606500387</v>
      </c>
      <c r="AS42" s="7">
        <f t="shared" si="15"/>
        <v>17.676758957166612</v>
      </c>
      <c r="AT42" s="10">
        <f t="shared" si="16"/>
        <v>2.4236584730535498</v>
      </c>
      <c r="AU42" s="6">
        <f t="shared" si="17"/>
        <v>14.892165258992378</v>
      </c>
      <c r="AV42" s="7">
        <f t="shared" si="18"/>
        <v>24.764768894742645</v>
      </c>
      <c r="AW42" s="10">
        <f t="shared" si="19"/>
        <v>-1.4274527694526569</v>
      </c>
      <c r="AX42" s="6">
        <f t="shared" si="20"/>
        <v>26.571517527020333</v>
      </c>
      <c r="AY42" s="7">
        <f t="shared" si="21"/>
        <v>5.4003457880459962</v>
      </c>
      <c r="AZ42" s="10">
        <f t="shared" si="22"/>
        <v>-1.7015617591817858</v>
      </c>
      <c r="BA42" s="6">
        <f t="shared" si="23"/>
        <v>7.2248427079065607</v>
      </c>
      <c r="BB42" s="7">
        <f t="shared" si="24"/>
        <v>23.637753200684728</v>
      </c>
      <c r="BC42" s="10">
        <f t="shared" si="25"/>
        <v>-1.4437208317908556</v>
      </c>
      <c r="BD42" s="6">
        <f t="shared" si="26"/>
        <v>25.448884885019069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5.4330352141992648</v>
      </c>
      <c r="BH42" s="6">
        <f t="shared" ref="BH42:CF42" si="67">+AVERAGE(D39:D42)/AVERAGE(D35:D38)*100-100</f>
        <v>11.357441329559819</v>
      </c>
      <c r="BI42" s="7">
        <f t="shared" si="67"/>
        <v>10.401079318955155</v>
      </c>
      <c r="BJ42" s="12">
        <f t="shared" si="67"/>
        <v>1.8274837927687173</v>
      </c>
      <c r="BK42" s="6">
        <f t="shared" si="67"/>
        <v>8.6239881766080089</v>
      </c>
      <c r="BL42" s="7">
        <f t="shared" si="67"/>
        <v>19.282426718155349</v>
      </c>
      <c r="BM42" s="12">
        <f t="shared" si="67"/>
        <v>-0.18136975146298084</v>
      </c>
      <c r="BN42" s="6">
        <f t="shared" si="67"/>
        <v>19.616243574012174</v>
      </c>
      <c r="BO42" s="7">
        <f t="shared" si="67"/>
        <v>41.297350803887014</v>
      </c>
      <c r="BP42" s="12">
        <f t="shared" si="67"/>
        <v>0.80136759196467722</v>
      </c>
      <c r="BQ42" s="6">
        <f t="shared" si="67"/>
        <v>38.831180542152993</v>
      </c>
      <c r="BR42" s="7">
        <f t="shared" si="67"/>
        <v>10.231014296060081</v>
      </c>
      <c r="BS42" s="12">
        <f t="shared" si="67"/>
        <v>-8.4065856654378877</v>
      </c>
      <c r="BT42" s="6">
        <f t="shared" si="67"/>
        <v>20.876409037961793</v>
      </c>
      <c r="BU42" s="7">
        <f t="shared" si="67"/>
        <v>11.830046680549387</v>
      </c>
      <c r="BV42" s="12">
        <f t="shared" si="67"/>
        <v>0.33418807618963342</v>
      </c>
      <c r="BW42" s="6">
        <f t="shared" si="67"/>
        <v>11.338855567704769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18.921192363789615</v>
      </c>
      <c r="CA42" s="7">
        <f t="shared" si="67"/>
        <v>-0.21304504996687967</v>
      </c>
      <c r="CB42" s="12">
        <f t="shared" si="67"/>
        <v>-2.4307791787516919</v>
      </c>
      <c r="CC42" s="6">
        <f t="shared" si="67"/>
        <v>2.2995958483687389</v>
      </c>
      <c r="CD42" s="7">
        <f t="shared" si="67"/>
        <v>17.924137857613204</v>
      </c>
      <c r="CE42" s="12">
        <f t="shared" si="67"/>
        <v>-2.1404395033343349E-2</v>
      </c>
      <c r="CF42" s="6">
        <f t="shared" si="67"/>
        <v>17.877666871739194</v>
      </c>
    </row>
    <row r="43" spans="1:84" ht="15" customHeight="1" x14ac:dyDescent="0.25">
      <c r="A43" s="24" t="s">
        <v>58</v>
      </c>
      <c r="B43" s="64">
        <v>1296500.8194504527</v>
      </c>
      <c r="C43" s="32">
        <v>2172860.6223151227</v>
      </c>
      <c r="D43" s="36">
        <v>59.66792375615271</v>
      </c>
      <c r="E43" s="34">
        <v>370928.62845844874</v>
      </c>
      <c r="F43" s="32">
        <v>834802.69689699111</v>
      </c>
      <c r="G43" s="36">
        <v>44.433089379947077</v>
      </c>
      <c r="H43" s="34">
        <v>1875698.6101760997</v>
      </c>
      <c r="I43" s="32">
        <v>5546497.6108645797</v>
      </c>
      <c r="J43" s="36">
        <v>33.817712397494724</v>
      </c>
      <c r="K43" s="34">
        <v>2363218.5461503584</v>
      </c>
      <c r="L43" s="32">
        <v>2852737.2320156917</v>
      </c>
      <c r="M43" s="36">
        <v>82.840386406025615</v>
      </c>
      <c r="N43" s="34">
        <v>484249.79749407177</v>
      </c>
      <c r="O43" s="32">
        <v>1505987.5498866339</v>
      </c>
      <c r="P43" s="36">
        <v>32.154966854176493</v>
      </c>
      <c r="Q43" s="34">
        <v>4443268.9944539433</v>
      </c>
      <c r="R43" s="32">
        <v>11111499.147514202</v>
      </c>
      <c r="S43" s="36">
        <v>39.98802443726025</v>
      </c>
      <c r="T43" s="34">
        <v>10833865.396183375</v>
      </c>
      <c r="U43" s="32">
        <v>24024384.859493222</v>
      </c>
      <c r="V43" s="36">
        <v>45.095287390479761</v>
      </c>
      <c r="W43" s="34">
        <v>625234.27532483067</v>
      </c>
      <c r="X43" s="32">
        <v>1588945.9640760063</v>
      </c>
      <c r="Y43" s="36">
        <v>39.348995463694884</v>
      </c>
      <c r="Z43" s="34">
        <v>11459099.671508206</v>
      </c>
      <c r="AA43" s="32">
        <v>25613330.823569227</v>
      </c>
      <c r="AB43" s="36">
        <v>44.738811013847581</v>
      </c>
      <c r="AC43" s="5"/>
      <c r="AD43" s="7">
        <f t="shared" si="28"/>
        <v>77.101073256301362</v>
      </c>
      <c r="AE43" s="10">
        <f t="shared" si="1"/>
        <v>16.837163891492551</v>
      </c>
      <c r="AF43" s="6">
        <f t="shared" si="2"/>
        <v>51.579401072056413</v>
      </c>
      <c r="AG43" s="7">
        <f t="shared" si="3"/>
        <v>3.5149250572997772</v>
      </c>
      <c r="AH43" s="10">
        <f t="shared" si="4"/>
        <v>-5.829680430976893</v>
      </c>
      <c r="AI43" s="6">
        <f t="shared" si="5"/>
        <v>9.9230899194596418</v>
      </c>
      <c r="AJ43" s="7">
        <f t="shared" si="6"/>
        <v>26.005975659678768</v>
      </c>
      <c r="AK43" s="10">
        <f t="shared" si="7"/>
        <v>-5.1950174814918455</v>
      </c>
      <c r="AL43" s="6">
        <f t="shared" si="8"/>
        <v>32.910710294239522</v>
      </c>
      <c r="AM43" s="7">
        <f t="shared" si="9"/>
        <v>21.612642472816333</v>
      </c>
      <c r="AN43" s="10">
        <f t="shared" si="10"/>
        <v>6.9002180396322501</v>
      </c>
      <c r="AO43" s="6">
        <f t="shared" si="11"/>
        <v>13.762763727693809</v>
      </c>
      <c r="AP43" s="7">
        <f t="shared" si="12"/>
        <v>11.396769431892679</v>
      </c>
      <c r="AQ43" s="10">
        <f t="shared" si="13"/>
        <v>-2.7972390821729221</v>
      </c>
      <c r="AR43" s="6">
        <f t="shared" si="14"/>
        <v>14.602474641707829</v>
      </c>
      <c r="AS43" s="7">
        <f t="shared" si="15"/>
        <v>19.211480474664526</v>
      </c>
      <c r="AT43" s="10">
        <f t="shared" si="16"/>
        <v>-2.7686497660543239</v>
      </c>
      <c r="AU43" s="6">
        <f t="shared" si="17"/>
        <v>22.606011525946172</v>
      </c>
      <c r="AV43" s="7">
        <f t="shared" si="18"/>
        <v>24.754642832007406</v>
      </c>
      <c r="AW43" s="10">
        <f t="shared" si="19"/>
        <v>-0.89958284846764514</v>
      </c>
      <c r="AX43" s="6">
        <f t="shared" si="20"/>
        <v>25.887101606492479</v>
      </c>
      <c r="AY43" s="7">
        <f t="shared" si="21"/>
        <v>18.780001561212671</v>
      </c>
      <c r="AZ43" s="10">
        <f t="shared" si="22"/>
        <v>-1.8009417248799764</v>
      </c>
      <c r="BA43" s="6">
        <f t="shared" si="23"/>
        <v>20.95839170721159</v>
      </c>
      <c r="BB43" s="7">
        <f t="shared" si="24"/>
        <v>24.41319274775762</v>
      </c>
      <c r="BC43" s="10">
        <f t="shared" si="25"/>
        <v>-0.95598059390118806</v>
      </c>
      <c r="BD43" s="6">
        <f t="shared" si="26"/>
        <v>25.614038579796031</v>
      </c>
      <c r="BE43" s="5"/>
      <c r="BF43" s="7">
        <f>+AVERAGE(B43:B43)/AVERAGE(B39:B39)*100-100</f>
        <v>77.101073256301362</v>
      </c>
      <c r="BG43" s="12">
        <f t="shared" ref="BG43:CF43" si="68">+AVERAGE(C43:C43)/AVERAGE(C39:C39)*100-100</f>
        <v>16.837163891492551</v>
      </c>
      <c r="BH43" s="6">
        <f t="shared" si="68"/>
        <v>51.579401072056413</v>
      </c>
      <c r="BI43" s="7">
        <f t="shared" si="68"/>
        <v>3.5149250572997772</v>
      </c>
      <c r="BJ43" s="12">
        <f t="shared" si="68"/>
        <v>-5.829680430976893</v>
      </c>
      <c r="BK43" s="6">
        <f t="shared" si="68"/>
        <v>9.9230899194596418</v>
      </c>
      <c r="BL43" s="7">
        <f t="shared" si="68"/>
        <v>26.005975659678768</v>
      </c>
      <c r="BM43" s="12">
        <f t="shared" si="68"/>
        <v>-5.1950174814918455</v>
      </c>
      <c r="BN43" s="6">
        <f t="shared" si="68"/>
        <v>32.910710294239522</v>
      </c>
      <c r="BO43" s="7">
        <f t="shared" si="68"/>
        <v>21.612642472816333</v>
      </c>
      <c r="BP43" s="12">
        <f t="shared" si="68"/>
        <v>6.9002180396322501</v>
      </c>
      <c r="BQ43" s="6">
        <f t="shared" si="68"/>
        <v>13.762763727693809</v>
      </c>
      <c r="BR43" s="7">
        <f t="shared" si="68"/>
        <v>11.396769431892679</v>
      </c>
      <c r="BS43" s="12">
        <f t="shared" si="68"/>
        <v>-2.7972390821729221</v>
      </c>
      <c r="BT43" s="6">
        <f t="shared" si="68"/>
        <v>14.602474641707829</v>
      </c>
      <c r="BU43" s="7">
        <f t="shared" si="68"/>
        <v>19.211480474664526</v>
      </c>
      <c r="BV43" s="12">
        <f t="shared" si="68"/>
        <v>-2.7686497660543239</v>
      </c>
      <c r="BW43" s="6">
        <f t="shared" si="68"/>
        <v>22.606011525946172</v>
      </c>
      <c r="BX43" s="7">
        <f t="shared" si="68"/>
        <v>24.754642832007406</v>
      </c>
      <c r="BY43" s="12">
        <f t="shared" si="68"/>
        <v>-0.89958284846764514</v>
      </c>
      <c r="BZ43" s="6">
        <f t="shared" si="68"/>
        <v>25.887101606492479</v>
      </c>
      <c r="CA43" s="7">
        <f t="shared" si="68"/>
        <v>18.780001561212671</v>
      </c>
      <c r="CB43" s="12">
        <f t="shared" si="68"/>
        <v>-1.8009417248799764</v>
      </c>
      <c r="CC43" s="6">
        <f t="shared" si="68"/>
        <v>20.95839170721159</v>
      </c>
      <c r="CD43" s="7">
        <f t="shared" si="68"/>
        <v>24.41319274775762</v>
      </c>
      <c r="CE43" s="12">
        <f t="shared" si="68"/>
        <v>-0.95598059390118806</v>
      </c>
      <c r="CF43" s="6">
        <f t="shared" si="68"/>
        <v>25.614038579796031</v>
      </c>
    </row>
    <row r="44" spans="1:84" ht="15" customHeight="1" x14ac:dyDescent="0.25">
      <c r="A44" s="24" t="s">
        <v>59</v>
      </c>
      <c r="B44" s="64">
        <v>1134183.2972298444</v>
      </c>
      <c r="C44" s="32">
        <v>1852590.3340091957</v>
      </c>
      <c r="D44" s="36">
        <v>61.221484124628631</v>
      </c>
      <c r="E44" s="34">
        <v>493360.61734610691</v>
      </c>
      <c r="F44" s="32">
        <v>1028346.4686428366</v>
      </c>
      <c r="G44" s="36">
        <v>47.976108479977682</v>
      </c>
      <c r="H44" s="34">
        <v>2046047.986846843</v>
      </c>
      <c r="I44" s="32">
        <v>5992709.2980203126</v>
      </c>
      <c r="J44" s="36">
        <v>34.142286653596784</v>
      </c>
      <c r="K44" s="34">
        <v>2319029.2720554941</v>
      </c>
      <c r="L44" s="32">
        <v>2954783.1462865854</v>
      </c>
      <c r="M44" s="36">
        <v>78.483907523634244</v>
      </c>
      <c r="N44" s="34">
        <v>473877.65058615286</v>
      </c>
      <c r="O44" s="32">
        <v>1406248.389906331</v>
      </c>
      <c r="P44" s="36">
        <v>33.698004846620123</v>
      </c>
      <c r="Q44" s="34">
        <v>4944608.2062328923</v>
      </c>
      <c r="R44" s="32">
        <v>12305057.958334185</v>
      </c>
      <c r="S44" s="36">
        <v>40.183542596676041</v>
      </c>
      <c r="T44" s="34">
        <v>11411107.030297333</v>
      </c>
      <c r="U44" s="32">
        <v>25539735.595199447</v>
      </c>
      <c r="V44" s="36">
        <v>44.679816624421953</v>
      </c>
      <c r="W44" s="34">
        <v>639945.12756486586</v>
      </c>
      <c r="X44" s="32">
        <v>1575658.7982642215</v>
      </c>
      <c r="Y44" s="36">
        <v>40.61444827203978</v>
      </c>
      <c r="Z44" s="34">
        <v>12051052.157862199</v>
      </c>
      <c r="AA44" s="32">
        <v>27115394.393463667</v>
      </c>
      <c r="AB44" s="36">
        <v>44.443580583755697</v>
      </c>
      <c r="AC44" s="5"/>
      <c r="AD44" s="7">
        <f t="shared" si="28"/>
        <v>67.828266843958971</v>
      </c>
      <c r="AE44" s="10">
        <f t="shared" si="1"/>
        <v>15.723242582099871</v>
      </c>
      <c r="AF44" s="6">
        <f t="shared" si="2"/>
        <v>45.025548108793402</v>
      </c>
      <c r="AG44" s="7">
        <f t="shared" si="3"/>
        <v>20.268198186785909</v>
      </c>
      <c r="AH44" s="10">
        <f t="shared" si="4"/>
        <v>2.7129639519246211</v>
      </c>
      <c r="AI44" s="6">
        <f t="shared" si="5"/>
        <v>17.091546733164193</v>
      </c>
      <c r="AJ44" s="7">
        <f t="shared" si="6"/>
        <v>33.952357170821955</v>
      </c>
      <c r="AK44" s="10">
        <f t="shared" si="7"/>
        <v>-7.2195567838747365E-2</v>
      </c>
      <c r="AL44" s="6">
        <f t="shared" si="8"/>
        <v>34.049134704805027</v>
      </c>
      <c r="AM44" s="7">
        <f t="shared" si="9"/>
        <v>6.9080122448945218</v>
      </c>
      <c r="AN44" s="10">
        <f t="shared" si="10"/>
        <v>4.5815360685236044</v>
      </c>
      <c r="AO44" s="6">
        <f t="shared" si="11"/>
        <v>2.2245572821253603</v>
      </c>
      <c r="AP44" s="7">
        <f t="shared" si="12"/>
        <v>34.584773560158311</v>
      </c>
      <c r="AQ44" s="10">
        <f t="shared" si="13"/>
        <v>10.10298616147476</v>
      </c>
      <c r="AR44" s="6">
        <f t="shared" si="14"/>
        <v>22.235352783964558</v>
      </c>
      <c r="AS44" s="7">
        <f t="shared" si="15"/>
        <v>22.873247324282573</v>
      </c>
      <c r="AT44" s="10">
        <f t="shared" si="16"/>
        <v>2.3924613496338196</v>
      </c>
      <c r="AU44" s="6">
        <f t="shared" si="17"/>
        <v>20.002240110933698</v>
      </c>
      <c r="AV44" s="7">
        <f t="shared" si="18"/>
        <v>24.590359433276461</v>
      </c>
      <c r="AW44" s="10">
        <f t="shared" si="19"/>
        <v>3.3194361511470731</v>
      </c>
      <c r="AX44" s="6">
        <f t="shared" si="20"/>
        <v>20.587533260452503</v>
      </c>
      <c r="AY44" s="7">
        <f t="shared" si="21"/>
        <v>12.965217834491028</v>
      </c>
      <c r="AZ44" s="10">
        <f t="shared" si="22"/>
        <v>-8.6239263598838818</v>
      </c>
      <c r="BA44" s="6">
        <f t="shared" si="23"/>
        <v>23.626692781092302</v>
      </c>
      <c r="BB44" s="7">
        <f t="shared" si="24"/>
        <v>23.913203229063853</v>
      </c>
      <c r="BC44" s="10">
        <f t="shared" si="25"/>
        <v>2.5406175715420432</v>
      </c>
      <c r="BD44" s="6">
        <f t="shared" si="26"/>
        <v>20.843043628648189</v>
      </c>
      <c r="BE44" s="5"/>
      <c r="BF44" s="7">
        <f t="shared" ref="BF44:CF44" si="69">+AVERAGE(B43:B44)/AVERAGE(B39:B40)*100-100</f>
        <v>72.649973539315482</v>
      </c>
      <c r="BG44" s="12">
        <f t="shared" si="69"/>
        <v>16.321863912797923</v>
      </c>
      <c r="BH44" s="6">
        <f t="shared" si="69"/>
        <v>48.187987290123317</v>
      </c>
      <c r="BI44" s="7">
        <f t="shared" si="69"/>
        <v>12.457054184592153</v>
      </c>
      <c r="BJ44" s="12">
        <f t="shared" si="69"/>
        <v>-1.298813863249265</v>
      </c>
      <c r="BK44" s="6">
        <f t="shared" si="69"/>
        <v>13.531589557900503</v>
      </c>
      <c r="BL44" s="7">
        <f t="shared" si="69"/>
        <v>30.030366244325506</v>
      </c>
      <c r="BM44" s="12">
        <f t="shared" si="69"/>
        <v>-2.6019094752209071</v>
      </c>
      <c r="BN44" s="6">
        <f t="shared" si="69"/>
        <v>33.480213690000795</v>
      </c>
      <c r="BO44" s="7">
        <f t="shared" si="69"/>
        <v>13.856370600760542</v>
      </c>
      <c r="BP44" s="12">
        <f t="shared" si="69"/>
        <v>5.7078012589857394</v>
      </c>
      <c r="BQ44" s="6">
        <f t="shared" si="69"/>
        <v>7.8410421096852616</v>
      </c>
      <c r="BR44" s="7">
        <f t="shared" si="69"/>
        <v>21.773568794656811</v>
      </c>
      <c r="BS44" s="12">
        <f t="shared" si="69"/>
        <v>3.03191376539435</v>
      </c>
      <c r="BT44" s="6">
        <f t="shared" si="69"/>
        <v>18.385316165778477</v>
      </c>
      <c r="BU44" s="7">
        <f t="shared" si="69"/>
        <v>21.112501019020186</v>
      </c>
      <c r="BV44" s="12">
        <f t="shared" si="69"/>
        <v>-0.12319406658892262</v>
      </c>
      <c r="BW44" s="6">
        <f t="shared" si="69"/>
        <v>21.286978925321208</v>
      </c>
      <c r="BX44" s="7">
        <f t="shared" si="69"/>
        <v>24.670315529914078</v>
      </c>
      <c r="BY44" s="12">
        <f t="shared" si="69"/>
        <v>1.2304665993878814</v>
      </c>
      <c r="BZ44" s="6">
        <f t="shared" si="69"/>
        <v>23.192601666992218</v>
      </c>
      <c r="CA44" s="7">
        <f t="shared" si="69"/>
        <v>15.765885007071901</v>
      </c>
      <c r="CB44" s="12">
        <f t="shared" si="69"/>
        <v>-5.3209094358679039</v>
      </c>
      <c r="CC44" s="6">
        <f t="shared" si="69"/>
        <v>22.299101915520652</v>
      </c>
      <c r="CD44" s="7">
        <f t="shared" si="69"/>
        <v>24.156400468669645</v>
      </c>
      <c r="CE44" s="12">
        <f t="shared" si="69"/>
        <v>0.81180603873517043</v>
      </c>
      <c r="CF44" s="6">
        <f t="shared" si="69"/>
        <v>23.190256407069882</v>
      </c>
    </row>
    <row r="45" spans="1:84" ht="15" customHeight="1" x14ac:dyDescent="0.25">
      <c r="A45" s="24" t="s">
        <v>60</v>
      </c>
      <c r="B45" s="64">
        <v>930639.49636278721</v>
      </c>
      <c r="C45" s="32">
        <v>1502056.8619467868</v>
      </c>
      <c r="D45" s="36">
        <v>61.957674169312305</v>
      </c>
      <c r="E45" s="34">
        <v>405466.65555580787</v>
      </c>
      <c r="F45" s="32">
        <v>842128.6771696608</v>
      </c>
      <c r="G45" s="36">
        <v>48.14782663838912</v>
      </c>
      <c r="H45" s="34">
        <v>2265898.7023122562</v>
      </c>
      <c r="I45" s="32">
        <v>6406953.9033138026</v>
      </c>
      <c r="J45" s="36">
        <v>35.366240127625844</v>
      </c>
      <c r="K45" s="34">
        <v>2243004.0805747388</v>
      </c>
      <c r="L45" s="32">
        <v>2891940.3097524378</v>
      </c>
      <c r="M45" s="36">
        <v>77.560524780220973</v>
      </c>
      <c r="N45" s="34">
        <v>473099.08074650628</v>
      </c>
      <c r="O45" s="32">
        <v>1375125.849399654</v>
      </c>
      <c r="P45" s="36">
        <v>34.404056977988574</v>
      </c>
      <c r="Q45" s="34">
        <v>4978037.2519898284</v>
      </c>
      <c r="R45" s="32">
        <v>12401521.504091268</v>
      </c>
      <c r="S45" s="36">
        <v>40.140536387793802</v>
      </c>
      <c r="T45" s="34">
        <v>11296145.267541926</v>
      </c>
      <c r="U45" s="32">
        <v>25419727.105673611</v>
      </c>
      <c r="V45" s="36">
        <v>44.438499361468985</v>
      </c>
      <c r="W45" s="34">
        <v>747663.2270889848</v>
      </c>
      <c r="X45" s="32">
        <v>1790574.1993955374</v>
      </c>
      <c r="Y45" s="36">
        <v>41.755500963957886</v>
      </c>
      <c r="Z45" s="34">
        <v>12043808.49463091</v>
      </c>
      <c r="AA45" s="32">
        <v>27210301.305069149</v>
      </c>
      <c r="AB45" s="36">
        <v>44.261944620169295</v>
      </c>
      <c r="AC45" s="5"/>
      <c r="AD45" s="7">
        <f t="shared" si="28"/>
        <v>35.728191508994712</v>
      </c>
      <c r="AE45" s="10">
        <f t="shared" si="1"/>
        <v>11.685863593967099</v>
      </c>
      <c r="AF45" s="6">
        <f t="shared" si="2"/>
        <v>21.526742186847628</v>
      </c>
      <c r="AG45" s="7">
        <f t="shared" si="3"/>
        <v>10.234107781186125</v>
      </c>
      <c r="AH45" s="10">
        <f t="shared" si="4"/>
        <v>-3.765543512278299</v>
      </c>
      <c r="AI45" s="6">
        <f t="shared" si="5"/>
        <v>14.54744153436414</v>
      </c>
      <c r="AJ45" s="7">
        <f t="shared" si="6"/>
        <v>26.441415847091193</v>
      </c>
      <c r="AK45" s="10">
        <f t="shared" si="7"/>
        <v>0.68495951849605774</v>
      </c>
      <c r="AL45" s="6">
        <f t="shared" si="8"/>
        <v>25.58123522298645</v>
      </c>
      <c r="AM45" s="7">
        <f t="shared" si="9"/>
        <v>-4.4230271438567428</v>
      </c>
      <c r="AN45" s="10">
        <f t="shared" si="10"/>
        <v>10.353800581650674</v>
      </c>
      <c r="AO45" s="6">
        <f t="shared" si="11"/>
        <v>-13.390411247842849</v>
      </c>
      <c r="AP45" s="7">
        <f t="shared" si="12"/>
        <v>34.313596375055965</v>
      </c>
      <c r="AQ45" s="10">
        <f t="shared" si="13"/>
        <v>13.157608094575806</v>
      </c>
      <c r="AR45" s="6">
        <f t="shared" si="14"/>
        <v>18.696037002477325</v>
      </c>
      <c r="AS45" s="7">
        <f t="shared" si="15"/>
        <v>20.535362261994194</v>
      </c>
      <c r="AT45" s="10">
        <f t="shared" si="16"/>
        <v>9.5137823090307876</v>
      </c>
      <c r="AU45" s="6">
        <f t="shared" si="17"/>
        <v>10.064103093309512</v>
      </c>
      <c r="AV45" s="7">
        <f t="shared" si="18"/>
        <v>16.761824178582231</v>
      </c>
      <c r="AW45" s="10">
        <f t="shared" si="19"/>
        <v>7.0604274613202733</v>
      </c>
      <c r="AX45" s="6">
        <f t="shared" si="20"/>
        <v>9.0616084274154076</v>
      </c>
      <c r="AY45" s="7">
        <f t="shared" si="21"/>
        <v>34.303207681561418</v>
      </c>
      <c r="AZ45" s="10">
        <f t="shared" si="22"/>
        <v>11.853284244359671</v>
      </c>
      <c r="BA45" s="6">
        <f t="shared" si="23"/>
        <v>20.070866572104066</v>
      </c>
      <c r="BB45" s="7">
        <f t="shared" si="24"/>
        <v>17.716280744274115</v>
      </c>
      <c r="BC45" s="10">
        <f t="shared" si="25"/>
        <v>7.3631606051685026</v>
      </c>
      <c r="BD45" s="6">
        <f t="shared" si="26"/>
        <v>9.6430843510461983</v>
      </c>
      <c r="BE45" s="5"/>
      <c r="BF45" s="7">
        <f t="shared" ref="BF45:CF45" si="70">+AVERAGE(B43:B45)/AVERAGE(B39:B41)*100-100</f>
        <v>60.557520797329545</v>
      </c>
      <c r="BG45" s="12">
        <f t="shared" si="70"/>
        <v>15.024409016846334</v>
      </c>
      <c r="BH45" s="6">
        <f t="shared" si="70"/>
        <v>37.934127467428823</v>
      </c>
      <c r="BI45" s="7">
        <f t="shared" si="70"/>
        <v>11.737527405328535</v>
      </c>
      <c r="BJ45" s="12">
        <f t="shared" si="70"/>
        <v>-2.08013280477509</v>
      </c>
      <c r="BK45" s="6">
        <f t="shared" si="70"/>
        <v>13.877534691954736</v>
      </c>
      <c r="BL45" s="7">
        <f t="shared" si="70"/>
        <v>28.692702039814947</v>
      </c>
      <c r="BM45" s="12">
        <f t="shared" si="70"/>
        <v>-1.4533868844713425</v>
      </c>
      <c r="BN45" s="6">
        <f t="shared" si="70"/>
        <v>30.667078334913413</v>
      </c>
      <c r="BO45" s="7">
        <f t="shared" si="70"/>
        <v>7.2149865391699279</v>
      </c>
      <c r="BP45" s="12">
        <f t="shared" si="70"/>
        <v>7.2082355835314331</v>
      </c>
      <c r="BQ45" s="6">
        <f t="shared" si="70"/>
        <v>-0.10938774992790457</v>
      </c>
      <c r="BR45" s="7">
        <f t="shared" si="70"/>
        <v>25.651406182790666</v>
      </c>
      <c r="BS45" s="12">
        <f t="shared" si="70"/>
        <v>6.0763864643280243</v>
      </c>
      <c r="BT45" s="6">
        <f t="shared" si="70"/>
        <v>18.491759172780704</v>
      </c>
      <c r="BU45" s="7">
        <f t="shared" si="70"/>
        <v>20.911887761326525</v>
      </c>
      <c r="BV45" s="12">
        <f t="shared" si="70"/>
        <v>3.0154872499500698</v>
      </c>
      <c r="BW45" s="6">
        <f t="shared" si="70"/>
        <v>17.296568041310238</v>
      </c>
      <c r="BX45" s="7">
        <f t="shared" si="70"/>
        <v>21.889877929491647</v>
      </c>
      <c r="BY45" s="12">
        <f t="shared" si="70"/>
        <v>3.1343625830753155</v>
      </c>
      <c r="BZ45" s="6">
        <f t="shared" si="70"/>
        <v>18.124966547429764</v>
      </c>
      <c r="CA45" s="7">
        <f t="shared" si="70"/>
        <v>22.021851801787335</v>
      </c>
      <c r="CB45" s="12">
        <f t="shared" si="70"/>
        <v>0.24075691364279805</v>
      </c>
      <c r="CC45" s="6">
        <f t="shared" si="70"/>
        <v>21.525448997345649</v>
      </c>
      <c r="CD45" s="7">
        <f t="shared" si="70"/>
        <v>21.897341839967652</v>
      </c>
      <c r="CE45" s="12">
        <f t="shared" si="70"/>
        <v>2.9501486495044418</v>
      </c>
      <c r="CF45" s="6">
        <f t="shared" si="70"/>
        <v>18.340379620100066</v>
      </c>
    </row>
    <row r="46" spans="1:84" ht="15" customHeight="1" x14ac:dyDescent="0.25">
      <c r="A46" s="24" t="s">
        <v>61</v>
      </c>
      <c r="B46" s="64">
        <v>1381652.6718778259</v>
      </c>
      <c r="C46" s="32">
        <v>1817584.0079899866</v>
      </c>
      <c r="D46" s="36">
        <v>76.015890644072925</v>
      </c>
      <c r="E46" s="34">
        <v>486498.62073257251</v>
      </c>
      <c r="F46" s="32">
        <v>950969.57710453088</v>
      </c>
      <c r="G46" s="36">
        <v>51.158168720164689</v>
      </c>
      <c r="H46" s="34">
        <v>2466644.1111231814</v>
      </c>
      <c r="I46" s="32">
        <v>6466680.4162654877</v>
      </c>
      <c r="J46" s="36">
        <v>38.143899997267376</v>
      </c>
      <c r="K46" s="34">
        <v>2280474.466639793</v>
      </c>
      <c r="L46" s="32">
        <v>3201606.9290559702</v>
      </c>
      <c r="M46" s="36">
        <v>71.229058318917879</v>
      </c>
      <c r="N46" s="34">
        <v>537368.30821371241</v>
      </c>
      <c r="O46" s="32">
        <v>1548034.714029392</v>
      </c>
      <c r="P46" s="36">
        <v>34.712936560381912</v>
      </c>
      <c r="Q46" s="34">
        <v>5790021.6179273194</v>
      </c>
      <c r="R46" s="32">
        <v>14211423.249503851</v>
      </c>
      <c r="S46" s="36">
        <v>40.742025033484666</v>
      </c>
      <c r="T46" s="34">
        <v>12942659.796514403</v>
      </c>
      <c r="U46" s="32">
        <v>28196298.893949218</v>
      </c>
      <c r="V46" s="36">
        <v>45.901981125940722</v>
      </c>
      <c r="W46" s="34">
        <v>915339.57926620066</v>
      </c>
      <c r="X46" s="32">
        <v>1983218.0780325001</v>
      </c>
      <c r="Y46" s="36">
        <v>46.15425753754149</v>
      </c>
      <c r="Z46" s="34">
        <v>13857999.375780603</v>
      </c>
      <c r="AA46" s="32">
        <v>30179516.971981719</v>
      </c>
      <c r="AB46" s="36">
        <v>45.918559228917395</v>
      </c>
      <c r="AC46" s="5"/>
      <c r="AD46" s="7">
        <f t="shared" si="28"/>
        <v>37.712206716110643</v>
      </c>
      <c r="AE46" s="10">
        <f t="shared" si="1"/>
        <v>9.7815063665158704</v>
      </c>
      <c r="AF46" s="6">
        <f t="shared" si="2"/>
        <v>25.442081525412391</v>
      </c>
      <c r="AG46" s="7">
        <f t="shared" si="3"/>
        <v>39.579693768887523</v>
      </c>
      <c r="AH46" s="10">
        <f t="shared" si="4"/>
        <v>19.466726581864975</v>
      </c>
      <c r="AI46" s="6">
        <f t="shared" si="5"/>
        <v>16.835622572482606</v>
      </c>
      <c r="AJ46" s="7">
        <f t="shared" si="6"/>
        <v>27.442218142362208</v>
      </c>
      <c r="AK46" s="10">
        <f t="shared" si="7"/>
        <v>8.0640772618363741</v>
      </c>
      <c r="AL46" s="6">
        <f t="shared" si="8"/>
        <v>17.932083789114401</v>
      </c>
      <c r="AM46" s="7">
        <f t="shared" si="9"/>
        <v>-14.288077939807707</v>
      </c>
      <c r="AN46" s="10">
        <f t="shared" si="10"/>
        <v>14.336542431447171</v>
      </c>
      <c r="AO46" s="6">
        <f t="shared" si="11"/>
        <v>-25.035408420205968</v>
      </c>
      <c r="AP46" s="7">
        <f t="shared" si="12"/>
        <v>84.012575040248379</v>
      </c>
      <c r="AQ46" s="10">
        <f t="shared" si="13"/>
        <v>58.671676882157101</v>
      </c>
      <c r="AR46" s="6">
        <f t="shared" si="14"/>
        <v>15.970649996288614</v>
      </c>
      <c r="AS46" s="7">
        <f t="shared" si="15"/>
        <v>12.761544111515292</v>
      </c>
      <c r="AT46" s="10">
        <f t="shared" si="16"/>
        <v>1.179357894578331</v>
      </c>
      <c r="AU46" s="6">
        <f t="shared" si="17"/>
        <v>11.447182960979816</v>
      </c>
      <c r="AV46" s="7">
        <f t="shared" si="18"/>
        <v>13.784238511248788</v>
      </c>
      <c r="AW46" s="10">
        <f t="shared" si="19"/>
        <v>7.3845198820374094</v>
      </c>
      <c r="AX46" s="6">
        <f t="shared" si="20"/>
        <v>5.9596286655110902</v>
      </c>
      <c r="AY46" s="7">
        <f t="shared" si="21"/>
        <v>54.143026011281762</v>
      </c>
      <c r="AZ46" s="10">
        <f t="shared" si="22"/>
        <v>20.045375620683899</v>
      </c>
      <c r="BA46" s="6">
        <f t="shared" si="23"/>
        <v>28.403968261416992</v>
      </c>
      <c r="BB46" s="7">
        <f t="shared" si="24"/>
        <v>15.786655135401077</v>
      </c>
      <c r="BC46" s="10">
        <f t="shared" si="25"/>
        <v>8.1339617095573118</v>
      </c>
      <c r="BD46" s="6">
        <f t="shared" si="26"/>
        <v>7.0770489722725074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13.680940390217941</v>
      </c>
      <c r="BH46" s="6">
        <f t="shared" ref="BH46:CF46" si="72">+AVERAGE(D43:D46)/AVERAGE(D39:D42)*100-100</f>
        <v>34.015098224950805</v>
      </c>
      <c r="BI46" s="7">
        <f t="shared" si="72"/>
        <v>18.27273807184018</v>
      </c>
      <c r="BJ46" s="12">
        <f t="shared" si="72"/>
        <v>2.7394016804469317</v>
      </c>
      <c r="BK46" s="6">
        <f t="shared" si="72"/>
        <v>14.652132727218799</v>
      </c>
      <c r="BL46" s="7">
        <f t="shared" si="72"/>
        <v>28.333795888924641</v>
      </c>
      <c r="BM46" s="12">
        <f t="shared" si="72"/>
        <v>0.90055938692749748</v>
      </c>
      <c r="BN46" s="6">
        <f t="shared" si="72"/>
        <v>26.970251689253999</v>
      </c>
      <c r="BO46" s="7">
        <f t="shared" si="72"/>
        <v>0.94167599377887257</v>
      </c>
      <c r="BP46" s="12">
        <f t="shared" si="72"/>
        <v>9.0369980774761132</v>
      </c>
      <c r="BQ46" s="6">
        <f t="shared" si="72"/>
        <v>-7.1969217567705783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17.832942617708852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15.759585864285668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14.76696581721842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23.342043713902385</v>
      </c>
      <c r="CD46" s="7">
        <f t="shared" si="72"/>
        <v>20.11941786020752</v>
      </c>
      <c r="CE46" s="12">
        <f t="shared" si="72"/>
        <v>4.3207454855496223</v>
      </c>
      <c r="CF46" s="6">
        <f t="shared" si="72"/>
        <v>15.237117410094442</v>
      </c>
    </row>
    <row r="47" spans="1:84" ht="15" customHeight="1" x14ac:dyDescent="0.25">
      <c r="A47" s="24" t="s">
        <v>62</v>
      </c>
      <c r="B47" s="64">
        <v>1956013.9475767212</v>
      </c>
      <c r="C47" s="32">
        <v>2351471.8998020915</v>
      </c>
      <c r="D47" s="36">
        <v>83.182535489424581</v>
      </c>
      <c r="E47" s="34">
        <v>478705.43233179022</v>
      </c>
      <c r="F47" s="32">
        <v>912514.98236474709</v>
      </c>
      <c r="G47" s="36">
        <v>52.460007954197494</v>
      </c>
      <c r="H47" s="34">
        <v>2262852.9698375594</v>
      </c>
      <c r="I47" s="32">
        <v>5751621.1062445324</v>
      </c>
      <c r="J47" s="36">
        <v>39.342872696895505</v>
      </c>
      <c r="K47" s="34">
        <v>2308147.0642819684</v>
      </c>
      <c r="L47" s="32">
        <v>3052218.1696076156</v>
      </c>
      <c r="M47" s="36">
        <v>75.621955444249821</v>
      </c>
      <c r="N47" s="34">
        <v>561692.42251066864</v>
      </c>
      <c r="O47" s="32">
        <v>1596589.2797756752</v>
      </c>
      <c r="P47" s="36">
        <v>35.180771261948337</v>
      </c>
      <c r="Q47" s="34">
        <v>5096775.5390360057</v>
      </c>
      <c r="R47" s="32">
        <v>11482348.886416944</v>
      </c>
      <c r="S47" s="36">
        <v>44.387917397852647</v>
      </c>
      <c r="T47" s="34">
        <v>12664187.375574714</v>
      </c>
      <c r="U47" s="32">
        <v>25146764.324211605</v>
      </c>
      <c r="V47" s="36">
        <v>50.361100984198927</v>
      </c>
      <c r="W47" s="34">
        <v>850877.40242997999</v>
      </c>
      <c r="X47" s="32">
        <v>1710822.0060252706</v>
      </c>
      <c r="Y47" s="36">
        <v>49.735004543623553</v>
      </c>
      <c r="Z47" s="34">
        <v>13515064.778004693</v>
      </c>
      <c r="AA47" s="32">
        <v>26857586.330236875</v>
      </c>
      <c r="AB47" s="36">
        <v>50.321218786474233</v>
      </c>
      <c r="AC47" s="5"/>
      <c r="AD47" s="7">
        <f t="shared" si="28"/>
        <v>50.86870121731323</v>
      </c>
      <c r="AE47" s="10">
        <f t="shared" si="1"/>
        <v>8.2200982268555833</v>
      </c>
      <c r="AF47" s="6">
        <f t="shared" si="2"/>
        <v>39.409133505918476</v>
      </c>
      <c r="AG47" s="7">
        <f t="shared" si="3"/>
        <v>29.055941117635939</v>
      </c>
      <c r="AH47" s="10">
        <f t="shared" si="4"/>
        <v>9.3090601835160527</v>
      </c>
      <c r="AI47" s="6">
        <f t="shared" si="5"/>
        <v>18.065182246528664</v>
      </c>
      <c r="AJ47" s="7">
        <f t="shared" si="6"/>
        <v>20.640542012509783</v>
      </c>
      <c r="AK47" s="10">
        <f t="shared" si="7"/>
        <v>3.6982526590862079</v>
      </c>
      <c r="AL47" s="6">
        <f t="shared" si="8"/>
        <v>16.338066379114679</v>
      </c>
      <c r="AM47" s="7">
        <f t="shared" si="9"/>
        <v>-2.3303592449416328</v>
      </c>
      <c r="AN47" s="10">
        <f t="shared" si="10"/>
        <v>6.9926152101634074</v>
      </c>
      <c r="AO47" s="6">
        <f t="shared" si="11"/>
        <v>-8.7136616268254699</v>
      </c>
      <c r="AP47" s="7">
        <f t="shared" si="12"/>
        <v>15.99228857035196</v>
      </c>
      <c r="AQ47" s="10">
        <f t="shared" si="13"/>
        <v>6.0161008566014686</v>
      </c>
      <c r="AR47" s="6">
        <f t="shared" si="14"/>
        <v>9.4100685019951555</v>
      </c>
      <c r="AS47" s="7">
        <f t="shared" si="15"/>
        <v>14.707787113446528</v>
      </c>
      <c r="AT47" s="10">
        <f t="shared" si="16"/>
        <v>3.3375310926042374</v>
      </c>
      <c r="AU47" s="6">
        <f t="shared" si="17"/>
        <v>11.003026587361589</v>
      </c>
      <c r="AV47" s="7">
        <f t="shared" si="18"/>
        <v>16.894450064296862</v>
      </c>
      <c r="AW47" s="10">
        <f t="shared" si="19"/>
        <v>4.6718343519829091</v>
      </c>
      <c r="AX47" s="6">
        <f t="shared" si="20"/>
        <v>11.67708179376379</v>
      </c>
      <c r="AY47" s="7">
        <f t="shared" si="21"/>
        <v>36.089372577650181</v>
      </c>
      <c r="AZ47" s="10">
        <f t="shared" si="22"/>
        <v>7.6702445964005364</v>
      </c>
      <c r="BA47" s="6">
        <f t="shared" si="23"/>
        <v>26.394597771908195</v>
      </c>
      <c r="BB47" s="7">
        <f t="shared" si="24"/>
        <v>17.941768249109643</v>
      </c>
      <c r="BC47" s="10">
        <f t="shared" si="25"/>
        <v>4.857843422389621</v>
      </c>
      <c r="BD47" s="6">
        <f t="shared" si="26"/>
        <v>12.477774098419346</v>
      </c>
      <c r="BE47" s="5"/>
      <c r="BF47" s="7">
        <f>+AVERAGE(B47:B47)/AVERAGE(B43:B43)*100-100</f>
        <v>50.86870121731323</v>
      </c>
      <c r="BG47" s="12">
        <f t="shared" ref="BG47:CF47" si="73">+AVERAGE(C47:C47)/AVERAGE(C43:C43)*100-100</f>
        <v>8.2200982268555833</v>
      </c>
      <c r="BH47" s="6">
        <f t="shared" si="73"/>
        <v>39.409133505918476</v>
      </c>
      <c r="BI47" s="7">
        <f t="shared" si="73"/>
        <v>29.055941117635939</v>
      </c>
      <c r="BJ47" s="12">
        <f t="shared" si="73"/>
        <v>9.3090601835160527</v>
      </c>
      <c r="BK47" s="6">
        <f t="shared" si="73"/>
        <v>18.065182246528664</v>
      </c>
      <c r="BL47" s="7">
        <f t="shared" si="73"/>
        <v>20.640542012509783</v>
      </c>
      <c r="BM47" s="12">
        <f t="shared" si="73"/>
        <v>3.6982526590862079</v>
      </c>
      <c r="BN47" s="6">
        <f t="shared" si="73"/>
        <v>16.338066379114679</v>
      </c>
      <c r="BO47" s="7">
        <f t="shared" si="73"/>
        <v>-2.3303592449416328</v>
      </c>
      <c r="BP47" s="12">
        <f t="shared" si="73"/>
        <v>6.9926152101634074</v>
      </c>
      <c r="BQ47" s="6">
        <f t="shared" si="73"/>
        <v>-8.7136616268254699</v>
      </c>
      <c r="BR47" s="7">
        <f t="shared" si="73"/>
        <v>15.99228857035196</v>
      </c>
      <c r="BS47" s="12">
        <f t="shared" si="73"/>
        <v>6.0161008566014686</v>
      </c>
      <c r="BT47" s="6">
        <f t="shared" si="73"/>
        <v>9.4100685019951555</v>
      </c>
      <c r="BU47" s="7">
        <f t="shared" si="73"/>
        <v>14.707787113446528</v>
      </c>
      <c r="BV47" s="12">
        <f t="shared" si="73"/>
        <v>3.3375310926042374</v>
      </c>
      <c r="BW47" s="6">
        <f t="shared" si="73"/>
        <v>11.003026587361589</v>
      </c>
      <c r="BX47" s="7">
        <f t="shared" si="73"/>
        <v>16.894450064296862</v>
      </c>
      <c r="BY47" s="12">
        <f t="shared" si="73"/>
        <v>4.6718343519829091</v>
      </c>
      <c r="BZ47" s="6">
        <f t="shared" si="73"/>
        <v>11.67708179376379</v>
      </c>
      <c r="CA47" s="7">
        <f t="shared" si="73"/>
        <v>36.089372577650181</v>
      </c>
      <c r="CB47" s="12">
        <f t="shared" si="73"/>
        <v>7.6702445964005364</v>
      </c>
      <c r="CC47" s="6">
        <f t="shared" si="73"/>
        <v>26.394597771908195</v>
      </c>
      <c r="CD47" s="7">
        <f t="shared" si="73"/>
        <v>17.941768249109643</v>
      </c>
      <c r="CE47" s="12">
        <f t="shared" si="73"/>
        <v>4.857843422389621</v>
      </c>
      <c r="CF47" s="6">
        <f t="shared" si="73"/>
        <v>12.477774098419346</v>
      </c>
    </row>
    <row r="48" spans="1:84" ht="15" customHeight="1" x14ac:dyDescent="0.25">
      <c r="A48" s="24" t="s">
        <v>63</v>
      </c>
      <c r="B48" s="64">
        <v>1537088.292219911</v>
      </c>
      <c r="C48" s="32">
        <v>1951611.3756876737</v>
      </c>
      <c r="D48" s="36">
        <v>78.759957610838356</v>
      </c>
      <c r="E48" s="34">
        <v>589074.87820289575</v>
      </c>
      <c r="F48" s="32">
        <v>1101211.9073252899</v>
      </c>
      <c r="G48" s="36">
        <v>53.493326242147809</v>
      </c>
      <c r="H48" s="34">
        <v>2463060.4552134001</v>
      </c>
      <c r="I48" s="32">
        <v>6005102.0142080253</v>
      </c>
      <c r="J48" s="36">
        <v>41.0161301071292</v>
      </c>
      <c r="K48" s="34">
        <v>2343056.1713613425</v>
      </c>
      <c r="L48" s="32">
        <v>3107033.2369311634</v>
      </c>
      <c r="M48" s="36">
        <v>75.411364883743374</v>
      </c>
      <c r="N48" s="34">
        <v>524008.0888659521</v>
      </c>
      <c r="O48" s="32">
        <v>1423547.5737875924</v>
      </c>
      <c r="P48" s="36">
        <v>36.810015942898119</v>
      </c>
      <c r="Q48" s="34">
        <v>5938377.0448420132</v>
      </c>
      <c r="R48" s="32">
        <v>13273749.260057881</v>
      </c>
      <c r="S48" s="36">
        <v>44.737752148981897</v>
      </c>
      <c r="T48" s="34">
        <v>13394664.930705514</v>
      </c>
      <c r="U48" s="32">
        <v>26862255.367997628</v>
      </c>
      <c r="V48" s="36">
        <v>49.864260268567243</v>
      </c>
      <c r="W48" s="34">
        <v>1068788.0686540497</v>
      </c>
      <c r="X48" s="32">
        <v>2046601.2719772891</v>
      </c>
      <c r="Y48" s="36">
        <v>52.222584012246706</v>
      </c>
      <c r="Z48" s="34">
        <v>14463452.999359563</v>
      </c>
      <c r="AA48" s="32">
        <v>28908856.639974918</v>
      </c>
      <c r="AB48" s="36">
        <v>50.031217697346165</v>
      </c>
      <c r="AC48" s="5"/>
      <c r="AD48" s="7">
        <f t="shared" si="28"/>
        <v>35.52379901680186</v>
      </c>
      <c r="AE48" s="10">
        <f t="shared" si="1"/>
        <v>5.3450047676858077</v>
      </c>
      <c r="AF48" s="6">
        <f t="shared" si="2"/>
        <v>28.647579745872605</v>
      </c>
      <c r="AG48" s="7">
        <f t="shared" si="3"/>
        <v>19.400466411700322</v>
      </c>
      <c r="AH48" s="10">
        <f t="shared" si="4"/>
        <v>7.085689590456596</v>
      </c>
      <c r="AI48" s="6">
        <f t="shared" si="5"/>
        <v>11.499927645179213</v>
      </c>
      <c r="AJ48" s="7">
        <f t="shared" si="6"/>
        <v>20.381363049515429</v>
      </c>
      <c r="AK48" s="10">
        <f t="shared" si="7"/>
        <v>0.20679655180013867</v>
      </c>
      <c r="AL48" s="6">
        <f t="shared" si="8"/>
        <v>20.132932287967535</v>
      </c>
      <c r="AM48" s="7">
        <f t="shared" si="9"/>
        <v>1.0360757233802502</v>
      </c>
      <c r="AN48" s="10">
        <f t="shared" si="10"/>
        <v>5.1526654616233998</v>
      </c>
      <c r="AO48" s="6">
        <f t="shared" si="11"/>
        <v>-3.9148696042760349</v>
      </c>
      <c r="AP48" s="7">
        <f t="shared" si="12"/>
        <v>10.578772435836868</v>
      </c>
      <c r="AQ48" s="10">
        <f t="shared" si="13"/>
        <v>1.2301655955967874</v>
      </c>
      <c r="AR48" s="6">
        <f t="shared" si="14"/>
        <v>9.235001034757488</v>
      </c>
      <c r="AS48" s="7">
        <f t="shared" si="15"/>
        <v>20.09802995829746</v>
      </c>
      <c r="AT48" s="10">
        <f t="shared" si="16"/>
        <v>7.8723018209565083</v>
      </c>
      <c r="AU48" s="6">
        <f t="shared" si="17"/>
        <v>11.333519291757455</v>
      </c>
      <c r="AV48" s="7">
        <f t="shared" si="18"/>
        <v>17.382694730157965</v>
      </c>
      <c r="AW48" s="10">
        <f t="shared" si="19"/>
        <v>5.1782829460723434</v>
      </c>
      <c r="AX48" s="6">
        <f t="shared" si="20"/>
        <v>11.603547274434163</v>
      </c>
      <c r="AY48" s="7">
        <f t="shared" si="21"/>
        <v>67.012455071113209</v>
      </c>
      <c r="AZ48" s="10">
        <f t="shared" si="22"/>
        <v>29.888607497503102</v>
      </c>
      <c r="BA48" s="6">
        <f t="shared" si="23"/>
        <v>28.58129614972097</v>
      </c>
      <c r="BB48" s="7">
        <f t="shared" si="24"/>
        <v>20.018176088662059</v>
      </c>
      <c r="BC48" s="10">
        <f t="shared" si="25"/>
        <v>6.614184623269125</v>
      </c>
      <c r="BD48" s="6">
        <f t="shared" si="26"/>
        <v>12.572427874168099</v>
      </c>
      <c r="BE48" s="5"/>
      <c r="BF48" s="7">
        <f t="shared" ref="BF48:CF48" si="74">+AVERAGE(B47:B48)/AVERAGE(B43:B44)*100-100</f>
        <v>43.708605154639798</v>
      </c>
      <c r="BG48" s="12">
        <f t="shared" si="74"/>
        <v>6.8969246471445302</v>
      </c>
      <c r="BH48" s="6">
        <f t="shared" si="74"/>
        <v>33.959207790948341</v>
      </c>
      <c r="BI48" s="7">
        <f t="shared" si="74"/>
        <v>23.544324509175496</v>
      </c>
      <c r="BJ48" s="12">
        <f t="shared" si="74"/>
        <v>8.0818931159803782</v>
      </c>
      <c r="BK48" s="6">
        <f t="shared" si="74"/>
        <v>14.656697222879217</v>
      </c>
      <c r="BL48" s="7">
        <f t="shared" si="74"/>
        <v>20.505323537182932</v>
      </c>
      <c r="BM48" s="12">
        <f t="shared" si="74"/>
        <v>1.8850187303616366</v>
      </c>
      <c r="BN48" s="6">
        <f t="shared" si="74"/>
        <v>18.244561397965555</v>
      </c>
      <c r="BO48" s="7">
        <f t="shared" si="74"/>
        <v>-0.6630273272130438</v>
      </c>
      <c r="BP48" s="12">
        <f t="shared" si="74"/>
        <v>6.0564751447212899</v>
      </c>
      <c r="BQ48" s="6">
        <f t="shared" si="74"/>
        <v>-6.3790600603240222</v>
      </c>
      <c r="BR48" s="7">
        <f t="shared" si="74"/>
        <v>13.314832338016288</v>
      </c>
      <c r="BS48" s="12">
        <f t="shared" si="74"/>
        <v>3.7050883239211174</v>
      </c>
      <c r="BT48" s="6">
        <f t="shared" si="74"/>
        <v>9.3204837162657554</v>
      </c>
      <c r="BU48" s="7">
        <f t="shared" si="74"/>
        <v>17.546835647473813</v>
      </c>
      <c r="BV48" s="12">
        <f t="shared" si="74"/>
        <v>5.7204867247195921</v>
      </c>
      <c r="BW48" s="6">
        <f t="shared" si="74"/>
        <v>11.1686759335863</v>
      </c>
      <c r="BX48" s="7">
        <f t="shared" si="74"/>
        <v>17.144907202759313</v>
      </c>
      <c r="BY48" s="12">
        <f t="shared" si="74"/>
        <v>4.9328006127970809</v>
      </c>
      <c r="BZ48" s="6">
        <f t="shared" si="74"/>
        <v>11.640484689530211</v>
      </c>
      <c r="CA48" s="7">
        <f t="shared" si="74"/>
        <v>51.730692635326932</v>
      </c>
      <c r="CB48" s="12">
        <f t="shared" si="74"/>
        <v>18.732782138137893</v>
      </c>
      <c r="CC48" s="6">
        <f t="shared" si="74"/>
        <v>27.505249639850973</v>
      </c>
      <c r="CD48" s="7">
        <f t="shared" si="74"/>
        <v>19.006112680274896</v>
      </c>
      <c r="CE48" s="12">
        <f t="shared" si="74"/>
        <v>5.7610301418734622</v>
      </c>
      <c r="CF48" s="6">
        <f t="shared" si="74"/>
        <v>12.524944314811705</v>
      </c>
    </row>
    <row r="49" spans="1:84" ht="15" customHeight="1" x14ac:dyDescent="0.25">
      <c r="A49" s="24" t="s">
        <v>64</v>
      </c>
      <c r="B49" s="64">
        <v>1177956.7929645237</v>
      </c>
      <c r="C49" s="32">
        <v>1558377.5679693469</v>
      </c>
      <c r="D49" s="36">
        <v>75.588664594259228</v>
      </c>
      <c r="E49" s="34">
        <v>474717.92768826429</v>
      </c>
      <c r="F49" s="32">
        <v>905114.71337235731</v>
      </c>
      <c r="G49" s="36">
        <v>52.448371535086181</v>
      </c>
      <c r="H49" s="34">
        <v>2631818.0834731963</v>
      </c>
      <c r="I49" s="32">
        <v>6320018.1355931861</v>
      </c>
      <c r="J49" s="36">
        <v>41.642571698509506</v>
      </c>
      <c r="K49" s="34">
        <v>2363160.7697161282</v>
      </c>
      <c r="L49" s="32">
        <v>3055547.2936273646</v>
      </c>
      <c r="M49" s="36">
        <v>77.340016128852767</v>
      </c>
      <c r="N49" s="34">
        <v>533545.09552384913</v>
      </c>
      <c r="O49" s="32">
        <v>1425228.0190438787</v>
      </c>
      <c r="P49" s="36">
        <v>37.435770865758066</v>
      </c>
      <c r="Q49" s="34">
        <v>5880297.6081692996</v>
      </c>
      <c r="R49" s="32">
        <v>12832346.528632265</v>
      </c>
      <c r="S49" s="36">
        <v>45.824024429583815</v>
      </c>
      <c r="T49" s="34">
        <v>13061496.27753526</v>
      </c>
      <c r="U49" s="32">
        <v>26096632.258238398</v>
      </c>
      <c r="V49" s="36">
        <v>50.050505169730855</v>
      </c>
      <c r="W49" s="34">
        <v>963316.06020949234</v>
      </c>
      <c r="X49" s="32">
        <v>1780114.3622028038</v>
      </c>
      <c r="Y49" s="36">
        <v>54.115402957450229</v>
      </c>
      <c r="Z49" s="34">
        <v>14024812.337744752</v>
      </c>
      <c r="AA49" s="32">
        <v>27876746.620441202</v>
      </c>
      <c r="AB49" s="36">
        <v>50.310075736961245</v>
      </c>
      <c r="AC49" s="5"/>
      <c r="AD49" s="7">
        <f t="shared" si="28"/>
        <v>26.574983929687619</v>
      </c>
      <c r="AE49" s="10">
        <f t="shared" si="1"/>
        <v>3.7495721666331576</v>
      </c>
      <c r="AF49" s="6">
        <f t="shared" si="2"/>
        <v>22.000487603355467</v>
      </c>
      <c r="AG49" s="7">
        <f t="shared" si="3"/>
        <v>17.079400040313502</v>
      </c>
      <c r="AH49" s="10">
        <f t="shared" si="4"/>
        <v>7.4793838412424662</v>
      </c>
      <c r="AI49" s="6">
        <f t="shared" si="5"/>
        <v>8.9319605825534154</v>
      </c>
      <c r="AJ49" s="7">
        <f t="shared" si="6"/>
        <v>16.148973508283234</v>
      </c>
      <c r="AK49" s="10">
        <f t="shared" si="7"/>
        <v>-1.3568970376960436</v>
      </c>
      <c r="AL49" s="6">
        <f t="shared" si="8"/>
        <v>17.74667464857535</v>
      </c>
      <c r="AM49" s="7">
        <f t="shared" si="9"/>
        <v>5.35695365790869</v>
      </c>
      <c r="AN49" s="10">
        <f t="shared" si="10"/>
        <v>5.6573430413898222</v>
      </c>
      <c r="AO49" s="6">
        <f t="shared" si="11"/>
        <v>-0.28430525965760012</v>
      </c>
      <c r="AP49" s="7">
        <f t="shared" si="12"/>
        <v>12.776607953235654</v>
      </c>
      <c r="AQ49" s="10">
        <f t="shared" si="13"/>
        <v>3.643460681514938</v>
      </c>
      <c r="AR49" s="6">
        <f t="shared" si="14"/>
        <v>8.8120825102375449</v>
      </c>
      <c r="AS49" s="7">
        <f t="shared" si="15"/>
        <v>18.124821300178468</v>
      </c>
      <c r="AT49" s="10">
        <f t="shared" si="16"/>
        <v>3.4739690964440655</v>
      </c>
      <c r="AU49" s="6">
        <f t="shared" si="17"/>
        <v>14.158973828556725</v>
      </c>
      <c r="AV49" s="7">
        <f t="shared" si="18"/>
        <v>15.627906406850585</v>
      </c>
      <c r="AW49" s="10">
        <f t="shared" si="19"/>
        <v>2.6629127439125995</v>
      </c>
      <c r="AX49" s="6">
        <f t="shared" si="20"/>
        <v>12.628702338962967</v>
      </c>
      <c r="AY49" s="7">
        <f t="shared" si="21"/>
        <v>28.843578941303349</v>
      </c>
      <c r="AZ49" s="10">
        <f t="shared" si="22"/>
        <v>-0.5841610582942991</v>
      </c>
      <c r="BA49" s="6">
        <f t="shared" si="23"/>
        <v>29.600655502040439</v>
      </c>
      <c r="BB49" s="7">
        <f t="shared" si="24"/>
        <v>16.448317357395425</v>
      </c>
      <c r="BC49" s="10">
        <f t="shared" si="25"/>
        <v>2.4492390139314608</v>
      </c>
      <c r="BD49" s="6">
        <f t="shared" si="26"/>
        <v>13.664404419402615</v>
      </c>
      <c r="BE49" s="5"/>
      <c r="BF49" s="7">
        <f t="shared" ref="BF49:CF49" si="75">+AVERAGE(B47:B49)/AVERAGE(B43:B45)*100-100</f>
        <v>38.964871297599871</v>
      </c>
      <c r="BG49" s="12">
        <f t="shared" si="75"/>
        <v>6.0416563154217471</v>
      </c>
      <c r="BH49" s="6">
        <f t="shared" si="75"/>
        <v>29.906999352304155</v>
      </c>
      <c r="BI49" s="7">
        <f t="shared" si="75"/>
        <v>21.479903071951199</v>
      </c>
      <c r="BJ49" s="12">
        <f t="shared" si="75"/>
        <v>7.8943373941587254</v>
      </c>
      <c r="BK49" s="6">
        <f t="shared" si="75"/>
        <v>12.695687957830742</v>
      </c>
      <c r="BL49" s="7">
        <f t="shared" si="75"/>
        <v>18.910040129718979</v>
      </c>
      <c r="BM49" s="12">
        <f t="shared" si="75"/>
        <v>0.72762327950550798</v>
      </c>
      <c r="BN49" s="6">
        <f t="shared" si="75"/>
        <v>18.074145998399516</v>
      </c>
      <c r="BO49" s="7">
        <f t="shared" si="75"/>
        <v>1.2867706168860025</v>
      </c>
      <c r="BP49" s="12">
        <f t="shared" si="75"/>
        <v>5.9237926417558668</v>
      </c>
      <c r="BQ49" s="6">
        <f t="shared" si="75"/>
        <v>-4.4002303326779497</v>
      </c>
      <c r="BR49" s="7">
        <f t="shared" si="75"/>
        <v>13.136919578193542</v>
      </c>
      <c r="BS49" s="12">
        <f t="shared" si="75"/>
        <v>3.6853219108500213</v>
      </c>
      <c r="BT49" s="6">
        <f t="shared" si="75"/>
        <v>9.1460214936128921</v>
      </c>
      <c r="BU49" s="7">
        <f t="shared" si="75"/>
        <v>17.747117649692129</v>
      </c>
      <c r="BV49" s="12">
        <f t="shared" si="75"/>
        <v>4.9426606168543969</v>
      </c>
      <c r="BW49" s="6">
        <f t="shared" si="75"/>
        <v>12.166349135613657</v>
      </c>
      <c r="BX49" s="7">
        <f t="shared" si="75"/>
        <v>16.634004092198523</v>
      </c>
      <c r="BY49" s="12">
        <f t="shared" si="75"/>
        <v>4.1633024866696928</v>
      </c>
      <c r="BZ49" s="6">
        <f t="shared" si="75"/>
        <v>11.96768631647825</v>
      </c>
      <c r="CA49" s="7">
        <f t="shared" si="75"/>
        <v>43.229355755648754</v>
      </c>
      <c r="CB49" s="12">
        <f t="shared" si="75"/>
        <v>11.752525649761864</v>
      </c>
      <c r="CC49" s="6">
        <f t="shared" si="75"/>
        <v>28.224075470245765</v>
      </c>
      <c r="CD49" s="7">
        <f t="shared" si="75"/>
        <v>18.139666389721242</v>
      </c>
      <c r="CE49" s="12">
        <f t="shared" si="75"/>
        <v>4.6337355228197623</v>
      </c>
      <c r="CF49" s="6">
        <f t="shared" si="75"/>
        <v>12.902890067143915</v>
      </c>
    </row>
    <row r="50" spans="1:84" ht="15" customHeight="1" x14ac:dyDescent="0.25">
      <c r="A50" s="24" t="s">
        <v>65</v>
      </c>
      <c r="B50" s="64">
        <v>1374396.3913939919</v>
      </c>
      <c r="C50" s="32">
        <v>1761643.8946213874</v>
      </c>
      <c r="D50" s="36">
        <v>78.017832979200222</v>
      </c>
      <c r="E50" s="34">
        <v>525516.67675430188</v>
      </c>
      <c r="F50" s="32">
        <v>979648.64783830498</v>
      </c>
      <c r="G50" s="36">
        <v>53.643383055129831</v>
      </c>
      <c r="H50" s="34">
        <v>2955172.378387447</v>
      </c>
      <c r="I50" s="32">
        <v>6844749.5272447541</v>
      </c>
      <c r="J50" s="36">
        <v>43.17429537231007</v>
      </c>
      <c r="K50" s="34">
        <v>2442946.6922410578</v>
      </c>
      <c r="L50" s="32">
        <v>3210309.4604144921</v>
      </c>
      <c r="M50" s="36">
        <v>76.096922192841873</v>
      </c>
      <c r="N50" s="34">
        <v>592829.08259508747</v>
      </c>
      <c r="O50" s="32">
        <v>1563181.893496441</v>
      </c>
      <c r="P50" s="36">
        <v>37.924510580728352</v>
      </c>
      <c r="Q50" s="34">
        <v>6666558.8209348023</v>
      </c>
      <c r="R50" s="32">
        <v>14814366.475619428</v>
      </c>
      <c r="S50" s="36">
        <v>45.000633890799271</v>
      </c>
      <c r="T50" s="34">
        <v>14557420.042306688</v>
      </c>
      <c r="U50" s="32">
        <v>29173899.899234809</v>
      </c>
      <c r="V50" s="36">
        <v>49.89877970578938</v>
      </c>
      <c r="W50" s="34">
        <v>941241.57429530728</v>
      </c>
      <c r="X50" s="32">
        <v>1769424.0096852148</v>
      </c>
      <c r="Y50" s="36">
        <v>53.194800632481332</v>
      </c>
      <c r="Z50" s="34">
        <v>15498661.616601994</v>
      </c>
      <c r="AA50" s="32">
        <v>30943323.908920024</v>
      </c>
      <c r="AB50" s="36">
        <v>50.087255209626001</v>
      </c>
      <c r="AC50" s="5"/>
      <c r="AD50" s="7">
        <f t="shared" si="28"/>
        <v>-0.52518846679259923</v>
      </c>
      <c r="AE50" s="10">
        <f t="shared" si="1"/>
        <v>-3.0777181754840512</v>
      </c>
      <c r="AF50" s="6">
        <f t="shared" si="2"/>
        <v>2.6335840021936292</v>
      </c>
      <c r="AG50" s="7">
        <f t="shared" si="3"/>
        <v>8.0201781380131649</v>
      </c>
      <c r="AH50" s="10">
        <f t="shared" si="4"/>
        <v>3.0157716318428385</v>
      </c>
      <c r="AI50" s="6">
        <f t="shared" si="5"/>
        <v>4.8579032384041625</v>
      </c>
      <c r="AJ50" s="7">
        <f t="shared" si="6"/>
        <v>19.805381127389921</v>
      </c>
      <c r="AK50" s="10">
        <f t="shared" si="7"/>
        <v>5.8464171204180388</v>
      </c>
      <c r="AL50" s="6">
        <f t="shared" si="8"/>
        <v>13.187941913131766</v>
      </c>
      <c r="AM50" s="7">
        <f t="shared" si="9"/>
        <v>7.1244922044955956</v>
      </c>
      <c r="AN50" s="10">
        <f t="shared" si="10"/>
        <v>0.27181760757520124</v>
      </c>
      <c r="AO50" s="6">
        <f t="shared" si="11"/>
        <v>6.8340983143829277</v>
      </c>
      <c r="AP50" s="7">
        <f t="shared" si="12"/>
        <v>10.320812287150758</v>
      </c>
      <c r="AQ50" s="10">
        <f t="shared" si="13"/>
        <v>0.97847802312018928</v>
      </c>
      <c r="AR50" s="6">
        <f t="shared" si="14"/>
        <v>9.2518073622495791</v>
      </c>
      <c r="AS50" s="7">
        <f t="shared" si="15"/>
        <v>15.138755273270661</v>
      </c>
      <c r="AT50" s="10">
        <f t="shared" si="16"/>
        <v>4.242666026688255</v>
      </c>
      <c r="AU50" s="6">
        <f t="shared" si="17"/>
        <v>10.452619509743528</v>
      </c>
      <c r="AV50" s="7">
        <f t="shared" si="18"/>
        <v>12.476262771174419</v>
      </c>
      <c r="AW50" s="10">
        <f t="shared" si="19"/>
        <v>3.4671252740031662</v>
      </c>
      <c r="AX50" s="6">
        <f t="shared" si="20"/>
        <v>8.7072463580225161</v>
      </c>
      <c r="AY50" s="7">
        <f t="shared" si="21"/>
        <v>2.8297689312059902</v>
      </c>
      <c r="AZ50" s="10">
        <f t="shared" si="22"/>
        <v>-10.780159313562976</v>
      </c>
      <c r="BA50" s="6">
        <f t="shared" si="23"/>
        <v>15.254374072019502</v>
      </c>
      <c r="BB50" s="7">
        <f t="shared" si="24"/>
        <v>11.839098821787729</v>
      </c>
      <c r="BC50" s="10">
        <f t="shared" si="25"/>
        <v>2.530878601030679</v>
      </c>
      <c r="BD50" s="6">
        <f t="shared" si="26"/>
        <v>9.0784555323838418</v>
      </c>
      <c r="BE50" s="5"/>
      <c r="BF50" s="7">
        <f t="shared" ref="BF50" si="76">+AVERAGE(B47:B50)/AVERAGE(B43:B46)*100-100</f>
        <v>27.461219727687421</v>
      </c>
      <c r="BG50" s="12">
        <f>+AVERAGE(C47:C50)/AVERAGE(C43:C46)*100-100</f>
        <v>3.7850161494975509</v>
      </c>
      <c r="BH50" s="6">
        <f t="shared" ref="BH50:CF50" si="77">+AVERAGE(D47:D50)/AVERAGE(D43:D46)*100-100</f>
        <v>21.898078890768019</v>
      </c>
      <c r="BI50" s="7">
        <f t="shared" si="77"/>
        <v>17.751435737958388</v>
      </c>
      <c r="BJ50" s="12">
        <f t="shared" si="77"/>
        <v>6.6254496283241622</v>
      </c>
      <c r="BK50" s="6">
        <f t="shared" si="77"/>
        <v>10.604217238492325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16.756702747970238</v>
      </c>
      <c r="BO50" s="7">
        <f t="shared" si="77"/>
        <v>2.7329112575531553</v>
      </c>
      <c r="BP50" s="12">
        <f t="shared" si="77"/>
        <v>4.4033070000922834</v>
      </c>
      <c r="BQ50" s="6">
        <f t="shared" si="77"/>
        <v>-1.8198535432152738</v>
      </c>
      <c r="BR50" s="7">
        <f t="shared" si="77"/>
        <v>12.368205375421894</v>
      </c>
      <c r="BS50" s="12">
        <f t="shared" si="77"/>
        <v>2.9672407485244747</v>
      </c>
      <c r="BT50" s="6">
        <f t="shared" si="77"/>
        <v>9.1732285699462182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11.732825226679893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11.136771802063322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24.658247627915046</v>
      </c>
      <c r="CD50" s="7">
        <f t="shared" si="77"/>
        <v>16.372619262791119</v>
      </c>
      <c r="CE50" s="12">
        <f t="shared" si="77"/>
        <v>4.0574183636285426</v>
      </c>
      <c r="CF50" s="6">
        <f t="shared" si="77"/>
        <v>11.92379947394096</v>
      </c>
    </row>
    <row r="51" spans="1:84" ht="15" customHeight="1" x14ac:dyDescent="0.25">
      <c r="A51" s="24" t="s">
        <v>66</v>
      </c>
      <c r="B51" s="64">
        <v>1777952.6342881001</v>
      </c>
      <c r="C51" s="32">
        <v>2271889.4845984275</v>
      </c>
      <c r="D51" s="36">
        <v>78.258764184665679</v>
      </c>
      <c r="E51" s="34">
        <v>568383.05872778827</v>
      </c>
      <c r="F51" s="32">
        <v>1025287.9989128275</v>
      </c>
      <c r="G51" s="36">
        <v>55.436429503756791</v>
      </c>
      <c r="H51" s="34">
        <v>2665137.8298139963</v>
      </c>
      <c r="I51" s="32">
        <v>5765572.6263450803</v>
      </c>
      <c r="J51" s="36">
        <v>46.225032664335444</v>
      </c>
      <c r="K51" s="34">
        <v>2836087.5906715505</v>
      </c>
      <c r="L51" s="32">
        <v>3119589.881454295</v>
      </c>
      <c r="M51" s="36">
        <v>90.912193539665509</v>
      </c>
      <c r="N51" s="34">
        <v>619865.6670449829</v>
      </c>
      <c r="O51" s="32">
        <v>1677872.23277149</v>
      </c>
      <c r="P51" s="36">
        <v>36.943555947707409</v>
      </c>
      <c r="Q51" s="34">
        <v>5810321.332895875</v>
      </c>
      <c r="R51" s="32">
        <v>11937969.75976062</v>
      </c>
      <c r="S51" s="36">
        <v>48.670933582699774</v>
      </c>
      <c r="T51" s="34">
        <v>14277748.113442292</v>
      </c>
      <c r="U51" s="32">
        <v>25798181.983842738</v>
      </c>
      <c r="V51" s="36">
        <v>55.344008823506897</v>
      </c>
      <c r="W51" s="34">
        <v>918545.56509653525</v>
      </c>
      <c r="X51" s="32">
        <v>1701452.652193194</v>
      </c>
      <c r="Y51" s="36">
        <v>53.985960991187056</v>
      </c>
      <c r="Z51" s="34">
        <v>15196293.678538827</v>
      </c>
      <c r="AA51" s="32">
        <v>27499634.63603593</v>
      </c>
      <c r="AB51" s="36">
        <v>55.259983922205926</v>
      </c>
      <c r="AC51" s="5"/>
      <c r="AD51" s="7">
        <f t="shared" si="28"/>
        <v>-9.1032742128050188</v>
      </c>
      <c r="AE51" s="10">
        <f t="shared" si="1"/>
        <v>-3.3843659883990966</v>
      </c>
      <c r="AF51" s="6">
        <f t="shared" si="2"/>
        <v>-5.9192368635900579</v>
      </c>
      <c r="AG51" s="7">
        <f t="shared" si="3"/>
        <v>18.733363011816124</v>
      </c>
      <c r="AH51" s="10">
        <f t="shared" si="4"/>
        <v>12.358483830680072</v>
      </c>
      <c r="AI51" s="6">
        <f t="shared" si="5"/>
        <v>5.6736963367561657</v>
      </c>
      <c r="AJ51" s="7">
        <f t="shared" si="6"/>
        <v>17.777772808867695</v>
      </c>
      <c r="AK51" s="10">
        <f t="shared" si="7"/>
        <v>0.24256674497213737</v>
      </c>
      <c r="AL51" s="6">
        <f t="shared" si="8"/>
        <v>17.49277441040293</v>
      </c>
      <c r="AM51" s="7">
        <f t="shared" si="9"/>
        <v>22.87291544630483</v>
      </c>
      <c r="AN51" s="10">
        <f t="shared" si="10"/>
        <v>2.2073032824957153</v>
      </c>
      <c r="AO51" s="6">
        <f t="shared" si="11"/>
        <v>20.219310656001198</v>
      </c>
      <c r="AP51" s="7">
        <f t="shared" si="12"/>
        <v>10.356779298230492</v>
      </c>
      <c r="AQ51" s="10">
        <f t="shared" si="13"/>
        <v>5.0910371267953991</v>
      </c>
      <c r="AR51" s="6">
        <f t="shared" si="14"/>
        <v>5.0106482107335353</v>
      </c>
      <c r="AS51" s="7">
        <f t="shared" si="15"/>
        <v>13.999945424216747</v>
      </c>
      <c r="AT51" s="10">
        <f t="shared" si="16"/>
        <v>3.9680110563671747</v>
      </c>
      <c r="AU51" s="6">
        <f t="shared" si="17"/>
        <v>9.6490586536378515</v>
      </c>
      <c r="AV51" s="7">
        <f t="shared" si="18"/>
        <v>12.74113127052776</v>
      </c>
      <c r="AW51" s="10">
        <f t="shared" si="19"/>
        <v>2.5904631356644927</v>
      </c>
      <c r="AX51" s="6">
        <f t="shared" si="20"/>
        <v>9.894358427293696</v>
      </c>
      <c r="AY51" s="7">
        <f t="shared" si="21"/>
        <v>7.9527511805231939</v>
      </c>
      <c r="AZ51" s="10">
        <f t="shared" si="22"/>
        <v>-0.54765216948806028</v>
      </c>
      <c r="BA51" s="6">
        <f t="shared" si="23"/>
        <v>8.5472123438430572</v>
      </c>
      <c r="BB51" s="7">
        <f t="shared" si="24"/>
        <v>12.439665870268541</v>
      </c>
      <c r="BC51" s="10">
        <f t="shared" si="25"/>
        <v>2.3905659202004443</v>
      </c>
      <c r="BD51" s="6">
        <f t="shared" si="26"/>
        <v>9.8144783747948168</v>
      </c>
      <c r="BE51" s="5"/>
      <c r="BF51" s="7">
        <f>+AVERAGE(B51:B51)/AVERAGE(B47:B47)*100-100</f>
        <v>-9.1032742128050188</v>
      </c>
      <c r="BG51" s="12">
        <f t="shared" ref="BG51:CF51" si="78">+AVERAGE(C51:C51)/AVERAGE(C47:C47)*100-100</f>
        <v>-3.3843659883990966</v>
      </c>
      <c r="BH51" s="6">
        <f t="shared" si="78"/>
        <v>-5.9192368635900579</v>
      </c>
      <c r="BI51" s="7">
        <f t="shared" si="78"/>
        <v>18.733363011816124</v>
      </c>
      <c r="BJ51" s="12">
        <f t="shared" si="78"/>
        <v>12.358483830680072</v>
      </c>
      <c r="BK51" s="6">
        <f t="shared" si="78"/>
        <v>5.6736963367561657</v>
      </c>
      <c r="BL51" s="7">
        <f t="shared" si="78"/>
        <v>17.777772808867695</v>
      </c>
      <c r="BM51" s="12">
        <f t="shared" si="78"/>
        <v>0.24256674497213737</v>
      </c>
      <c r="BN51" s="6">
        <f t="shared" si="78"/>
        <v>17.49277441040293</v>
      </c>
      <c r="BO51" s="7">
        <f t="shared" si="78"/>
        <v>22.87291544630483</v>
      </c>
      <c r="BP51" s="12">
        <f t="shared" si="78"/>
        <v>2.2073032824957153</v>
      </c>
      <c r="BQ51" s="6">
        <f t="shared" si="78"/>
        <v>20.219310656001198</v>
      </c>
      <c r="BR51" s="7">
        <f t="shared" si="78"/>
        <v>10.356779298230492</v>
      </c>
      <c r="BS51" s="12">
        <f t="shared" si="78"/>
        <v>5.0910371267953991</v>
      </c>
      <c r="BT51" s="6">
        <f t="shared" si="78"/>
        <v>5.0106482107335353</v>
      </c>
      <c r="BU51" s="7">
        <f t="shared" si="78"/>
        <v>13.999945424216747</v>
      </c>
      <c r="BV51" s="12">
        <f t="shared" si="78"/>
        <v>3.9680110563671747</v>
      </c>
      <c r="BW51" s="6">
        <f t="shared" si="78"/>
        <v>9.6490586536378515</v>
      </c>
      <c r="BX51" s="7">
        <f t="shared" si="78"/>
        <v>12.74113127052776</v>
      </c>
      <c r="BY51" s="12">
        <f t="shared" si="78"/>
        <v>2.5904631356644927</v>
      </c>
      <c r="BZ51" s="6">
        <f t="shared" si="78"/>
        <v>9.894358427293696</v>
      </c>
      <c r="CA51" s="7">
        <f t="shared" si="78"/>
        <v>7.9527511805231939</v>
      </c>
      <c r="CB51" s="12">
        <f t="shared" si="78"/>
        <v>-0.54765216948806028</v>
      </c>
      <c r="CC51" s="6">
        <f t="shared" si="78"/>
        <v>8.5472123438430572</v>
      </c>
      <c r="CD51" s="7">
        <f t="shared" si="78"/>
        <v>12.439665870268541</v>
      </c>
      <c r="CE51" s="12">
        <f t="shared" si="78"/>
        <v>2.3905659202004443</v>
      </c>
      <c r="CF51" s="6">
        <f t="shared" si="78"/>
        <v>9.8144783747948168</v>
      </c>
    </row>
    <row r="52" spans="1:84" ht="15" customHeight="1" x14ac:dyDescent="0.25">
      <c r="A52" s="24" t="s">
        <v>67</v>
      </c>
      <c r="B52" s="64">
        <v>1531689.6964687933</v>
      </c>
      <c r="C52" s="32">
        <v>1847208.0964087469</v>
      </c>
      <c r="D52" s="36">
        <v>82.919174046856483</v>
      </c>
      <c r="E52" s="34">
        <v>752442.78803460044</v>
      </c>
      <c r="F52" s="32">
        <v>1269582.1526296241</v>
      </c>
      <c r="G52" s="36">
        <v>59.266963266307904</v>
      </c>
      <c r="H52" s="34">
        <v>2842575.7401526705</v>
      </c>
      <c r="I52" s="32">
        <v>6071391.3586736489</v>
      </c>
      <c r="J52" s="36">
        <v>46.819181505928441</v>
      </c>
      <c r="K52" s="34">
        <v>2881746.2291739094</v>
      </c>
      <c r="L52" s="32">
        <v>3046931.3643563609</v>
      </c>
      <c r="M52" s="36">
        <v>94.578639443119016</v>
      </c>
      <c r="N52" s="34">
        <v>571962.83838200301</v>
      </c>
      <c r="O52" s="32">
        <v>1461787.101632779</v>
      </c>
      <c r="P52" s="36">
        <v>39.127642988718058</v>
      </c>
      <c r="Q52" s="34">
        <v>6717883.858113816</v>
      </c>
      <c r="R52" s="32">
        <v>13519290.745514628</v>
      </c>
      <c r="S52" s="36">
        <v>49.691096852419179</v>
      </c>
      <c r="T52" s="34">
        <v>15298301.150325794</v>
      </c>
      <c r="U52" s="32">
        <v>27216190.819215789</v>
      </c>
      <c r="V52" s="36">
        <v>56.210295011322977</v>
      </c>
      <c r="W52" s="34">
        <v>974157.42245232721</v>
      </c>
      <c r="X52" s="32">
        <v>1813890.9956821739</v>
      </c>
      <c r="Y52" s="36">
        <v>53.705400422144059</v>
      </c>
      <c r="Z52" s="34">
        <v>16272458.572778121</v>
      </c>
      <c r="AA52" s="32">
        <v>29030081.814897962</v>
      </c>
      <c r="AB52" s="36">
        <v>56.053781303596772</v>
      </c>
      <c r="AC52" s="5"/>
      <c r="AD52" s="7">
        <f t="shared" si="28"/>
        <v>-0.35122222831590477</v>
      </c>
      <c r="AE52" s="10">
        <f t="shared" si="1"/>
        <v>-5.349593703927809</v>
      </c>
      <c r="AF52" s="6">
        <f t="shared" si="2"/>
        <v>5.2808769356749394</v>
      </c>
      <c r="AG52" s="7">
        <f t="shared" si="3"/>
        <v>27.732961610940677</v>
      </c>
      <c r="AH52" s="10">
        <f t="shared" si="4"/>
        <v>15.289540930708341</v>
      </c>
      <c r="AI52" s="6">
        <f t="shared" si="5"/>
        <v>10.793191281515419</v>
      </c>
      <c r="AJ52" s="7">
        <f t="shared" si="6"/>
        <v>15.408281357283585</v>
      </c>
      <c r="AK52" s="10">
        <f t="shared" si="7"/>
        <v>1.1038837360095357</v>
      </c>
      <c r="AL52" s="6">
        <f t="shared" si="8"/>
        <v>14.148217746633748</v>
      </c>
      <c r="AM52" s="7">
        <f t="shared" si="9"/>
        <v>22.990915215642559</v>
      </c>
      <c r="AN52" s="10">
        <f t="shared" si="10"/>
        <v>-1.9343813854455334</v>
      </c>
      <c r="AO52" s="6">
        <f t="shared" si="11"/>
        <v>25.416957495630172</v>
      </c>
      <c r="AP52" s="7">
        <f t="shared" si="12"/>
        <v>9.1515284849578649</v>
      </c>
      <c r="AQ52" s="10">
        <f t="shared" si="13"/>
        <v>2.6862135519253343</v>
      </c>
      <c r="AR52" s="6">
        <f t="shared" si="14"/>
        <v>6.2961859332394141</v>
      </c>
      <c r="AS52" s="7">
        <f t="shared" si="15"/>
        <v>13.126596835895938</v>
      </c>
      <c r="AT52" s="10">
        <f t="shared" si="16"/>
        <v>1.8498276609428359</v>
      </c>
      <c r="AU52" s="6">
        <f t="shared" si="17"/>
        <v>11.071957050819336</v>
      </c>
      <c r="AV52" s="7">
        <f t="shared" si="18"/>
        <v>14.21189876318924</v>
      </c>
      <c r="AW52" s="10">
        <f t="shared" si="19"/>
        <v>1.3175939487189368</v>
      </c>
      <c r="AX52" s="6">
        <f t="shared" si="20"/>
        <v>12.726619644162369</v>
      </c>
      <c r="AY52" s="7">
        <f t="shared" si="21"/>
        <v>-8.8540140910155429</v>
      </c>
      <c r="AZ52" s="10">
        <f t="shared" si="22"/>
        <v>-11.370572249781034</v>
      </c>
      <c r="BA52" s="6">
        <f t="shared" si="23"/>
        <v>2.839416007353492</v>
      </c>
      <c r="BB52" s="7">
        <f t="shared" si="24"/>
        <v>12.507425256601309</v>
      </c>
      <c r="BC52" s="10">
        <f t="shared" si="25"/>
        <v>0.41933576423571139</v>
      </c>
      <c r="BD52" s="6">
        <f t="shared" si="26"/>
        <v>12.037611482260743</v>
      </c>
      <c r="BE52" s="5"/>
      <c r="BF52" s="7">
        <f t="shared" ref="BF52:CF52" si="79">+AVERAGE(B51:B52)/AVERAGE(B47:B48)*100-100</f>
        <v>-5.2520623916928173</v>
      </c>
      <c r="BG52" s="12">
        <f t="shared" si="79"/>
        <v>-4.2756712502072247</v>
      </c>
      <c r="BH52" s="6">
        <f t="shared" si="79"/>
        <v>-0.47211504164469886</v>
      </c>
      <c r="BI52" s="7">
        <f t="shared" si="79"/>
        <v>23.698277045489974</v>
      </c>
      <c r="BJ52" s="12">
        <f t="shared" si="79"/>
        <v>13.961340204166902</v>
      </c>
      <c r="BK52" s="6">
        <f t="shared" si="79"/>
        <v>8.2584079492056333</v>
      </c>
      <c r="BL52" s="7">
        <f t="shared" si="79"/>
        <v>16.542836793657045</v>
      </c>
      <c r="BM52" s="12">
        <f t="shared" si="79"/>
        <v>0.68251045588189641</v>
      </c>
      <c r="BN52" s="6">
        <f t="shared" si="79"/>
        <v>15.785675435987187</v>
      </c>
      <c r="BO52" s="7">
        <f t="shared" si="79"/>
        <v>22.932358148280827</v>
      </c>
      <c r="BP52" s="12">
        <f t="shared" si="79"/>
        <v>0.11803121502977376</v>
      </c>
      <c r="BQ52" s="6">
        <f t="shared" si="79"/>
        <v>22.81451045369414</v>
      </c>
      <c r="BR52" s="7">
        <f t="shared" si="79"/>
        <v>9.7750708356763738</v>
      </c>
      <c r="BS52" s="12">
        <f t="shared" si="79"/>
        <v>3.9575187031668548</v>
      </c>
      <c r="BT52" s="6">
        <f t="shared" si="79"/>
        <v>5.6679637631526418</v>
      </c>
      <c r="BU52" s="7">
        <f t="shared" si="79"/>
        <v>13.529967943651016</v>
      </c>
      <c r="BV52" s="12">
        <f t="shared" si="79"/>
        <v>2.8322813823561575</v>
      </c>
      <c r="BW52" s="6">
        <f t="shared" si="79"/>
        <v>10.363300422030264</v>
      </c>
      <c r="BX52" s="7">
        <f t="shared" si="79"/>
        <v>13.497129175716637</v>
      </c>
      <c r="BY52" s="12">
        <f t="shared" si="79"/>
        <v>1.9330360710488463</v>
      </c>
      <c r="BZ52" s="6">
        <f t="shared" si="79"/>
        <v>11.303468942848085</v>
      </c>
      <c r="CA52" s="7">
        <f t="shared" si="79"/>
        <v>-1.4045407359409126</v>
      </c>
      <c r="CB52" s="12">
        <f t="shared" si="79"/>
        <v>-6.4427032095218522</v>
      </c>
      <c r="CC52" s="6">
        <f t="shared" si="79"/>
        <v>5.6236842580078275</v>
      </c>
      <c r="CD52" s="7">
        <f t="shared" si="79"/>
        <v>12.474693983883725</v>
      </c>
      <c r="CE52" s="12">
        <f t="shared" si="79"/>
        <v>1.3686967288371079</v>
      </c>
      <c r="CF52" s="6">
        <f t="shared" si="79"/>
        <v>10.922832694500229</v>
      </c>
    </row>
    <row r="53" spans="1:84" ht="15" customHeight="1" x14ac:dyDescent="0.25">
      <c r="A53" s="24" t="s">
        <v>68</v>
      </c>
      <c r="B53" s="64">
        <v>1232655.9579877327</v>
      </c>
      <c r="C53" s="32">
        <v>1420951.8907309601</v>
      </c>
      <c r="D53" s="36">
        <v>86.748606059677016</v>
      </c>
      <c r="E53" s="34">
        <v>612037.20981510484</v>
      </c>
      <c r="F53" s="32">
        <v>1041689.1659738605</v>
      </c>
      <c r="G53" s="36">
        <v>58.754303088380489</v>
      </c>
      <c r="H53" s="34">
        <v>2985461.0362523152</v>
      </c>
      <c r="I53" s="32">
        <v>6210970.0297208568</v>
      </c>
      <c r="J53" s="36">
        <v>48.067548578824692</v>
      </c>
      <c r="K53" s="34">
        <v>2797934.121182349</v>
      </c>
      <c r="L53" s="32">
        <v>2915467.6906911102</v>
      </c>
      <c r="M53" s="36">
        <v>95.968620407489411</v>
      </c>
      <c r="N53" s="34">
        <v>589418.93976928806</v>
      </c>
      <c r="O53" s="32">
        <v>1457282.9206825909</v>
      </c>
      <c r="P53" s="36">
        <v>40.446431602533593</v>
      </c>
      <c r="Q53" s="34">
        <v>6705693.5820988482</v>
      </c>
      <c r="R53" s="32">
        <v>13025234.55608603</v>
      </c>
      <c r="S53" s="36">
        <v>51.48232496869408</v>
      </c>
      <c r="T53" s="34">
        <v>14923200.847105637</v>
      </c>
      <c r="U53" s="32">
        <v>26071596.253885407</v>
      </c>
      <c r="V53" s="36">
        <v>57.239306338527918</v>
      </c>
      <c r="W53" s="34">
        <v>1025388.1873304665</v>
      </c>
      <c r="X53" s="32">
        <v>1907177.9092035033</v>
      </c>
      <c r="Y53" s="36">
        <v>53.764684583553112</v>
      </c>
      <c r="Z53" s="34">
        <v>15948589.034436103</v>
      </c>
      <c r="AA53" s="32">
        <v>27978774.16308891</v>
      </c>
      <c r="AB53" s="36">
        <v>57.002458154425973</v>
      </c>
      <c r="AC53" s="5"/>
      <c r="AD53" s="7">
        <f t="shared" si="28"/>
        <v>4.6435629345580338</v>
      </c>
      <c r="AE53" s="10">
        <f t="shared" si="1"/>
        <v>-8.8185097156820689</v>
      </c>
      <c r="AF53" s="6">
        <f t="shared" si="2"/>
        <v>14.764041044145344</v>
      </c>
      <c r="AG53" s="7">
        <f t="shared" si="3"/>
        <v>28.926500163064162</v>
      </c>
      <c r="AH53" s="10">
        <f t="shared" si="4"/>
        <v>15.089187103438178</v>
      </c>
      <c r="AI53" s="6">
        <f t="shared" si="5"/>
        <v>12.023121726621881</v>
      </c>
      <c r="AJ53" s="7">
        <f t="shared" si="6"/>
        <v>13.437211143120436</v>
      </c>
      <c r="AK53" s="10">
        <f t="shared" si="7"/>
        <v>-1.725439761923937</v>
      </c>
      <c r="AL53" s="6">
        <f t="shared" si="8"/>
        <v>15.428866706004001</v>
      </c>
      <c r="AM53" s="7">
        <f t="shared" si="9"/>
        <v>18.397959082506588</v>
      </c>
      <c r="AN53" s="10">
        <f t="shared" si="10"/>
        <v>-4.5844357646960248</v>
      </c>
      <c r="AO53" s="6">
        <f t="shared" si="11"/>
        <v>24.086630971993017</v>
      </c>
      <c r="AP53" s="7">
        <f t="shared" si="12"/>
        <v>10.472187770853836</v>
      </c>
      <c r="AQ53" s="10">
        <f t="shared" si="13"/>
        <v>2.2491068945035551</v>
      </c>
      <c r="AR53" s="6">
        <f t="shared" si="14"/>
        <v>8.0422031312552349</v>
      </c>
      <c r="AS53" s="7">
        <f t="shared" si="15"/>
        <v>14.036636050237547</v>
      </c>
      <c r="AT53" s="10">
        <f t="shared" si="16"/>
        <v>1.5031391727411858</v>
      </c>
      <c r="AU53" s="6">
        <f t="shared" si="17"/>
        <v>12.347890892484088</v>
      </c>
      <c r="AV53" s="7">
        <f t="shared" si="18"/>
        <v>14.253379015789804</v>
      </c>
      <c r="AW53" s="10">
        <f t="shared" si="19"/>
        <v>-9.5935767133653371E-2</v>
      </c>
      <c r="AX53" s="6">
        <f t="shared" si="20"/>
        <v>14.36309412745878</v>
      </c>
      <c r="AY53" s="7">
        <f t="shared" si="21"/>
        <v>6.4435889408378983</v>
      </c>
      <c r="AZ53" s="10">
        <f t="shared" si="22"/>
        <v>7.1379429152778897</v>
      </c>
      <c r="BA53" s="6">
        <f t="shared" si="23"/>
        <v>-0.64809343501124772</v>
      </c>
      <c r="BB53" s="7">
        <f t="shared" si="24"/>
        <v>13.716951431242478</v>
      </c>
      <c r="BC53" s="10">
        <f t="shared" si="25"/>
        <v>0.3659951573147282</v>
      </c>
      <c r="BD53" s="6">
        <f t="shared" si="26"/>
        <v>13.302270607690716</v>
      </c>
      <c r="BE53" s="5"/>
      <c r="BF53" s="7">
        <f t="shared" ref="BF53:CF53" si="80">+AVERAGE(B51:B53)/AVERAGE(B47:B49)*100-100</f>
        <v>-2.7565642633382765</v>
      </c>
      <c r="BG53" s="12">
        <f t="shared" si="80"/>
        <v>-5.4834687171824328</v>
      </c>
      <c r="BH53" s="6">
        <f t="shared" si="80"/>
        <v>4.3764307375817992</v>
      </c>
      <c r="BI53" s="7">
        <f t="shared" si="80"/>
        <v>25.307310483820515</v>
      </c>
      <c r="BJ53" s="12">
        <f t="shared" si="80"/>
        <v>14.311078546216962</v>
      </c>
      <c r="BK53" s="6">
        <f t="shared" si="80"/>
        <v>9.5049419180756729</v>
      </c>
      <c r="BL53" s="7">
        <f t="shared" si="80"/>
        <v>15.431972427634562</v>
      </c>
      <c r="BM53" s="12">
        <f t="shared" si="80"/>
        <v>-0.15936081010465841</v>
      </c>
      <c r="BN53" s="6">
        <f t="shared" si="80"/>
        <v>15.66388657234701</v>
      </c>
      <c r="BO53" s="7">
        <f t="shared" si="80"/>
        <v>21.404705180985715</v>
      </c>
      <c r="BP53" s="12">
        <f t="shared" si="80"/>
        <v>-1.4412660328866735</v>
      </c>
      <c r="BQ53" s="6">
        <f t="shared" si="80"/>
        <v>23.245321786266999</v>
      </c>
      <c r="BR53" s="7">
        <f t="shared" si="80"/>
        <v>10.004772444984738</v>
      </c>
      <c r="BS53" s="12">
        <f t="shared" si="80"/>
        <v>3.4097849518214076</v>
      </c>
      <c r="BT53" s="6">
        <f t="shared" si="80"/>
        <v>6.4802115623331815</v>
      </c>
      <c r="BU53" s="7">
        <f t="shared" si="80"/>
        <v>13.706100368237472</v>
      </c>
      <c r="BV53" s="12">
        <f t="shared" si="80"/>
        <v>2.3785245545056455</v>
      </c>
      <c r="BW53" s="6">
        <f t="shared" si="80"/>
        <v>11.03719540853308</v>
      </c>
      <c r="BX53" s="7">
        <f t="shared" si="80"/>
        <v>13.749625761983992</v>
      </c>
      <c r="BY53" s="12">
        <f t="shared" si="80"/>
        <v>1.2551167322926347</v>
      </c>
      <c r="BZ53" s="6">
        <f t="shared" si="80"/>
        <v>12.322500073829929</v>
      </c>
      <c r="CA53" s="7">
        <f t="shared" si="80"/>
        <v>1.2178240895651697</v>
      </c>
      <c r="CB53" s="12">
        <f t="shared" si="80"/>
        <v>-2.0770257576475473</v>
      </c>
      <c r="CC53" s="6">
        <f t="shared" si="80"/>
        <v>3.4490621544242686</v>
      </c>
      <c r="CD53" s="7">
        <f t="shared" si="80"/>
        <v>12.889480800229649</v>
      </c>
      <c r="CE53" s="12">
        <f t="shared" si="80"/>
        <v>1.0345146181112312</v>
      </c>
      <c r="CF53" s="6">
        <f t="shared" si="80"/>
        <v>11.717388021233305</v>
      </c>
    </row>
    <row r="54" spans="1:84" ht="15" customHeight="1" x14ac:dyDescent="0.25">
      <c r="A54" s="24" t="s">
        <v>69</v>
      </c>
      <c r="B54" s="64">
        <v>1478574.2125093401</v>
      </c>
      <c r="C54" s="32">
        <v>1656426.6234580679</v>
      </c>
      <c r="D54" s="36">
        <v>89.262886237759744</v>
      </c>
      <c r="E54" s="34">
        <v>617245.65798001632</v>
      </c>
      <c r="F54" s="32">
        <v>1023665.7665938197</v>
      </c>
      <c r="G54" s="36">
        <v>60.297577404963</v>
      </c>
      <c r="H54" s="34">
        <v>3420111.5690917238</v>
      </c>
      <c r="I54" s="32">
        <v>6831030.9752601385</v>
      </c>
      <c r="J54" s="36">
        <v>50.067282398195822</v>
      </c>
      <c r="K54" s="34">
        <v>3027815.6256929133</v>
      </c>
      <c r="L54" s="32">
        <v>3072759.506982707</v>
      </c>
      <c r="M54" s="36">
        <v>98.53734465103237</v>
      </c>
      <c r="N54" s="34">
        <v>687748.96825554152</v>
      </c>
      <c r="O54" s="32">
        <v>1670494.0312077978</v>
      </c>
      <c r="P54" s="36">
        <v>41.170393632492441</v>
      </c>
      <c r="Q54" s="34">
        <v>8493566.01371748</v>
      </c>
      <c r="R54" s="32">
        <v>16127412.970122628</v>
      </c>
      <c r="S54" s="36">
        <v>52.665396672439137</v>
      </c>
      <c r="T54" s="34">
        <v>17725062.047247015</v>
      </c>
      <c r="U54" s="32">
        <v>30381789.873625159</v>
      </c>
      <c r="V54" s="36">
        <v>58.341072467999588</v>
      </c>
      <c r="W54" s="34">
        <v>1193425.0754491577</v>
      </c>
      <c r="X54" s="32">
        <v>2140925.5803336813</v>
      </c>
      <c r="Y54" s="36">
        <v>55.743417072122256</v>
      </c>
      <c r="Z54" s="34">
        <v>18918487.122696172</v>
      </c>
      <c r="AA54" s="32">
        <v>32522715.453958839</v>
      </c>
      <c r="AB54" s="36">
        <v>58.170072389798911</v>
      </c>
      <c r="AC54" s="5"/>
      <c r="AD54" s="7">
        <f t="shared" si="28"/>
        <v>7.5798962924869926</v>
      </c>
      <c r="AE54" s="10">
        <f t="shared" si="1"/>
        <v>-5.9726753792049863</v>
      </c>
      <c r="AF54" s="6">
        <f t="shared" si="2"/>
        <v>14.413439631881971</v>
      </c>
      <c r="AG54" s="7">
        <f t="shared" si="3"/>
        <v>17.455008619755191</v>
      </c>
      <c r="AH54" s="10">
        <f t="shared" si="4"/>
        <v>4.4931536273380175</v>
      </c>
      <c r="AI54" s="6">
        <f t="shared" si="5"/>
        <v>12.404501675434204</v>
      </c>
      <c r="AJ54" s="7">
        <f t="shared" si="6"/>
        <v>15.733064984790531</v>
      </c>
      <c r="AK54" s="10">
        <f t="shared" si="7"/>
        <v>-0.20042445570886969</v>
      </c>
      <c r="AL54" s="6">
        <f t="shared" si="8"/>
        <v>15.965488183291995</v>
      </c>
      <c r="AM54" s="7">
        <f t="shared" si="9"/>
        <v>23.941125498539691</v>
      </c>
      <c r="AN54" s="10">
        <f t="shared" si="10"/>
        <v>-4.2846322177932876</v>
      </c>
      <c r="AO54" s="6">
        <f t="shared" si="11"/>
        <v>29.489264232425654</v>
      </c>
      <c r="AP54" s="7">
        <f t="shared" si="12"/>
        <v>16.011340949223623</v>
      </c>
      <c r="AQ54" s="10">
        <f t="shared" si="13"/>
        <v>6.8649808546161495</v>
      </c>
      <c r="AR54" s="6">
        <f t="shared" si="14"/>
        <v>8.5588001059491887</v>
      </c>
      <c r="AS54" s="7">
        <f t="shared" si="15"/>
        <v>27.405551227499544</v>
      </c>
      <c r="AT54" s="10">
        <f t="shared" si="16"/>
        <v>8.8633320679904415</v>
      </c>
      <c r="AU54" s="6">
        <f t="shared" si="17"/>
        <v>17.032566252821127</v>
      </c>
      <c r="AV54" s="7">
        <f t="shared" si="18"/>
        <v>21.759638697891148</v>
      </c>
      <c r="AW54" s="10">
        <f t="shared" si="19"/>
        <v>4.1403102724090388</v>
      </c>
      <c r="AX54" s="6">
        <f t="shared" si="20"/>
        <v>16.918836115807295</v>
      </c>
      <c r="AY54" s="7">
        <f t="shared" si="21"/>
        <v>26.792643678394285</v>
      </c>
      <c r="AZ54" s="10">
        <f t="shared" si="22"/>
        <v>20.995621660777488</v>
      </c>
      <c r="BA54" s="6">
        <f t="shared" si="23"/>
        <v>4.791100651451103</v>
      </c>
      <c r="BB54" s="7">
        <f t="shared" si="24"/>
        <v>22.065295640953281</v>
      </c>
      <c r="BC54" s="10">
        <f t="shared" si="25"/>
        <v>5.10414314146621</v>
      </c>
      <c r="BD54" s="6">
        <f t="shared" si="26"/>
        <v>16.137472788925194</v>
      </c>
      <c r="BE54" s="5"/>
      <c r="BF54" s="7">
        <f t="shared" ref="BF54" si="81">+AVERAGE(B51:B54)/AVERAGE(B47:B50)*100-100</f>
        <v>-0.40663475580281272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6.8580285454351753</v>
      </c>
      <c r="BI54" s="7">
        <f t="shared" si="82"/>
        <v>23.311911151548003</v>
      </c>
      <c r="BJ54" s="12">
        <f t="shared" si="82"/>
        <v>11.843939666201678</v>
      </c>
      <c r="BK54" s="6">
        <f t="shared" si="82"/>
        <v>10.238475505886257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15.742720345376739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24.805884071099541</v>
      </c>
      <c r="BR54" s="7">
        <f t="shared" si="82"/>
        <v>11.61451397533267</v>
      </c>
      <c r="BS54" s="12">
        <f t="shared" si="82"/>
        <v>4.3086877787414721</v>
      </c>
      <c r="BT54" s="6">
        <f t="shared" si="82"/>
        <v>7.0151887018738108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12.536472968074136</v>
      </c>
      <c r="BX54" s="7">
        <f t="shared" si="82"/>
        <v>15.921942641705499</v>
      </c>
      <c r="BY54" s="12">
        <f t="shared" si="82"/>
        <v>2.039724293360905</v>
      </c>
      <c r="BZ54" s="6">
        <f t="shared" si="82"/>
        <v>13.468257361520727</v>
      </c>
      <c r="CA54" s="7">
        <f t="shared" si="82"/>
        <v>7.5124577412808264</v>
      </c>
      <c r="CB54" s="12">
        <f t="shared" si="82"/>
        <v>3.5101523699089654</v>
      </c>
      <c r="CC54" s="6">
        <f t="shared" si="82"/>
        <v>3.7902014647712434</v>
      </c>
      <c r="CD54" s="7">
        <f t="shared" si="82"/>
        <v>15.36266207604524</v>
      </c>
      <c r="CE54" s="12">
        <f t="shared" si="82"/>
        <v>2.1334906646040253</v>
      </c>
      <c r="CF54" s="6">
        <f t="shared" si="82"/>
        <v>12.820203315324804</v>
      </c>
    </row>
    <row r="55" spans="1:84" ht="15" customHeight="1" x14ac:dyDescent="0.25">
      <c r="A55" s="24" t="s">
        <v>70</v>
      </c>
      <c r="B55" s="64">
        <v>1804889.5916120596</v>
      </c>
      <c r="C55" s="32">
        <v>2407497.0917912321</v>
      </c>
      <c r="D55" s="36">
        <v>74.969544003443886</v>
      </c>
      <c r="E55" s="34">
        <v>700534.02836943103</v>
      </c>
      <c r="F55" s="32">
        <v>1142250.5684790998</v>
      </c>
      <c r="G55" s="36">
        <v>61.329278154983825</v>
      </c>
      <c r="H55" s="34">
        <v>3089939.1040854477</v>
      </c>
      <c r="I55" s="32">
        <v>5935613.7245022422</v>
      </c>
      <c r="J55" s="36">
        <v>52.057617754507248</v>
      </c>
      <c r="K55" s="34">
        <v>3088168.2754308237</v>
      </c>
      <c r="L55" s="32">
        <v>3321122.3831135891</v>
      </c>
      <c r="M55" s="36">
        <v>92.985681320651352</v>
      </c>
      <c r="N55" s="34">
        <v>732656.49913305382</v>
      </c>
      <c r="O55" s="32">
        <v>1613786.1153528537</v>
      </c>
      <c r="P55" s="36">
        <v>45.39985145261079</v>
      </c>
      <c r="Q55" s="34">
        <v>7283194.6153347483</v>
      </c>
      <c r="R55" s="32">
        <v>13170257.029657377</v>
      </c>
      <c r="S55" s="36">
        <v>55.300322529272762</v>
      </c>
      <c r="T55" s="34">
        <v>16699382.113965563</v>
      </c>
      <c r="U55" s="32">
        <v>27590526.912896395</v>
      </c>
      <c r="V55" s="36">
        <v>60.525781789835698</v>
      </c>
      <c r="W55" s="34">
        <v>1165922.142617156</v>
      </c>
      <c r="X55" s="32">
        <v>2043157.0208955081</v>
      </c>
      <c r="Y55" s="36">
        <v>57.06473514728382</v>
      </c>
      <c r="Z55" s="34">
        <v>17865304.256582718</v>
      </c>
      <c r="AA55" s="32">
        <v>29633683.933791902</v>
      </c>
      <c r="AB55" s="36">
        <v>60.287152608152581</v>
      </c>
      <c r="AC55" s="5"/>
      <c r="AD55" s="7">
        <f t="shared" si="28"/>
        <v>1.515054833547083</v>
      </c>
      <c r="AE55" s="10">
        <f t="shared" si="1"/>
        <v>5.9689350257622351</v>
      </c>
      <c r="AF55" s="6">
        <f t="shared" si="2"/>
        <v>-4.2030055233945234</v>
      </c>
      <c r="AG55" s="7">
        <f t="shared" si="3"/>
        <v>23.250335774862151</v>
      </c>
      <c r="AH55" s="10">
        <f t="shared" si="4"/>
        <v>11.407777101682129</v>
      </c>
      <c r="AI55" s="6">
        <f t="shared" si="5"/>
        <v>10.629920981522972</v>
      </c>
      <c r="AJ55" s="7">
        <f t="shared" si="6"/>
        <v>15.939185940754854</v>
      </c>
      <c r="AK55" s="10">
        <f t="shared" si="7"/>
        <v>2.9492490889834642</v>
      </c>
      <c r="AL55" s="6">
        <f t="shared" si="8"/>
        <v>12.61780631400589</v>
      </c>
      <c r="AM55" s="7">
        <f t="shared" si="9"/>
        <v>8.8883250851777689</v>
      </c>
      <c r="AN55" s="10">
        <f t="shared" si="10"/>
        <v>6.4602242383650577</v>
      </c>
      <c r="AO55" s="6">
        <f t="shared" si="11"/>
        <v>2.280758719215342</v>
      </c>
      <c r="AP55" s="7">
        <f t="shared" si="12"/>
        <v>18.19601214982049</v>
      </c>
      <c r="AQ55" s="10">
        <f t="shared" si="13"/>
        <v>-3.8194873344306757</v>
      </c>
      <c r="AR55" s="6">
        <f t="shared" si="14"/>
        <v>22.889771403903381</v>
      </c>
      <c r="AS55" s="7">
        <f t="shared" si="15"/>
        <v>25.349256918029866</v>
      </c>
      <c r="AT55" s="10">
        <f t="shared" si="16"/>
        <v>10.322419093826454</v>
      </c>
      <c r="AU55" s="6">
        <f t="shared" si="17"/>
        <v>13.62083785655885</v>
      </c>
      <c r="AV55" s="7">
        <f t="shared" si="18"/>
        <v>16.960895942990746</v>
      </c>
      <c r="AW55" s="10">
        <f t="shared" si="19"/>
        <v>6.9475629336059228</v>
      </c>
      <c r="AX55" s="6">
        <f t="shared" si="20"/>
        <v>9.3628435606346869</v>
      </c>
      <c r="AY55" s="7">
        <f t="shared" si="21"/>
        <v>26.931334374753931</v>
      </c>
      <c r="AZ55" s="10">
        <f t="shared" si="22"/>
        <v>20.083095951089376</v>
      </c>
      <c r="BA55" s="6">
        <f t="shared" si="23"/>
        <v>5.7029162759543368</v>
      </c>
      <c r="BB55" s="7">
        <f t="shared" si="24"/>
        <v>17.563562764078711</v>
      </c>
      <c r="BC55" s="10">
        <f t="shared" si="25"/>
        <v>7.7602823673863668</v>
      </c>
      <c r="BD55" s="6">
        <f t="shared" si="26"/>
        <v>9.0973039243439189</v>
      </c>
      <c r="BE55" s="5"/>
      <c r="BF55" s="7">
        <f>+AVERAGE(B55:B55)/AVERAGE(B51:B51)*100-100</f>
        <v>1.515054833547083</v>
      </c>
      <c r="BG55" s="12">
        <f t="shared" ref="BG55:CF55" si="83">+AVERAGE(C55:C55)/AVERAGE(C51:C51)*100-100</f>
        <v>5.9689350257622351</v>
      </c>
      <c r="BH55" s="6">
        <f t="shared" si="83"/>
        <v>-4.2030055233945234</v>
      </c>
      <c r="BI55" s="7">
        <f t="shared" si="83"/>
        <v>23.250335774862151</v>
      </c>
      <c r="BJ55" s="12">
        <f t="shared" si="83"/>
        <v>11.407777101682129</v>
      </c>
      <c r="BK55" s="6">
        <f t="shared" si="83"/>
        <v>10.629920981522972</v>
      </c>
      <c r="BL55" s="7">
        <f t="shared" si="83"/>
        <v>15.939185940754854</v>
      </c>
      <c r="BM55" s="12">
        <f t="shared" si="83"/>
        <v>2.9492490889834642</v>
      </c>
      <c r="BN55" s="6">
        <f t="shared" si="83"/>
        <v>12.61780631400589</v>
      </c>
      <c r="BO55" s="7">
        <f t="shared" si="83"/>
        <v>8.8883250851777689</v>
      </c>
      <c r="BP55" s="12">
        <f t="shared" si="83"/>
        <v>6.4602242383650577</v>
      </c>
      <c r="BQ55" s="6">
        <f t="shared" si="83"/>
        <v>2.280758719215342</v>
      </c>
      <c r="BR55" s="7">
        <f t="shared" si="83"/>
        <v>18.19601214982049</v>
      </c>
      <c r="BS55" s="12">
        <f t="shared" si="83"/>
        <v>-3.8194873344306757</v>
      </c>
      <c r="BT55" s="6">
        <f t="shared" si="83"/>
        <v>22.889771403903381</v>
      </c>
      <c r="BU55" s="7">
        <f t="shared" si="83"/>
        <v>25.349256918029866</v>
      </c>
      <c r="BV55" s="12">
        <f t="shared" si="83"/>
        <v>10.322419093826454</v>
      </c>
      <c r="BW55" s="6">
        <f t="shared" si="83"/>
        <v>13.62083785655885</v>
      </c>
      <c r="BX55" s="7">
        <f t="shared" si="83"/>
        <v>16.960895942990746</v>
      </c>
      <c r="BY55" s="12">
        <f t="shared" si="83"/>
        <v>6.9475629336059228</v>
      </c>
      <c r="BZ55" s="6">
        <f t="shared" si="83"/>
        <v>9.3628435606346869</v>
      </c>
      <c r="CA55" s="7">
        <f t="shared" si="83"/>
        <v>26.931334374753931</v>
      </c>
      <c r="CB55" s="12">
        <f t="shared" si="83"/>
        <v>20.083095951089376</v>
      </c>
      <c r="CC55" s="6">
        <f t="shared" si="83"/>
        <v>5.7029162759543368</v>
      </c>
      <c r="CD55" s="7">
        <f t="shared" si="83"/>
        <v>17.563562764078711</v>
      </c>
      <c r="CE55" s="12">
        <f t="shared" si="83"/>
        <v>7.7602823673863668</v>
      </c>
      <c r="CF55" s="6">
        <f t="shared" si="83"/>
        <v>9.0973039243439189</v>
      </c>
    </row>
    <row r="56" spans="1:84" ht="15" customHeight="1" x14ac:dyDescent="0.25">
      <c r="A56" s="24" t="s">
        <v>71</v>
      </c>
      <c r="B56" s="64">
        <v>1511871.5391434252</v>
      </c>
      <c r="C56" s="32">
        <v>1889004.7913686892</v>
      </c>
      <c r="D56" s="36">
        <v>80.035346974847528</v>
      </c>
      <c r="E56" s="34">
        <v>896133.01249344344</v>
      </c>
      <c r="F56" s="32">
        <v>1397533.2941942748</v>
      </c>
      <c r="G56" s="36">
        <v>64.122480388568803</v>
      </c>
      <c r="H56" s="34">
        <v>3209605.0737164374</v>
      </c>
      <c r="I56" s="32">
        <v>6038930.4574212423</v>
      </c>
      <c r="J56" s="36">
        <v>53.148568216614478</v>
      </c>
      <c r="K56" s="34">
        <v>3068209.03305917</v>
      </c>
      <c r="L56" s="32">
        <v>3276126.3439556751</v>
      </c>
      <c r="M56" s="36">
        <v>93.653562498280792</v>
      </c>
      <c r="N56" s="34">
        <v>679180.40638221486</v>
      </c>
      <c r="O56" s="32">
        <v>1440086.0933284683</v>
      </c>
      <c r="P56" s="36">
        <v>47.162486293609469</v>
      </c>
      <c r="Q56" s="34">
        <v>7880247.326419469</v>
      </c>
      <c r="R56" s="32">
        <v>14075168.457016824</v>
      </c>
      <c r="S56" s="36">
        <v>55.986877531763881</v>
      </c>
      <c r="T56" s="34">
        <v>17245246.391214162</v>
      </c>
      <c r="U56" s="32">
        <v>28116849.437285174</v>
      </c>
      <c r="V56" s="36">
        <v>61.334206130312729</v>
      </c>
      <c r="W56" s="34">
        <v>1125917.160148053</v>
      </c>
      <c r="X56" s="32">
        <v>1933364.178420481</v>
      </c>
      <c r="Y56" s="36">
        <v>58.236165369935854</v>
      </c>
      <c r="Z56" s="34">
        <v>18371163.551362216</v>
      </c>
      <c r="AA56" s="32">
        <v>30050213.615705654</v>
      </c>
      <c r="AB56" s="36">
        <v>61.134885050403042</v>
      </c>
      <c r="AC56" s="5"/>
      <c r="AD56" s="7">
        <f t="shared" si="28"/>
        <v>-1.2938754743247074</v>
      </c>
      <c r="AE56" s="10">
        <f t="shared" si="1"/>
        <v>2.2626955263568505</v>
      </c>
      <c r="AF56" s="6">
        <f t="shared" si="2"/>
        <v>-3.4778772282263049</v>
      </c>
      <c r="AG56" s="7">
        <f t="shared" si="3"/>
        <v>19.096498331011389</v>
      </c>
      <c r="AH56" s="10">
        <f t="shared" si="4"/>
        <v>10.078208905160778</v>
      </c>
      <c r="AI56" s="6">
        <f t="shared" si="5"/>
        <v>8.1926200612697357</v>
      </c>
      <c r="AJ56" s="7">
        <f t="shared" si="6"/>
        <v>12.911857664135781</v>
      </c>
      <c r="AK56" s="10">
        <f t="shared" si="7"/>
        <v>-0.53465341525105714</v>
      </c>
      <c r="AL56" s="6">
        <f t="shared" si="8"/>
        <v>13.518789750488452</v>
      </c>
      <c r="AM56" s="7">
        <f t="shared" si="9"/>
        <v>6.4704796694992979</v>
      </c>
      <c r="AN56" s="10">
        <f t="shared" si="10"/>
        <v>7.5221576134101724</v>
      </c>
      <c r="AO56" s="6">
        <f t="shared" si="11"/>
        <v>-0.97810346002553672</v>
      </c>
      <c r="AP56" s="7">
        <f t="shared" si="12"/>
        <v>18.745547928168605</v>
      </c>
      <c r="AQ56" s="10">
        <f t="shared" si="13"/>
        <v>-1.4845532759230906</v>
      </c>
      <c r="AR56" s="6">
        <f t="shared" si="14"/>
        <v>20.534953529422026</v>
      </c>
      <c r="AS56" s="7">
        <f t="shared" si="15"/>
        <v>17.302524021783398</v>
      </c>
      <c r="AT56" s="10">
        <f t="shared" si="16"/>
        <v>4.1117372350810939</v>
      </c>
      <c r="AU56" s="6">
        <f t="shared" si="17"/>
        <v>12.669836405589834</v>
      </c>
      <c r="AV56" s="7">
        <f t="shared" si="18"/>
        <v>12.72654539714631</v>
      </c>
      <c r="AW56" s="10">
        <f t="shared" si="19"/>
        <v>3.3092750710488161</v>
      </c>
      <c r="AX56" s="6">
        <f t="shared" si="20"/>
        <v>9.1156097258653404</v>
      </c>
      <c r="AY56" s="7">
        <f t="shared" si="21"/>
        <v>15.578564018296802</v>
      </c>
      <c r="AZ56" s="10">
        <f t="shared" si="22"/>
        <v>6.5865690398543109</v>
      </c>
      <c r="BA56" s="6">
        <f t="shared" si="23"/>
        <v>8.4363302613486297</v>
      </c>
      <c r="BB56" s="7">
        <f t="shared" si="24"/>
        <v>12.89728266443386</v>
      </c>
      <c r="BC56" s="10">
        <f t="shared" si="25"/>
        <v>3.5140507261132399</v>
      </c>
      <c r="BD56" s="6">
        <f t="shared" si="26"/>
        <v>9.0646939932315291</v>
      </c>
      <c r="BE56" s="5"/>
      <c r="BF56" s="7">
        <f t="shared" ref="BF56:CF56" si="84">+AVERAGE(B55:B56)/AVERAGE(B51:B52)*100-100</f>
        <v>0.21509272867450591</v>
      </c>
      <c r="BG56" s="12">
        <f t="shared" si="84"/>
        <v>4.3068730143889837</v>
      </c>
      <c r="BH56" s="6">
        <f t="shared" si="84"/>
        <v>-3.8299579464551243</v>
      </c>
      <c r="BI56" s="7">
        <f t="shared" si="84"/>
        <v>20.88399426590783</v>
      </c>
      <c r="BJ56" s="12">
        <f t="shared" si="84"/>
        <v>10.672225222255349</v>
      </c>
      <c r="BK56" s="6">
        <f t="shared" si="84"/>
        <v>9.3705735409537425</v>
      </c>
      <c r="BL56" s="7">
        <f t="shared" si="84"/>
        <v>14.376757211069162</v>
      </c>
      <c r="BM56" s="12">
        <f t="shared" si="84"/>
        <v>1.1622929416603967</v>
      </c>
      <c r="BN56" s="6">
        <f t="shared" si="84"/>
        <v>13.071174719797568</v>
      </c>
      <c r="BO56" s="7">
        <f t="shared" si="84"/>
        <v>7.6697487625897054</v>
      </c>
      <c r="BP56" s="12">
        <f t="shared" si="84"/>
        <v>6.9849346834121633</v>
      </c>
      <c r="BQ56" s="6">
        <f t="shared" si="84"/>
        <v>0.61911999513969818</v>
      </c>
      <c r="BR56" s="7">
        <f t="shared" si="84"/>
        <v>18.459736370331427</v>
      </c>
      <c r="BS56" s="12">
        <f t="shared" si="84"/>
        <v>-2.7323705085738226</v>
      </c>
      <c r="BT56" s="6">
        <f t="shared" si="84"/>
        <v>21.678557772668782</v>
      </c>
      <c r="BU56" s="7">
        <f t="shared" si="84"/>
        <v>21.034431593087149</v>
      </c>
      <c r="BV56" s="12">
        <f t="shared" si="84"/>
        <v>7.0241846369463445</v>
      </c>
      <c r="BW56" s="6">
        <f t="shared" si="84"/>
        <v>13.140405468188575</v>
      </c>
      <c r="BX56" s="7">
        <f t="shared" si="84"/>
        <v>14.770665285452239</v>
      </c>
      <c r="BY56" s="12">
        <f t="shared" si="84"/>
        <v>5.0797612132981129</v>
      </c>
      <c r="BZ56" s="6">
        <f t="shared" si="84"/>
        <v>9.2382666836211058</v>
      </c>
      <c r="CA56" s="7">
        <f t="shared" si="84"/>
        <v>21.088164273109044</v>
      </c>
      <c r="CB56" s="12">
        <f t="shared" si="84"/>
        <v>13.118989141199663</v>
      </c>
      <c r="CC56" s="6">
        <f t="shared" si="84"/>
        <v>7.0660626850860524</v>
      </c>
      <c r="CD56" s="7">
        <f t="shared" si="84"/>
        <v>15.150634249975582</v>
      </c>
      <c r="CE56" s="12">
        <f t="shared" si="84"/>
        <v>5.5796867498909393</v>
      </c>
      <c r="CF56" s="6">
        <f t="shared" si="84"/>
        <v>9.0808826853067615</v>
      </c>
    </row>
    <row r="57" spans="1:84" ht="15" customHeight="1" x14ac:dyDescent="0.25">
      <c r="A57" s="24" t="s">
        <v>72</v>
      </c>
      <c r="B57" s="64">
        <v>1170252.5370556463</v>
      </c>
      <c r="C57" s="32">
        <v>1417655.5790750389</v>
      </c>
      <c r="D57" s="36">
        <v>82.548438021821013</v>
      </c>
      <c r="E57" s="34">
        <v>738430.3523758353</v>
      </c>
      <c r="F57" s="32">
        <v>1154027.6083399211</v>
      </c>
      <c r="G57" s="36">
        <v>63.987234537488568</v>
      </c>
      <c r="H57" s="34">
        <v>3608471.9382989192</v>
      </c>
      <c r="I57" s="32">
        <v>6544913.1253241319</v>
      </c>
      <c r="J57" s="36">
        <v>55.133992907204743</v>
      </c>
      <c r="K57" s="34">
        <v>2934559.9332716237</v>
      </c>
      <c r="L57" s="32">
        <v>3298625.8529815455</v>
      </c>
      <c r="M57" s="36">
        <v>88.963103548683705</v>
      </c>
      <c r="N57" s="34">
        <v>766477.3536482593</v>
      </c>
      <c r="O57" s="32">
        <v>1582338.8081735298</v>
      </c>
      <c r="P57" s="36">
        <v>48.439521908268986</v>
      </c>
      <c r="Q57" s="34">
        <v>7946660.8057151921</v>
      </c>
      <c r="R57" s="32">
        <v>14038995.704190081</v>
      </c>
      <c r="S57" s="36">
        <v>56.604197145978397</v>
      </c>
      <c r="T57" s="34">
        <v>17164852.920365475</v>
      </c>
      <c r="U57" s="32">
        <v>28036556.678084247</v>
      </c>
      <c r="V57" s="36">
        <v>61.223113513732528</v>
      </c>
      <c r="W57" s="34">
        <v>1198256.6220375013</v>
      </c>
      <c r="X57" s="32">
        <v>2018488.9659473118</v>
      </c>
      <c r="Y57" s="36">
        <v>59.364041233445079</v>
      </c>
      <c r="Z57" s="34">
        <v>18363109.542402975</v>
      </c>
      <c r="AA57" s="32">
        <v>30055045.644031558</v>
      </c>
      <c r="AB57" s="36">
        <v>61.098258708016928</v>
      </c>
      <c r="AC57" s="5"/>
      <c r="AD57" s="7">
        <f t="shared" si="28"/>
        <v>-5.0625172845436737</v>
      </c>
      <c r="AE57" s="10">
        <f t="shared" si="1"/>
        <v>-0.23197911747917033</v>
      </c>
      <c r="AF57" s="6">
        <f t="shared" si="2"/>
        <v>-4.8417700625259386</v>
      </c>
      <c r="AG57" s="7">
        <f t="shared" si="3"/>
        <v>20.651218673275366</v>
      </c>
      <c r="AH57" s="10">
        <f t="shared" si="4"/>
        <v>10.78425753435161</v>
      </c>
      <c r="AI57" s="6">
        <f t="shared" si="5"/>
        <v>8.9064650145479476</v>
      </c>
      <c r="AJ57" s="7">
        <f t="shared" si="6"/>
        <v>20.86816389433362</v>
      </c>
      <c r="AK57" s="10">
        <f t="shared" si="7"/>
        <v>5.3766657060859018</v>
      </c>
      <c r="AL57" s="6">
        <f t="shared" si="8"/>
        <v>14.701070758355755</v>
      </c>
      <c r="AM57" s="7">
        <f t="shared" si="9"/>
        <v>4.8830961049054054</v>
      </c>
      <c r="AN57" s="10">
        <f t="shared" si="10"/>
        <v>13.142253763052608</v>
      </c>
      <c r="AO57" s="6">
        <f t="shared" si="11"/>
        <v>-7.2997994855607971</v>
      </c>
      <c r="AP57" s="7">
        <f t="shared" si="12"/>
        <v>30.039484979609909</v>
      </c>
      <c r="AQ57" s="10">
        <f t="shared" si="13"/>
        <v>8.5814419229151895</v>
      </c>
      <c r="AR57" s="6">
        <f t="shared" si="14"/>
        <v>19.76216439631402</v>
      </c>
      <c r="AS57" s="7">
        <f t="shared" si="15"/>
        <v>18.506172529701658</v>
      </c>
      <c r="AT57" s="10">
        <f t="shared" si="16"/>
        <v>7.7830548366622168</v>
      </c>
      <c r="AU57" s="6">
        <f t="shared" si="17"/>
        <v>9.9487973404442727</v>
      </c>
      <c r="AV57" s="7">
        <f t="shared" si="18"/>
        <v>15.021255133040754</v>
      </c>
      <c r="AW57" s="10">
        <f t="shared" si="19"/>
        <v>7.5367860297621974</v>
      </c>
      <c r="AX57" s="6">
        <f t="shared" si="20"/>
        <v>6.9599151877266934</v>
      </c>
      <c r="AY57" s="7">
        <f t="shared" si="21"/>
        <v>16.858828377678776</v>
      </c>
      <c r="AZ57" s="10">
        <f t="shared" si="22"/>
        <v>5.8364275407476498</v>
      </c>
      <c r="BA57" s="6">
        <f t="shared" si="23"/>
        <v>10.414562446079771</v>
      </c>
      <c r="BB57" s="7">
        <f t="shared" si="24"/>
        <v>15.139398869413796</v>
      </c>
      <c r="BC57" s="10">
        <f t="shared" si="25"/>
        <v>7.4208808035692186</v>
      </c>
      <c r="BD57" s="6">
        <f t="shared" si="26"/>
        <v>7.1853051363065248</v>
      </c>
      <c r="BE57" s="5"/>
      <c r="BF57" s="7">
        <f t="shared" ref="BF57:CF57" si="85">+AVERAGE(B55:B57)/AVERAGE(B51:B53)*100-100</f>
        <v>-1.2171067908614788</v>
      </c>
      <c r="BG57" s="12">
        <f t="shared" si="85"/>
        <v>3.1427154465861094</v>
      </c>
      <c r="BH57" s="6">
        <f t="shared" si="85"/>
        <v>-4.1839873663962948</v>
      </c>
      <c r="BI57" s="7">
        <f t="shared" si="85"/>
        <v>20.810286341415704</v>
      </c>
      <c r="BJ57" s="12">
        <f t="shared" si="85"/>
        <v>10.707202225402582</v>
      </c>
      <c r="BK57" s="6">
        <f t="shared" si="85"/>
        <v>9.2133687949123697</v>
      </c>
      <c r="BL57" s="7">
        <f t="shared" si="85"/>
        <v>16.658570858131498</v>
      </c>
      <c r="BM57" s="12">
        <f t="shared" si="85"/>
        <v>2.6126164475276852</v>
      </c>
      <c r="BN57" s="6">
        <f t="shared" si="85"/>
        <v>13.626373701693481</v>
      </c>
      <c r="BO57" s="7">
        <f t="shared" si="85"/>
        <v>6.7541683230084288</v>
      </c>
      <c r="BP57" s="12">
        <f t="shared" si="85"/>
        <v>8.9615352896756519</v>
      </c>
      <c r="BQ57" s="6">
        <f t="shared" si="85"/>
        <v>-2.0809768341788839</v>
      </c>
      <c r="BR57" s="7">
        <f t="shared" si="85"/>
        <v>22.291502229972409</v>
      </c>
      <c r="BS57" s="12">
        <f t="shared" si="85"/>
        <v>0.85423656833056327</v>
      </c>
      <c r="BT57" s="6">
        <f t="shared" si="85"/>
        <v>21.013325624866326</v>
      </c>
      <c r="BU57" s="7">
        <f t="shared" si="85"/>
        <v>20.152981047089142</v>
      </c>
      <c r="BV57" s="12">
        <f t="shared" si="85"/>
        <v>7.2810407044430434</v>
      </c>
      <c r="BW57" s="6">
        <f t="shared" si="85"/>
        <v>12.043858278523274</v>
      </c>
      <c r="BX57" s="7">
        <f t="shared" si="85"/>
        <v>14.854702715667159</v>
      </c>
      <c r="BY57" s="12">
        <f t="shared" si="85"/>
        <v>5.8897476086662266</v>
      </c>
      <c r="BZ57" s="6">
        <f t="shared" si="85"/>
        <v>8.4656588871150404</v>
      </c>
      <c r="CA57" s="7">
        <f t="shared" si="85"/>
        <v>19.602017745282922</v>
      </c>
      <c r="CB57" s="12">
        <f t="shared" si="85"/>
        <v>10.557608709495511</v>
      </c>
      <c r="CC57" s="6">
        <f t="shared" si="85"/>
        <v>8.1811093986752468</v>
      </c>
      <c r="CD57" s="7">
        <f t="shared" si="85"/>
        <v>15.146855285099733</v>
      </c>
      <c r="CE57" s="12">
        <f t="shared" si="85"/>
        <v>6.1892628083910068</v>
      </c>
      <c r="CF57" s="6">
        <f t="shared" si="85"/>
        <v>8.4389209198549224</v>
      </c>
    </row>
    <row r="58" spans="1:84" ht="15" customHeight="1" x14ac:dyDescent="0.25">
      <c r="A58" s="24" t="s">
        <v>73</v>
      </c>
      <c r="B58" s="64">
        <v>1587221.0513910402</v>
      </c>
      <c r="C58" s="32">
        <v>1640496.0613131514</v>
      </c>
      <c r="D58" s="36">
        <v>96.752506075542371</v>
      </c>
      <c r="E58" s="34">
        <v>698799.11135025905</v>
      </c>
      <c r="F58" s="32">
        <v>1028137.1969271443</v>
      </c>
      <c r="G58" s="36">
        <v>67.967496306796619</v>
      </c>
      <c r="H58" s="34">
        <v>3958095.0485414942</v>
      </c>
      <c r="I58" s="32">
        <v>6762305.9573874418</v>
      </c>
      <c r="J58" s="36">
        <v>58.531735675424393</v>
      </c>
      <c r="K58" s="34">
        <v>2939994.7081443886</v>
      </c>
      <c r="L58" s="32">
        <v>3361942.7303375951</v>
      </c>
      <c r="M58" s="36">
        <v>87.449279894460432</v>
      </c>
      <c r="N58" s="34">
        <v>732557.36974003341</v>
      </c>
      <c r="O58" s="32">
        <v>1470236.4365244161</v>
      </c>
      <c r="P58" s="36">
        <v>49.825820632752894</v>
      </c>
      <c r="Q58" s="34">
        <v>9913680.2559294831</v>
      </c>
      <c r="R58" s="32">
        <v>16685171.011805795</v>
      </c>
      <c r="S58" s="36">
        <v>59.416114158583923</v>
      </c>
      <c r="T58" s="34">
        <v>19830347.545096699</v>
      </c>
      <c r="U58" s="32">
        <v>30948289.394295543</v>
      </c>
      <c r="V58" s="36">
        <v>64.075746780214203</v>
      </c>
      <c r="W58" s="34">
        <v>1251732.9023951991</v>
      </c>
      <c r="X58" s="32">
        <v>1969800.7078834199</v>
      </c>
      <c r="Y58" s="36">
        <v>63.546169791978834</v>
      </c>
      <c r="Z58" s="34">
        <v>21082080.447491899</v>
      </c>
      <c r="AA58" s="32">
        <v>32918090.102178965</v>
      </c>
      <c r="AB58" s="36">
        <v>64.044057179661223</v>
      </c>
      <c r="AC58" s="5"/>
      <c r="AD58" s="7">
        <f t="shared" si="28"/>
        <v>7.3480815479198611</v>
      </c>
      <c r="AE58" s="10">
        <f t="shared" si="1"/>
        <v>-0.96174270078192592</v>
      </c>
      <c r="AF58" s="6">
        <f t="shared" si="2"/>
        <v>8.3905194571384953</v>
      </c>
      <c r="AG58" s="7">
        <f t="shared" si="3"/>
        <v>13.212479069862184</v>
      </c>
      <c r="AH58" s="10">
        <f t="shared" si="4"/>
        <v>0.43680569178386008</v>
      </c>
      <c r="AI58" s="6">
        <f t="shared" si="5"/>
        <v>12.720111208319153</v>
      </c>
      <c r="AJ58" s="7">
        <f t="shared" si="6"/>
        <v>15.729997942512796</v>
      </c>
      <c r="AK58" s="10">
        <f t="shared" si="7"/>
        <v>-1.0060709448046339</v>
      </c>
      <c r="AL58" s="6">
        <f t="shared" si="8"/>
        <v>16.906156818956063</v>
      </c>
      <c r="AM58" s="7">
        <f t="shared" si="9"/>
        <v>-2.9004711120224442</v>
      </c>
      <c r="AN58" s="10">
        <f t="shared" si="10"/>
        <v>9.4111896065322469</v>
      </c>
      <c r="AO58" s="6">
        <f t="shared" si="11"/>
        <v>-11.252652277002241</v>
      </c>
      <c r="AP58" s="7">
        <f t="shared" si="12"/>
        <v>6.51522627480594</v>
      </c>
      <c r="AQ58" s="10">
        <f t="shared" si="13"/>
        <v>-11.987926382388309</v>
      </c>
      <c r="AR58" s="6">
        <f t="shared" si="14"/>
        <v>21.023425419545731</v>
      </c>
      <c r="AS58" s="7">
        <f t="shared" si="15"/>
        <v>16.719882319375117</v>
      </c>
      <c r="AT58" s="10">
        <f t="shared" si="16"/>
        <v>3.458447072177421</v>
      </c>
      <c r="AU58" s="6">
        <f t="shared" si="17"/>
        <v>12.818127105605896</v>
      </c>
      <c r="AV58" s="7">
        <f t="shared" si="18"/>
        <v>11.877450652854947</v>
      </c>
      <c r="AW58" s="10">
        <f t="shared" si="19"/>
        <v>1.8646021943630444</v>
      </c>
      <c r="AX58" s="6">
        <f t="shared" si="20"/>
        <v>9.8295661523194013</v>
      </c>
      <c r="AY58" s="7">
        <f t="shared" si="21"/>
        <v>4.8857551383438675</v>
      </c>
      <c r="AZ58" s="10">
        <f t="shared" si="22"/>
        <v>-7.993032267080963</v>
      </c>
      <c r="BA58" s="6">
        <f t="shared" si="23"/>
        <v>13.997621835348156</v>
      </c>
      <c r="BB58" s="7">
        <f t="shared" si="24"/>
        <v>11.436397164126831</v>
      </c>
      <c r="BC58" s="10">
        <f t="shared" si="25"/>
        <v>1.215687689977301</v>
      </c>
      <c r="BD58" s="6">
        <f t="shared" si="26"/>
        <v>10.097949939791405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2.1979844893460694</v>
      </c>
      <c r="BH58" s="6">
        <f t="shared" ref="BH58:CF58" si="87">+AVERAGE(D55:D58)/AVERAGE(D51:D54)*100-100</f>
        <v>-0.85518559961398921</v>
      </c>
      <c r="BI58" s="7">
        <f t="shared" si="87"/>
        <v>18.971261392493432</v>
      </c>
      <c r="BJ58" s="12">
        <f t="shared" si="87"/>
        <v>8.295984194681381</v>
      </c>
      <c r="BK58" s="6">
        <f t="shared" si="87"/>
        <v>10.117939071166177</v>
      </c>
      <c r="BL58" s="7">
        <f t="shared" si="87"/>
        <v>16.391992608879463</v>
      </c>
      <c r="BM58" s="12">
        <f t="shared" si="87"/>
        <v>1.619031478187452</v>
      </c>
      <c r="BN58" s="6">
        <f t="shared" si="87"/>
        <v>14.485305847788837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-4.4592930431450668</v>
      </c>
      <c r="BR58" s="7">
        <f t="shared" si="87"/>
        <v>17.896956554666517</v>
      </c>
      <c r="BS58" s="12">
        <f t="shared" si="87"/>
        <v>-2.5686552772372551</v>
      </c>
      <c r="BT58" s="6">
        <f t="shared" si="87"/>
        <v>21.015962556394527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12.245217346377245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8.8159876509725592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9.673895219051019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8.8650210415350159</v>
      </c>
    </row>
    <row r="59" spans="1:84" ht="15" customHeight="1" x14ac:dyDescent="0.25">
      <c r="A59" s="24" t="s">
        <v>74</v>
      </c>
      <c r="B59" s="64">
        <v>2588170.4928885647</v>
      </c>
      <c r="C59" s="32">
        <v>3155921.5778742838</v>
      </c>
      <c r="D59" s="36">
        <v>82.009974868636121</v>
      </c>
      <c r="E59" s="34">
        <v>722458.77912835171</v>
      </c>
      <c r="F59" s="32">
        <v>1061193.9703059776</v>
      </c>
      <c r="G59" s="36">
        <v>68.079804384870641</v>
      </c>
      <c r="H59" s="34">
        <v>3570597.9816828864</v>
      </c>
      <c r="I59" s="32">
        <v>5849081.0435988279</v>
      </c>
      <c r="J59" s="36">
        <v>61.045452355126983</v>
      </c>
      <c r="K59" s="34">
        <v>3160148.3761521694</v>
      </c>
      <c r="L59" s="32">
        <v>3413818.1349471165</v>
      </c>
      <c r="M59" s="36">
        <v>92.569324176992907</v>
      </c>
      <c r="N59" s="34">
        <v>850637.02763668075</v>
      </c>
      <c r="O59" s="32">
        <v>1544576.9305472085</v>
      </c>
      <c r="P59" s="36">
        <v>55.072493367832408</v>
      </c>
      <c r="Q59" s="34">
        <v>8620799.956738431</v>
      </c>
      <c r="R59" s="32">
        <v>14142453.551681815</v>
      </c>
      <c r="S59" s="36">
        <v>60.956890720798931</v>
      </c>
      <c r="T59" s="34">
        <v>19512812.614227086</v>
      </c>
      <c r="U59" s="32">
        <v>29167045.208955228</v>
      </c>
      <c r="V59" s="36">
        <v>66.900203549710341</v>
      </c>
      <c r="W59" s="34">
        <v>1383903.316780546</v>
      </c>
      <c r="X59" s="32">
        <v>2155456.6754654492</v>
      </c>
      <c r="Y59" s="36">
        <v>64.204645471786435</v>
      </c>
      <c r="Z59" s="34">
        <v>20896715.931007631</v>
      </c>
      <c r="AA59" s="32">
        <v>31322501.884420678</v>
      </c>
      <c r="AB59" s="36">
        <v>66.714708831740325</v>
      </c>
      <c r="AC59" s="5"/>
      <c r="AD59" s="7">
        <f t="shared" si="28"/>
        <v>43.397718337824074</v>
      </c>
      <c r="AE59" s="10">
        <f t="shared" si="1"/>
        <v>31.087243620560599</v>
      </c>
      <c r="AF59" s="6">
        <f t="shared" si="2"/>
        <v>9.3910546726398962</v>
      </c>
      <c r="AG59" s="7">
        <f t="shared" si="3"/>
        <v>3.1297195954853123</v>
      </c>
      <c r="AH59" s="10">
        <f t="shared" si="4"/>
        <v>-7.096218676524586</v>
      </c>
      <c r="AI59" s="6">
        <f t="shared" si="5"/>
        <v>11.007020517717024</v>
      </c>
      <c r="AJ59" s="7">
        <f t="shared" si="6"/>
        <v>15.555610042991532</v>
      </c>
      <c r="AK59" s="10">
        <f t="shared" si="7"/>
        <v>-1.4578556644649296</v>
      </c>
      <c r="AL59" s="6">
        <f t="shared" si="8"/>
        <v>17.265166921399413</v>
      </c>
      <c r="AM59" s="7">
        <f t="shared" si="9"/>
        <v>2.3308347959537343</v>
      </c>
      <c r="AN59" s="10">
        <f t="shared" si="10"/>
        <v>2.7910971394744024</v>
      </c>
      <c r="AO59" s="6">
        <f t="shared" si="11"/>
        <v>-0.44776479318646523</v>
      </c>
      <c r="AP59" s="7">
        <f t="shared" si="12"/>
        <v>16.103116350326843</v>
      </c>
      <c r="AQ59" s="10">
        <f t="shared" si="13"/>
        <v>-4.2886219026932508</v>
      </c>
      <c r="AR59" s="6">
        <f t="shared" si="14"/>
        <v>21.305448378654063</v>
      </c>
      <c r="AS59" s="7">
        <f t="shared" si="15"/>
        <v>18.365640519715882</v>
      </c>
      <c r="AT59" s="10">
        <f t="shared" si="16"/>
        <v>7.3817581527467695</v>
      </c>
      <c r="AU59" s="6">
        <f t="shared" si="17"/>
        <v>10.22881591428677</v>
      </c>
      <c r="AV59" s="7">
        <f t="shared" si="18"/>
        <v>16.847512566998944</v>
      </c>
      <c r="AW59" s="10">
        <f t="shared" si="19"/>
        <v>5.7139840099318207</v>
      </c>
      <c r="AX59" s="6">
        <f t="shared" si="20"/>
        <v>10.531746259814724</v>
      </c>
      <c r="AY59" s="7">
        <f t="shared" si="21"/>
        <v>18.69603176710288</v>
      </c>
      <c r="AZ59" s="10">
        <f t="shared" si="22"/>
        <v>5.4963790556205225</v>
      </c>
      <c r="BA59" s="6">
        <f t="shared" si="23"/>
        <v>12.511948589745558</v>
      </c>
      <c r="BB59" s="7">
        <f t="shared" si="24"/>
        <v>16.968150281056353</v>
      </c>
      <c r="BC59" s="10">
        <f t="shared" si="25"/>
        <v>5.6989807760721334</v>
      </c>
      <c r="BD59" s="6">
        <f t="shared" si="26"/>
        <v>10.661568751413469</v>
      </c>
      <c r="BE59" s="5"/>
      <c r="BF59" s="7">
        <f>+AVERAGE(B59:B59)/AVERAGE(B55:B55)*100-100</f>
        <v>43.397718337824074</v>
      </c>
      <c r="BG59" s="12">
        <f t="shared" ref="BG59:CF59" si="88">+AVERAGE(C59:C59)/AVERAGE(C55:C55)*100-100</f>
        <v>31.087243620560599</v>
      </c>
      <c r="BH59" s="6">
        <f t="shared" si="88"/>
        <v>9.3910546726398962</v>
      </c>
      <c r="BI59" s="7">
        <f t="shared" si="88"/>
        <v>3.1297195954853123</v>
      </c>
      <c r="BJ59" s="12">
        <f t="shared" si="88"/>
        <v>-7.096218676524586</v>
      </c>
      <c r="BK59" s="6">
        <f t="shared" si="88"/>
        <v>11.007020517717024</v>
      </c>
      <c r="BL59" s="7">
        <f t="shared" si="88"/>
        <v>15.555610042991532</v>
      </c>
      <c r="BM59" s="12">
        <f t="shared" si="88"/>
        <v>-1.4578556644649296</v>
      </c>
      <c r="BN59" s="6">
        <f t="shared" si="88"/>
        <v>17.265166921399413</v>
      </c>
      <c r="BO59" s="7">
        <f t="shared" si="88"/>
        <v>2.3308347959537343</v>
      </c>
      <c r="BP59" s="12">
        <f t="shared" si="88"/>
        <v>2.7910971394744024</v>
      </c>
      <c r="BQ59" s="6">
        <f t="shared" si="88"/>
        <v>-0.44776479318646523</v>
      </c>
      <c r="BR59" s="7">
        <f t="shared" si="88"/>
        <v>16.103116350326843</v>
      </c>
      <c r="BS59" s="12">
        <f t="shared" si="88"/>
        <v>-4.2886219026932508</v>
      </c>
      <c r="BT59" s="6">
        <f t="shared" si="88"/>
        <v>21.305448378654063</v>
      </c>
      <c r="BU59" s="7">
        <f t="shared" si="88"/>
        <v>18.365640519715882</v>
      </c>
      <c r="BV59" s="12">
        <f t="shared" si="88"/>
        <v>7.3817581527467695</v>
      </c>
      <c r="BW59" s="6">
        <f t="shared" si="88"/>
        <v>10.22881591428677</v>
      </c>
      <c r="BX59" s="7">
        <f t="shared" si="88"/>
        <v>16.847512566998944</v>
      </c>
      <c r="BY59" s="12">
        <f t="shared" si="88"/>
        <v>5.7139840099318207</v>
      </c>
      <c r="BZ59" s="6">
        <f t="shared" si="88"/>
        <v>10.531746259814724</v>
      </c>
      <c r="CA59" s="7">
        <f t="shared" si="88"/>
        <v>18.69603176710288</v>
      </c>
      <c r="CB59" s="12">
        <f t="shared" si="88"/>
        <v>5.4963790556205225</v>
      </c>
      <c r="CC59" s="6">
        <f t="shared" si="88"/>
        <v>12.511948589745558</v>
      </c>
      <c r="CD59" s="7">
        <f t="shared" si="88"/>
        <v>16.968150281056353</v>
      </c>
      <c r="CE59" s="12">
        <f t="shared" si="88"/>
        <v>5.6989807760721334</v>
      </c>
      <c r="CF59" s="6">
        <f t="shared" si="88"/>
        <v>10.661568751413469</v>
      </c>
    </row>
    <row r="60" spans="1:84" ht="15" customHeight="1" x14ac:dyDescent="0.25">
      <c r="A60" s="24" t="s">
        <v>75</v>
      </c>
      <c r="B60" s="64">
        <v>2005873.8770510212</v>
      </c>
      <c r="C60" s="32">
        <v>2355600.2196452282</v>
      </c>
      <c r="D60" s="36">
        <v>85.153408474088252</v>
      </c>
      <c r="E60" s="34">
        <v>856012.30807891814</v>
      </c>
      <c r="F60" s="32">
        <v>1251721.3845799242</v>
      </c>
      <c r="G60" s="36">
        <v>68.386808648011922</v>
      </c>
      <c r="H60" s="34">
        <v>3766138.6853778581</v>
      </c>
      <c r="I60" s="32">
        <v>6176225.8706576042</v>
      </c>
      <c r="J60" s="36">
        <v>60.977994721181794</v>
      </c>
      <c r="K60" s="34">
        <v>3344626.5595152592</v>
      </c>
      <c r="L60" s="32">
        <v>3214208.5308842072</v>
      </c>
      <c r="M60" s="36">
        <v>104.05754721194691</v>
      </c>
      <c r="N60" s="34">
        <v>913029.71152087953</v>
      </c>
      <c r="O60" s="32">
        <v>1581909.0638234166</v>
      </c>
      <c r="P60" s="36">
        <v>57.716953041164075</v>
      </c>
      <c r="Q60" s="34">
        <v>9031650.8836799599</v>
      </c>
      <c r="R60" s="32">
        <v>14761125.925592607</v>
      </c>
      <c r="S60" s="36">
        <v>61.185379280729698</v>
      </c>
      <c r="T60" s="34">
        <v>19917332.025223896</v>
      </c>
      <c r="U60" s="32">
        <v>29340790.995182984</v>
      </c>
      <c r="V60" s="36">
        <v>67.882737137161087</v>
      </c>
      <c r="W60" s="34">
        <v>1321839.5616445201</v>
      </c>
      <c r="X60" s="32">
        <v>2041000.6384280883</v>
      </c>
      <c r="Y60" s="36">
        <v>64.764289474331449</v>
      </c>
      <c r="Z60" s="34">
        <v>21239171.586868417</v>
      </c>
      <c r="AA60" s="32">
        <v>31381791.633611072</v>
      </c>
      <c r="AB60" s="36">
        <v>67.67992036541493</v>
      </c>
      <c r="AC60" s="5"/>
      <c r="AD60" s="7">
        <f t="shared" si="28"/>
        <v>32.674888382876816</v>
      </c>
      <c r="AE60" s="10">
        <f t="shared" si="1"/>
        <v>24.700595276863481</v>
      </c>
      <c r="AF60" s="6">
        <f t="shared" si="2"/>
        <v>6.3947514350742694</v>
      </c>
      <c r="AG60" s="7">
        <f t="shared" si="3"/>
        <v>-4.4770925582678416</v>
      </c>
      <c r="AH60" s="10">
        <f t="shared" si="4"/>
        <v>-10.433519560506511</v>
      </c>
      <c r="AI60" s="6">
        <f t="shared" si="5"/>
        <v>6.6502858803997924</v>
      </c>
      <c r="AJ60" s="7">
        <f t="shared" si="6"/>
        <v>17.339628984852155</v>
      </c>
      <c r="AK60" s="10">
        <f t="shared" si="7"/>
        <v>2.2735054527352645</v>
      </c>
      <c r="AL60" s="6">
        <f t="shared" si="8"/>
        <v>14.731208699089279</v>
      </c>
      <c r="AM60" s="7">
        <f t="shared" si="9"/>
        <v>9.0090839143539796</v>
      </c>
      <c r="AN60" s="10">
        <f t="shared" si="10"/>
        <v>-1.8899702444535933</v>
      </c>
      <c r="AO60" s="6">
        <f t="shared" si="11"/>
        <v>11.109011164265212</v>
      </c>
      <c r="AP60" s="7">
        <f t="shared" si="12"/>
        <v>34.431102979590946</v>
      </c>
      <c r="AQ60" s="10">
        <f t="shared" si="13"/>
        <v>9.8482285991077845</v>
      </c>
      <c r="AR60" s="6">
        <f t="shared" si="14"/>
        <v>22.378944744023684</v>
      </c>
      <c r="AS60" s="7">
        <f t="shared" si="15"/>
        <v>14.611261671956328</v>
      </c>
      <c r="AT60" s="10">
        <f t="shared" si="16"/>
        <v>4.8735293696170032</v>
      </c>
      <c r="AU60" s="6">
        <f t="shared" si="17"/>
        <v>9.285214639834976</v>
      </c>
      <c r="AV60" s="7">
        <f t="shared" si="18"/>
        <v>15.494621377929789</v>
      </c>
      <c r="AW60" s="10">
        <f t="shared" si="19"/>
        <v>4.3530537111841738</v>
      </c>
      <c r="AX60" s="6">
        <f t="shared" si="20"/>
        <v>10.676800793565548</v>
      </c>
      <c r="AY60" s="7">
        <f t="shared" si="21"/>
        <v>17.401138239220401</v>
      </c>
      <c r="AZ60" s="10">
        <f t="shared" si="22"/>
        <v>5.5673142809309866</v>
      </c>
      <c r="BA60" s="6">
        <f t="shared" si="23"/>
        <v>11.209742370444104</v>
      </c>
      <c r="BB60" s="7">
        <f t="shared" si="24"/>
        <v>15.611466456589994</v>
      </c>
      <c r="BC60" s="10">
        <f t="shared" si="25"/>
        <v>4.4311765464771042</v>
      </c>
      <c r="BD60" s="6">
        <f t="shared" si="26"/>
        <v>10.705892895056209</v>
      </c>
      <c r="BE60" s="5"/>
      <c r="BF60" s="7">
        <f t="shared" ref="BF60:CF60" si="89">+AVERAGE(B59:B60)/AVERAGE(B55:B56)*100-100</f>
        <v>38.509955611218942</v>
      </c>
      <c r="BG60" s="12">
        <f t="shared" si="89"/>
        <v>28.279282714196967</v>
      </c>
      <c r="BH60" s="6">
        <f t="shared" si="89"/>
        <v>7.8439411090168534</v>
      </c>
      <c r="BI60" s="7">
        <f t="shared" si="89"/>
        <v>-1.1396210474646722</v>
      </c>
      <c r="BJ60" s="12">
        <f t="shared" si="89"/>
        <v>-8.9325911201227655</v>
      </c>
      <c r="BK60" s="6">
        <f t="shared" si="89"/>
        <v>8.7801515237476195</v>
      </c>
      <c r="BL60" s="7">
        <f t="shared" si="89"/>
        <v>16.464564101537405</v>
      </c>
      <c r="BM60" s="12">
        <f t="shared" si="89"/>
        <v>0.42392204297495084</v>
      </c>
      <c r="BN60" s="6">
        <f t="shared" si="89"/>
        <v>15.985049690712344</v>
      </c>
      <c r="BO60" s="7">
        <f t="shared" si="89"/>
        <v>5.6591337684416487</v>
      </c>
      <c r="BP60" s="12">
        <f t="shared" si="89"/>
        <v>0.46652688166469147</v>
      </c>
      <c r="BQ60" s="6">
        <f t="shared" si="89"/>
        <v>5.351300919166377</v>
      </c>
      <c r="BR60" s="7">
        <f t="shared" si="89"/>
        <v>24.920005438863811</v>
      </c>
      <c r="BS60" s="12">
        <f t="shared" si="89"/>
        <v>2.3777611087616037</v>
      </c>
      <c r="BT60" s="6">
        <f t="shared" si="89"/>
        <v>21.852417684429298</v>
      </c>
      <c r="BU60" s="7">
        <f t="shared" si="89"/>
        <v>16.414537729790823</v>
      </c>
      <c r="BV60" s="12">
        <f t="shared" si="89"/>
        <v>6.0859904405281782</v>
      </c>
      <c r="BW60" s="6">
        <f t="shared" si="89"/>
        <v>9.7541046360573489</v>
      </c>
      <c r="BX60" s="7">
        <f t="shared" si="89"/>
        <v>16.160189036784416</v>
      </c>
      <c r="BY60" s="12">
        <f t="shared" si="89"/>
        <v>5.0270898352001012</v>
      </c>
      <c r="BZ60" s="6">
        <f t="shared" si="89"/>
        <v>10.604754675661937</v>
      </c>
      <c r="CA60" s="7">
        <f t="shared" si="89"/>
        <v>18.059886448428713</v>
      </c>
      <c r="CB60" s="12">
        <f t="shared" si="89"/>
        <v>5.5308673977490912</v>
      </c>
      <c r="CC60" s="6">
        <f t="shared" si="89"/>
        <v>11.854230424555041</v>
      </c>
      <c r="CD60" s="7">
        <f t="shared" si="89"/>
        <v>16.280338749345887</v>
      </c>
      <c r="CE60" s="12">
        <f t="shared" si="89"/>
        <v>5.0606547034387006</v>
      </c>
      <c r="CF60" s="6">
        <f t="shared" si="89"/>
        <v>10.683885552208537</v>
      </c>
    </row>
    <row r="61" spans="1:84" ht="15" customHeight="1" x14ac:dyDescent="0.25">
      <c r="A61" s="24" t="s">
        <v>76</v>
      </c>
      <c r="B61" s="64">
        <v>1549748.2661225444</v>
      </c>
      <c r="C61" s="32">
        <v>1634376.29584888</v>
      </c>
      <c r="D61" s="36">
        <v>94.821998462576786</v>
      </c>
      <c r="E61" s="34">
        <v>840522.65141530626</v>
      </c>
      <c r="F61" s="32">
        <v>1187926.2139042909</v>
      </c>
      <c r="G61" s="36">
        <v>70.755459520739691</v>
      </c>
      <c r="H61" s="34">
        <v>4258485.3787653362</v>
      </c>
      <c r="I61" s="32">
        <v>6563205.4276344562</v>
      </c>
      <c r="J61" s="36">
        <v>64.884231123330864</v>
      </c>
      <c r="K61" s="34">
        <v>3258176.1355676339</v>
      </c>
      <c r="L61" s="32">
        <v>3244318.807754992</v>
      </c>
      <c r="M61" s="36">
        <v>100.42712595875345</v>
      </c>
      <c r="N61" s="34">
        <v>1143778.5161705993</v>
      </c>
      <c r="O61" s="32">
        <v>1867078.8338076421</v>
      </c>
      <c r="P61" s="36">
        <v>61.260322566992272</v>
      </c>
      <c r="Q61" s="34">
        <v>9946161.0039237179</v>
      </c>
      <c r="R61" s="32">
        <v>15297162.836456969</v>
      </c>
      <c r="S61" s="36">
        <v>65.019645213029477</v>
      </c>
      <c r="T61" s="34">
        <v>20996871.951965138</v>
      </c>
      <c r="U61" s="32">
        <v>29794068.415407229</v>
      </c>
      <c r="V61" s="36">
        <v>70.47332931915787</v>
      </c>
      <c r="W61" s="34">
        <v>1429042.0033651525</v>
      </c>
      <c r="X61" s="32">
        <v>2101595.9263459444</v>
      </c>
      <c r="Y61" s="36">
        <v>67.997943155982185</v>
      </c>
      <c r="Z61" s="34">
        <v>22425913.95533029</v>
      </c>
      <c r="AA61" s="32">
        <v>31895664.341753174</v>
      </c>
      <c r="AB61" s="36">
        <v>70.310226854166942</v>
      </c>
      <c r="AC61" s="5"/>
      <c r="AD61" s="7">
        <f t="shared" si="28"/>
        <v>32.428532906385215</v>
      </c>
      <c r="AE61" s="10">
        <f t="shared" si="1"/>
        <v>15.287261586854711</v>
      </c>
      <c r="AF61" s="6">
        <f t="shared" si="2"/>
        <v>14.868313362284752</v>
      </c>
      <c r="AG61" s="7">
        <f t="shared" si="3"/>
        <v>13.825582698625254</v>
      </c>
      <c r="AH61" s="10">
        <f t="shared" si="4"/>
        <v>2.9374172090330859</v>
      </c>
      <c r="AI61" s="6">
        <f t="shared" si="5"/>
        <v>10.577461320485384</v>
      </c>
      <c r="AJ61" s="7">
        <f t="shared" si="6"/>
        <v>18.013537352679037</v>
      </c>
      <c r="AK61" s="10">
        <f t="shared" si="7"/>
        <v>0.27948884821016406</v>
      </c>
      <c r="AL61" s="6">
        <f t="shared" si="8"/>
        <v>17.684621958247448</v>
      </c>
      <c r="AM61" s="7">
        <f t="shared" si="9"/>
        <v>11.027759175299011</v>
      </c>
      <c r="AN61" s="10">
        <f t="shared" si="10"/>
        <v>-1.6463535922834893</v>
      </c>
      <c r="AO61" s="6">
        <f t="shared" si="11"/>
        <v>12.886266275317411</v>
      </c>
      <c r="AP61" s="7">
        <f t="shared" si="12"/>
        <v>49.225350328548075</v>
      </c>
      <c r="AQ61" s="10">
        <f t="shared" si="13"/>
        <v>17.994883533368153</v>
      </c>
      <c r="AR61" s="6">
        <f t="shared" si="14"/>
        <v>26.467644918135917</v>
      </c>
      <c r="AS61" s="7">
        <f t="shared" si="15"/>
        <v>25.161514340344013</v>
      </c>
      <c r="AT61" s="10">
        <f t="shared" si="16"/>
        <v>8.961945418156759</v>
      </c>
      <c r="AU61" s="6">
        <f t="shared" si="17"/>
        <v>14.867180335317201</v>
      </c>
      <c r="AV61" s="7">
        <f t="shared" si="18"/>
        <v>22.324799690261912</v>
      </c>
      <c r="AW61" s="10">
        <f t="shared" si="19"/>
        <v>6.2686433198724529</v>
      </c>
      <c r="AX61" s="6">
        <f t="shared" si="20"/>
        <v>15.109025455476853</v>
      </c>
      <c r="AY61" s="7">
        <f t="shared" si="21"/>
        <v>19.260096467084537</v>
      </c>
      <c r="AZ61" s="10">
        <f t="shared" si="22"/>
        <v>4.1172858410761393</v>
      </c>
      <c r="BA61" s="6">
        <f t="shared" si="23"/>
        <v>14.543992866969546</v>
      </c>
      <c r="BB61" s="7">
        <f t="shared" si="24"/>
        <v>22.124817169694126</v>
      </c>
      <c r="BC61" s="10">
        <f t="shared" si="25"/>
        <v>6.1241587170476777</v>
      </c>
      <c r="BD61" s="6">
        <f t="shared" si="26"/>
        <v>15.077300631713868</v>
      </c>
      <c r="BE61" s="5"/>
      <c r="BF61" s="7">
        <f t="shared" ref="BF61:CF61" si="90">+AVERAGE(B59:B61)/AVERAGE(B55:B57)*100-100</f>
        <v>36.923867206743182</v>
      </c>
      <c r="BG61" s="12">
        <f t="shared" si="90"/>
        <v>25.056023404952498</v>
      </c>
      <c r="BH61" s="6">
        <f t="shared" si="90"/>
        <v>10.28487073114313</v>
      </c>
      <c r="BI61" s="7">
        <f t="shared" si="90"/>
        <v>3.5928413789843887</v>
      </c>
      <c r="BJ61" s="12">
        <f t="shared" si="90"/>
        <v>-5.2241405317355571</v>
      </c>
      <c r="BK61" s="6">
        <f t="shared" si="90"/>
        <v>9.3872328940080081</v>
      </c>
      <c r="BL61" s="7">
        <f t="shared" si="90"/>
        <v>17.028695855505546</v>
      </c>
      <c r="BM61" s="12">
        <f t="shared" si="90"/>
        <v>0.3728782841613878</v>
      </c>
      <c r="BN61" s="6">
        <f t="shared" si="90"/>
        <v>16.569458452128714</v>
      </c>
      <c r="BO61" s="7">
        <f t="shared" si="90"/>
        <v>7.3921292337865196</v>
      </c>
      <c r="BP61" s="12">
        <f t="shared" si="90"/>
        <v>-0.23776682166047181</v>
      </c>
      <c r="BQ61" s="6">
        <f t="shared" si="90"/>
        <v>7.7835512596211061</v>
      </c>
      <c r="BR61" s="7">
        <f t="shared" si="90"/>
        <v>33.472259252648797</v>
      </c>
      <c r="BS61" s="12">
        <f t="shared" si="90"/>
        <v>7.7078849522652035</v>
      </c>
      <c r="BT61" s="6">
        <f t="shared" si="90"/>
        <v>23.437924437649315</v>
      </c>
      <c r="BU61" s="7">
        <f t="shared" si="90"/>
        <v>19.422281008093734</v>
      </c>
      <c r="BV61" s="12">
        <f t="shared" si="90"/>
        <v>7.0639748329872418</v>
      </c>
      <c r="BW61" s="6">
        <f t="shared" si="90"/>
        <v>11.477966309245716</v>
      </c>
      <c r="BX61" s="7">
        <f t="shared" si="90"/>
        <v>18.230541390728888</v>
      </c>
      <c r="BY61" s="12">
        <f t="shared" si="90"/>
        <v>5.4427484194481366</v>
      </c>
      <c r="BZ61" s="6">
        <f t="shared" si="90"/>
        <v>12.110985884820195</v>
      </c>
      <c r="CA61" s="7">
        <f t="shared" si="90"/>
        <v>18.471955237847865</v>
      </c>
      <c r="CB61" s="12">
        <f t="shared" si="90"/>
        <v>5.0549217869903629</v>
      </c>
      <c r="CC61" s="6">
        <f t="shared" si="90"/>
        <v>12.768410264763631</v>
      </c>
      <c r="CD61" s="7">
        <f t="shared" si="90"/>
        <v>18.245972965933461</v>
      </c>
      <c r="CE61" s="12">
        <f t="shared" si="90"/>
        <v>5.4168396609849196</v>
      </c>
      <c r="CF61" s="6">
        <f t="shared" si="90"/>
        <v>12.154571368980442</v>
      </c>
    </row>
    <row r="62" spans="1:84" ht="15" customHeight="1" x14ac:dyDescent="0.25">
      <c r="A62" s="24" t="s">
        <v>77</v>
      </c>
      <c r="B62" s="64">
        <v>2234102.6893258137</v>
      </c>
      <c r="C62" s="32">
        <v>2137257.46549446</v>
      </c>
      <c r="D62" s="36">
        <v>104.53128485430034</v>
      </c>
      <c r="E62" s="34">
        <v>840239.95765992743</v>
      </c>
      <c r="F62" s="32">
        <v>1135409.7007470943</v>
      </c>
      <c r="G62" s="36">
        <v>74.003239280680219</v>
      </c>
      <c r="H62" s="34">
        <v>4754463.2232094109</v>
      </c>
      <c r="I62" s="32">
        <v>6690010.4425039608</v>
      </c>
      <c r="J62" s="36">
        <v>71.068098683413922</v>
      </c>
      <c r="K62" s="34">
        <v>3051780.434331927</v>
      </c>
      <c r="L62" s="32">
        <v>3289569.9726585262</v>
      </c>
      <c r="M62" s="36">
        <v>92.771409627914821</v>
      </c>
      <c r="N62" s="34">
        <v>1054059.2808015377</v>
      </c>
      <c r="O62" s="32">
        <v>1664454.2912121706</v>
      </c>
      <c r="P62" s="36">
        <v>63.327619530717115</v>
      </c>
      <c r="Q62" s="34">
        <v>11738698.333666295</v>
      </c>
      <c r="R62" s="32">
        <v>17541903.800638322</v>
      </c>
      <c r="S62" s="36">
        <v>66.918040750167279</v>
      </c>
      <c r="T62" s="34">
        <v>23673343.918994911</v>
      </c>
      <c r="U62" s="32">
        <v>32458605.673254535</v>
      </c>
      <c r="V62" s="36">
        <v>72.933952115205727</v>
      </c>
      <c r="W62" s="34">
        <v>1630903.4076954953</v>
      </c>
      <c r="X62" s="32">
        <v>2248471.534193167</v>
      </c>
      <c r="Y62" s="36">
        <v>72.533869470610071</v>
      </c>
      <c r="Z62" s="34">
        <v>25304247.326690406</v>
      </c>
      <c r="AA62" s="32">
        <v>34707077.2074477</v>
      </c>
      <c r="AB62" s="36">
        <v>72.908033066121831</v>
      </c>
      <c r="AC62" s="5"/>
      <c r="AD62" s="7">
        <f t="shared" si="28"/>
        <v>40.755611032744724</v>
      </c>
      <c r="AE62" s="10">
        <f t="shared" si="1"/>
        <v>30.281170183588927</v>
      </c>
      <c r="AF62" s="6">
        <f t="shared" si="2"/>
        <v>8.0398731715377636</v>
      </c>
      <c r="AG62" s="7">
        <f t="shared" si="3"/>
        <v>20.240558983592365</v>
      </c>
      <c r="AH62" s="10">
        <f t="shared" si="4"/>
        <v>10.433675986100098</v>
      </c>
      <c r="AI62" s="6">
        <f t="shared" si="5"/>
        <v>8.8803373698495847</v>
      </c>
      <c r="AJ62" s="7">
        <f t="shared" si="6"/>
        <v>20.119986127199454</v>
      </c>
      <c r="AK62" s="10">
        <f t="shared" si="7"/>
        <v>-1.0690955916376765</v>
      </c>
      <c r="AL62" s="6">
        <f t="shared" si="8"/>
        <v>21.418061267663973</v>
      </c>
      <c r="AM62" s="7">
        <f t="shared" si="9"/>
        <v>3.8022424284597918</v>
      </c>
      <c r="AN62" s="10">
        <f t="shared" si="10"/>
        <v>-2.1527064404158125</v>
      </c>
      <c r="AO62" s="6">
        <f t="shared" si="11"/>
        <v>6.0859617596365325</v>
      </c>
      <c r="AP62" s="7">
        <f t="shared" si="12"/>
        <v>43.887608580826566</v>
      </c>
      <c r="AQ62" s="10">
        <f t="shared" si="13"/>
        <v>13.209974250595934</v>
      </c>
      <c r="AR62" s="6">
        <f t="shared" si="14"/>
        <v>27.097996031978738</v>
      </c>
      <c r="AS62" s="7">
        <f t="shared" si="15"/>
        <v>18.40908754995651</v>
      </c>
      <c r="AT62" s="10">
        <f t="shared" si="16"/>
        <v>5.1346958819081578</v>
      </c>
      <c r="AU62" s="6">
        <f t="shared" si="17"/>
        <v>12.626080816326052</v>
      </c>
      <c r="AV62" s="7">
        <f t="shared" si="18"/>
        <v>19.379369752137492</v>
      </c>
      <c r="AW62" s="10">
        <f t="shared" si="19"/>
        <v>4.8801284611141682</v>
      </c>
      <c r="AX62" s="6">
        <f t="shared" si="20"/>
        <v>13.824583840397509</v>
      </c>
      <c r="AY62" s="7">
        <f t="shared" si="21"/>
        <v>30.291646450672602</v>
      </c>
      <c r="AZ62" s="10">
        <f t="shared" si="22"/>
        <v>14.1471584000588</v>
      </c>
      <c r="BA62" s="6">
        <f t="shared" si="23"/>
        <v>14.143574204476622</v>
      </c>
      <c r="BB62" s="7">
        <f t="shared" si="24"/>
        <v>20.027278093898033</v>
      </c>
      <c r="BC62" s="10">
        <f t="shared" si="25"/>
        <v>5.4346625205643875</v>
      </c>
      <c r="BD62" s="6">
        <f t="shared" si="26"/>
        <v>13.840434658277061</v>
      </c>
      <c r="BE62" s="5"/>
      <c r="BF62" s="7">
        <f t="shared" ref="BF62" si="91">+AVERAGE(B59:B62)/AVERAGE(B55:B58)*100-100</f>
        <v>37.925116704880139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9.6351389070601385</v>
      </c>
      <c r="BI62" s="7">
        <f t="shared" si="92"/>
        <v>7.4273196647511384</v>
      </c>
      <c r="BJ62" s="12">
        <f t="shared" si="92"/>
        <v>-1.8148735708415131</v>
      </c>
      <c r="BK62" s="6">
        <f t="shared" si="92"/>
        <v>9.2533884841483172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17.866094153299656</v>
      </c>
      <c r="BO62" s="7">
        <f t="shared" si="92"/>
        <v>6.514869828243917</v>
      </c>
      <c r="BP62" s="12">
        <f t="shared" si="92"/>
        <v>-0.72336088134521503</v>
      </c>
      <c r="BQ62" s="6">
        <f t="shared" si="92"/>
        <v>7.3746480398515217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24.393582812197437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11.77807298944289</v>
      </c>
      <c r="BX62" s="7">
        <f t="shared" si="92"/>
        <v>18.551682081465898</v>
      </c>
      <c r="BY62" s="12">
        <f t="shared" si="92"/>
        <v>5.2909323248451869</v>
      </c>
      <c r="BZ62" s="6">
        <f t="shared" si="92"/>
        <v>12.555234874803972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13.135254618240253</v>
      </c>
      <c r="CD62" s="7">
        <f t="shared" si="92"/>
        <v>18.742177979169199</v>
      </c>
      <c r="CE62" s="12">
        <f t="shared" si="92"/>
        <v>5.4216228722020077</v>
      </c>
      <c r="CF62" s="6">
        <f t="shared" si="92"/>
        <v>12.592467290852056</v>
      </c>
    </row>
    <row r="63" spans="1:84" ht="15" customHeight="1" x14ac:dyDescent="0.25">
      <c r="A63" s="24" t="s">
        <v>78</v>
      </c>
      <c r="B63" s="64">
        <v>3630964.2783665354</v>
      </c>
      <c r="C63" s="32">
        <v>3391501.9685499119</v>
      </c>
      <c r="D63" s="36">
        <v>107.06065666590219</v>
      </c>
      <c r="E63" s="34">
        <v>904421.56604080205</v>
      </c>
      <c r="F63" s="32">
        <v>1175459.8717884147</v>
      </c>
      <c r="G63" s="36">
        <v>76.941934620427418</v>
      </c>
      <c r="H63" s="34">
        <v>5107422.6668316657</v>
      </c>
      <c r="I63" s="32">
        <v>6590461.3017047755</v>
      </c>
      <c r="J63" s="36">
        <v>77.49719531029659</v>
      </c>
      <c r="K63" s="34">
        <v>3017514.3791780262</v>
      </c>
      <c r="L63" s="32">
        <v>3531062.8124219049</v>
      </c>
      <c r="M63" s="36">
        <v>85.456264571752456</v>
      </c>
      <c r="N63" s="34">
        <v>1319789.0168861677</v>
      </c>
      <c r="O63" s="32">
        <v>1938990.2739973143</v>
      </c>
      <c r="P63" s="36">
        <v>68.06578839435663</v>
      </c>
      <c r="Q63" s="34">
        <v>10117183.677246349</v>
      </c>
      <c r="R63" s="32">
        <v>14549819.633680897</v>
      </c>
      <c r="S63" s="36">
        <v>69.534770409293699</v>
      </c>
      <c r="T63" s="34">
        <v>24097295.584549546</v>
      </c>
      <c r="U63" s="32">
        <v>31177295.862143219</v>
      </c>
      <c r="V63" s="36">
        <v>77.29116627401126</v>
      </c>
      <c r="W63" s="34">
        <v>1709158.7753236084</v>
      </c>
      <c r="X63" s="32">
        <v>2267995.4021246042</v>
      </c>
      <c r="Y63" s="36">
        <v>75.359887137447856</v>
      </c>
      <c r="Z63" s="34">
        <v>25806454.359873153</v>
      </c>
      <c r="AA63" s="32">
        <v>33445291.264267825</v>
      </c>
      <c r="AB63" s="36">
        <v>77.160202182015894</v>
      </c>
      <c r="AC63" s="5"/>
      <c r="AD63" s="7">
        <f t="shared" si="28"/>
        <v>40.290768646935049</v>
      </c>
      <c r="AE63" s="10">
        <f t="shared" si="1"/>
        <v>7.4647099068382801</v>
      </c>
      <c r="AF63" s="6">
        <f t="shared" si="2"/>
        <v>30.545896200300433</v>
      </c>
      <c r="AG63" s="7">
        <f t="shared" si="3"/>
        <v>25.186597792055181</v>
      </c>
      <c r="AH63" s="10">
        <f t="shared" si="4"/>
        <v>10.767673458367867</v>
      </c>
      <c r="AI63" s="6">
        <f t="shared" si="5"/>
        <v>13.017267478409806</v>
      </c>
      <c r="AJ63" s="7">
        <f t="shared" si="6"/>
        <v>43.041101043373317</v>
      </c>
      <c r="AK63" s="10">
        <f t="shared" si="7"/>
        <v>12.675157902236748</v>
      </c>
      <c r="AL63" s="6">
        <f t="shared" si="8"/>
        <v>26.949989426670015</v>
      </c>
      <c r="AM63" s="7">
        <f t="shared" si="9"/>
        <v>-4.5135221513812525</v>
      </c>
      <c r="AN63" s="10">
        <f t="shared" si="10"/>
        <v>3.4344148645342187</v>
      </c>
      <c r="AO63" s="6">
        <f t="shared" si="11"/>
        <v>-7.6840353632054814</v>
      </c>
      <c r="AP63" s="7">
        <f t="shared" si="12"/>
        <v>55.153017562958553</v>
      </c>
      <c r="AQ63" s="10">
        <f t="shared" si="13"/>
        <v>25.535364127856951</v>
      </c>
      <c r="AR63" s="6">
        <f t="shared" si="14"/>
        <v>23.593075657100243</v>
      </c>
      <c r="AS63" s="7">
        <f t="shared" si="15"/>
        <v>17.357829064787339</v>
      </c>
      <c r="AT63" s="10">
        <f t="shared" si="16"/>
        <v>2.8804484349933546</v>
      </c>
      <c r="AU63" s="6">
        <f t="shared" si="17"/>
        <v>14.072042696180247</v>
      </c>
      <c r="AV63" s="7">
        <f t="shared" si="18"/>
        <v>23.494731697366092</v>
      </c>
      <c r="AW63" s="10">
        <f t="shared" si="19"/>
        <v>6.8921985027498636</v>
      </c>
      <c r="AX63" s="6">
        <f t="shared" si="20"/>
        <v>15.532034542435881</v>
      </c>
      <c r="AY63" s="7">
        <f t="shared" si="21"/>
        <v>23.502758798188509</v>
      </c>
      <c r="AZ63" s="10">
        <f t="shared" si="22"/>
        <v>5.2211082662959853</v>
      </c>
      <c r="BA63" s="6">
        <f t="shared" si="23"/>
        <v>17.374508625802449</v>
      </c>
      <c r="BB63" s="7">
        <f t="shared" si="24"/>
        <v>23.4952632991493</v>
      </c>
      <c r="BC63" s="10">
        <f t="shared" si="25"/>
        <v>6.7772024970425235</v>
      </c>
      <c r="BD63" s="6">
        <f t="shared" si="26"/>
        <v>15.656957113640274</v>
      </c>
      <c r="BE63" s="5"/>
      <c r="BF63" s="7">
        <f>+AVERAGE(B63:B63)/AVERAGE(B59:B59)*100-100</f>
        <v>40.290768646935049</v>
      </c>
      <c r="BG63" s="12">
        <f t="shared" ref="BG63:CF63" si="93">+AVERAGE(C63:C63)/AVERAGE(C59:C59)*100-100</f>
        <v>7.4647099068382801</v>
      </c>
      <c r="BH63" s="6">
        <f t="shared" si="93"/>
        <v>30.545896200300433</v>
      </c>
      <c r="BI63" s="7">
        <f t="shared" si="93"/>
        <v>25.186597792055181</v>
      </c>
      <c r="BJ63" s="12">
        <f t="shared" si="93"/>
        <v>10.767673458367867</v>
      </c>
      <c r="BK63" s="6">
        <f t="shared" si="93"/>
        <v>13.017267478409806</v>
      </c>
      <c r="BL63" s="7">
        <f t="shared" si="93"/>
        <v>43.041101043373317</v>
      </c>
      <c r="BM63" s="12">
        <f t="shared" si="93"/>
        <v>12.675157902236748</v>
      </c>
      <c r="BN63" s="6">
        <f t="shared" si="93"/>
        <v>26.949989426670015</v>
      </c>
      <c r="BO63" s="7">
        <f t="shared" si="93"/>
        <v>-4.5135221513812525</v>
      </c>
      <c r="BP63" s="12">
        <f t="shared" si="93"/>
        <v>3.4344148645342187</v>
      </c>
      <c r="BQ63" s="6">
        <f t="shared" si="93"/>
        <v>-7.6840353632054814</v>
      </c>
      <c r="BR63" s="7">
        <f t="shared" si="93"/>
        <v>55.153017562958553</v>
      </c>
      <c r="BS63" s="12">
        <f t="shared" si="93"/>
        <v>25.535364127856951</v>
      </c>
      <c r="BT63" s="6">
        <f t="shared" si="93"/>
        <v>23.593075657100243</v>
      </c>
      <c r="BU63" s="7">
        <f t="shared" si="93"/>
        <v>17.357829064787339</v>
      </c>
      <c r="BV63" s="12">
        <f t="shared" si="93"/>
        <v>2.8804484349933546</v>
      </c>
      <c r="BW63" s="6">
        <f t="shared" si="93"/>
        <v>14.072042696180247</v>
      </c>
      <c r="BX63" s="7">
        <f t="shared" si="93"/>
        <v>23.494731697366092</v>
      </c>
      <c r="BY63" s="12">
        <f t="shared" si="93"/>
        <v>6.8921985027498636</v>
      </c>
      <c r="BZ63" s="6">
        <f t="shared" si="93"/>
        <v>15.532034542435881</v>
      </c>
      <c r="CA63" s="7">
        <f t="shared" si="93"/>
        <v>23.502758798188509</v>
      </c>
      <c r="CB63" s="12">
        <f t="shared" si="93"/>
        <v>5.2211082662959853</v>
      </c>
      <c r="CC63" s="6">
        <f t="shared" si="93"/>
        <v>17.374508625802449</v>
      </c>
      <c r="CD63" s="7">
        <f t="shared" si="93"/>
        <v>23.4952632991493</v>
      </c>
      <c r="CE63" s="12">
        <f t="shared" si="93"/>
        <v>6.7772024970425235</v>
      </c>
      <c r="CF63" s="6">
        <f t="shared" si="93"/>
        <v>15.656957113640274</v>
      </c>
    </row>
    <row r="64" spans="1:84" ht="15" customHeight="1" x14ac:dyDescent="0.25">
      <c r="A64" s="24" t="s">
        <v>79</v>
      </c>
      <c r="B64" s="64">
        <v>2916635.6364156343</v>
      </c>
      <c r="C64" s="32">
        <v>2597026.5062095681</v>
      </c>
      <c r="D64" s="36">
        <v>112.30673346775133</v>
      </c>
      <c r="E64" s="34">
        <v>1154822.8020936439</v>
      </c>
      <c r="F64" s="32">
        <v>1450138.6786730431</v>
      </c>
      <c r="G64" s="36">
        <v>79.635335508075016</v>
      </c>
      <c r="H64" s="34">
        <v>5428648.3343869178</v>
      </c>
      <c r="I64" s="32">
        <v>6960687.5637035016</v>
      </c>
      <c r="J64" s="36">
        <v>77.990116417444142</v>
      </c>
      <c r="K64" s="34">
        <v>2894998.0741239497</v>
      </c>
      <c r="L64" s="32">
        <v>3651136.1479787314</v>
      </c>
      <c r="M64" s="36">
        <v>79.290334755843617</v>
      </c>
      <c r="N64" s="34">
        <v>1383940.9851105707</v>
      </c>
      <c r="O64" s="32">
        <v>1883131.8616177924</v>
      </c>
      <c r="P64" s="36">
        <v>73.491453961255345</v>
      </c>
      <c r="Q64" s="34">
        <v>11163485.798633484</v>
      </c>
      <c r="R64" s="32">
        <v>15741287.611925567</v>
      </c>
      <c r="S64" s="36">
        <v>70.918504723692692</v>
      </c>
      <c r="T64" s="34">
        <v>24942531.630764201</v>
      </c>
      <c r="U64" s="32">
        <v>32283408.370108202</v>
      </c>
      <c r="V64" s="36">
        <v>77.261147103225156</v>
      </c>
      <c r="W64" s="34">
        <v>1689529.7825120622</v>
      </c>
      <c r="X64" s="32">
        <v>2191450.3921094686</v>
      </c>
      <c r="Y64" s="36">
        <v>77.096419275352048</v>
      </c>
      <c r="Z64" s="34">
        <v>26632061.413276263</v>
      </c>
      <c r="AA64" s="32">
        <v>34474858.762217671</v>
      </c>
      <c r="AB64" s="36">
        <v>77.250675911291523</v>
      </c>
      <c r="AC64" s="5"/>
      <c r="AD64" s="7">
        <f t="shared" si="28"/>
        <v>45.404737046757361</v>
      </c>
      <c r="AE64" s="10">
        <f t="shared" si="1"/>
        <v>10.249034812906444</v>
      </c>
      <c r="AF64" s="6">
        <f t="shared" si="2"/>
        <v>31.88753742244586</v>
      </c>
      <c r="AG64" s="7">
        <f t="shared" si="3"/>
        <v>34.907266074867891</v>
      </c>
      <c r="AH64" s="10">
        <f t="shared" si="4"/>
        <v>15.851554230633155</v>
      </c>
      <c r="AI64" s="6">
        <f t="shared" si="5"/>
        <v>16.448386878176251</v>
      </c>
      <c r="AJ64" s="7">
        <f t="shared" si="6"/>
        <v>44.143612009398396</v>
      </c>
      <c r="AK64" s="10">
        <f t="shared" si="7"/>
        <v>12.701311601519734</v>
      </c>
      <c r="AL64" s="6">
        <f t="shared" si="8"/>
        <v>27.898788364637525</v>
      </c>
      <c r="AM64" s="7">
        <f t="shared" si="9"/>
        <v>-13.443309062775441</v>
      </c>
      <c r="AN64" s="10">
        <f t="shared" si="10"/>
        <v>13.593630061529581</v>
      </c>
      <c r="AO64" s="6">
        <f t="shared" si="11"/>
        <v>-23.801457097251046</v>
      </c>
      <c r="AP64" s="7">
        <f t="shared" si="12"/>
        <v>51.576774298535213</v>
      </c>
      <c r="AQ64" s="10">
        <f t="shared" si="13"/>
        <v>19.041726524173981</v>
      </c>
      <c r="AR64" s="6">
        <f t="shared" si="14"/>
        <v>27.330792928103477</v>
      </c>
      <c r="AS64" s="7">
        <f t="shared" si="15"/>
        <v>23.604044735671906</v>
      </c>
      <c r="AT64" s="10">
        <f t="shared" si="16"/>
        <v>6.6401553057248179</v>
      </c>
      <c r="AU64" s="6">
        <f t="shared" si="17"/>
        <v>15.907600079269969</v>
      </c>
      <c r="AV64" s="7">
        <f t="shared" si="18"/>
        <v>25.230284855302116</v>
      </c>
      <c r="AW64" s="10">
        <f t="shared" si="19"/>
        <v>10.029100358638331</v>
      </c>
      <c r="AX64" s="6">
        <f t="shared" si="20"/>
        <v>13.815603733117655</v>
      </c>
      <c r="AY64" s="7">
        <f t="shared" si="21"/>
        <v>27.816554409227479</v>
      </c>
      <c r="AZ64" s="10">
        <f t="shared" si="22"/>
        <v>7.3713722009049292</v>
      </c>
      <c r="BA64" s="6">
        <f t="shared" si="23"/>
        <v>19.041558088749341</v>
      </c>
      <c r="BB64" s="7">
        <f t="shared" si="24"/>
        <v>25.391243742021089</v>
      </c>
      <c r="BC64" s="10">
        <f t="shared" si="25"/>
        <v>9.8562477398320709</v>
      </c>
      <c r="BD64" s="6">
        <f t="shared" si="26"/>
        <v>14.141203911296756</v>
      </c>
      <c r="BE64" s="5"/>
      <c r="BF64" s="7">
        <f t="shared" ref="BF64:CF64" si="94">+AVERAGE(B63:B64)/AVERAGE(B59:B60)*100-100</f>
        <v>42.523654269109159</v>
      </c>
      <c r="BG64" s="12">
        <f t="shared" si="94"/>
        <v>8.6547181479831323</v>
      </c>
      <c r="BH64" s="6">
        <f t="shared" si="94"/>
        <v>31.229331296734159</v>
      </c>
      <c r="BI64" s="7">
        <f t="shared" si="94"/>
        <v>30.458162003954754</v>
      </c>
      <c r="BJ64" s="12">
        <f t="shared" si="94"/>
        <v>13.519007295923345</v>
      </c>
      <c r="BK64" s="6">
        <f t="shared" si="94"/>
        <v>14.736686614164071</v>
      </c>
      <c r="BL64" s="7">
        <f t="shared" si="94"/>
        <v>43.607048737644845</v>
      </c>
      <c r="BM64" s="12">
        <f t="shared" si="94"/>
        <v>12.68859050360625</v>
      </c>
      <c r="BN64" s="6">
        <f t="shared" si="94"/>
        <v>27.424126635682541</v>
      </c>
      <c r="BO64" s="7">
        <f t="shared" si="94"/>
        <v>-9.1050418841998635</v>
      </c>
      <c r="BP64" s="12">
        <f t="shared" si="94"/>
        <v>8.3610450366195863</v>
      </c>
      <c r="BQ64" s="6">
        <f t="shared" si="94"/>
        <v>-16.213588629136382</v>
      </c>
      <c r="BR64" s="7">
        <f t="shared" si="94"/>
        <v>53.301638113797651</v>
      </c>
      <c r="BS64" s="12">
        <f t="shared" si="94"/>
        <v>22.249776346255985</v>
      </c>
      <c r="BT64" s="6">
        <f t="shared" si="94"/>
        <v>25.505751524214304</v>
      </c>
      <c r="BU64" s="7">
        <f t="shared" si="94"/>
        <v>20.553625489521238</v>
      </c>
      <c r="BV64" s="12">
        <f t="shared" si="94"/>
        <v>4.8005395643919968</v>
      </c>
      <c r="BW64" s="6">
        <f t="shared" si="94"/>
        <v>14.99153825389736</v>
      </c>
      <c r="BX64" s="7">
        <f t="shared" si="94"/>
        <v>24.371410918559008</v>
      </c>
      <c r="BY64" s="12">
        <f t="shared" si="94"/>
        <v>8.4653071271210365</v>
      </c>
      <c r="BZ64" s="6">
        <f t="shared" si="94"/>
        <v>14.667562964287399</v>
      </c>
      <c r="CA64" s="7">
        <f t="shared" si="94"/>
        <v>25.610182140216793</v>
      </c>
      <c r="CB64" s="12">
        <f t="shared" si="94"/>
        <v>6.266916607726202</v>
      </c>
      <c r="CC64" s="6">
        <f t="shared" si="94"/>
        <v>18.211650329976621</v>
      </c>
      <c r="CD64" s="7">
        <f t="shared" si="94"/>
        <v>24.450958226292258</v>
      </c>
      <c r="CE64" s="12">
        <f t="shared" si="94"/>
        <v>8.318180806795695</v>
      </c>
      <c r="CF64" s="6">
        <f t="shared" si="94"/>
        <v>14.893637503019974</v>
      </c>
    </row>
    <row r="65" spans="1:84" ht="15" customHeight="1" x14ac:dyDescent="0.25">
      <c r="A65" s="24" t="s">
        <v>80</v>
      </c>
      <c r="B65" s="64">
        <v>1950619.8751845972</v>
      </c>
      <c r="C65" s="32">
        <v>1919366.9854845742</v>
      </c>
      <c r="D65" s="36">
        <v>101.62829151154398</v>
      </c>
      <c r="E65" s="34">
        <v>972875.4123028788</v>
      </c>
      <c r="F65" s="32">
        <v>1143577.259141424</v>
      </c>
      <c r="G65" s="36">
        <v>85.072993934252878</v>
      </c>
      <c r="H65" s="34">
        <v>5564392.0462129368</v>
      </c>
      <c r="I65" s="32">
        <v>6736603.4517881041</v>
      </c>
      <c r="J65" s="36">
        <v>82.599370529015985</v>
      </c>
      <c r="K65" s="34">
        <v>2793335.1742792581</v>
      </c>
      <c r="L65" s="32">
        <v>3594915.7993140942</v>
      </c>
      <c r="M65" s="36">
        <v>77.702381090879044</v>
      </c>
      <c r="N65" s="34">
        <v>1445419.3053929082</v>
      </c>
      <c r="O65" s="32">
        <v>1845085.5026579883</v>
      </c>
      <c r="P65" s="36">
        <v>78.338879326224713</v>
      </c>
      <c r="Q65" s="34">
        <v>11691918.310069332</v>
      </c>
      <c r="R65" s="32">
        <v>16024483.310383786</v>
      </c>
      <c r="S65" s="36">
        <v>72.962841194967126</v>
      </c>
      <c r="T65" s="34">
        <v>24418560.123441912</v>
      </c>
      <c r="U65" s="32">
        <v>31264032.308769971</v>
      </c>
      <c r="V65" s="36">
        <v>78.104320908701808</v>
      </c>
      <c r="W65" s="34">
        <v>1784964.5755759622</v>
      </c>
      <c r="X65" s="32">
        <v>2255281.3208684046</v>
      </c>
      <c r="Y65" s="36">
        <v>79.145983211028181</v>
      </c>
      <c r="Z65" s="34">
        <v>26203524.699017875</v>
      </c>
      <c r="AA65" s="32">
        <v>33519313.629638374</v>
      </c>
      <c r="AB65" s="36">
        <v>78.174407115091554</v>
      </c>
      <c r="AC65" s="5"/>
      <c r="AD65" s="7">
        <f t="shared" si="28"/>
        <v>25.866885469407876</v>
      </c>
      <c r="AE65" s="10">
        <f t="shared" si="1"/>
        <v>17.437275024089402</v>
      </c>
      <c r="AF65" s="6">
        <f t="shared" si="2"/>
        <v>7.1779683610585465</v>
      </c>
      <c r="AG65" s="7">
        <f t="shared" si="3"/>
        <v>15.746483531968053</v>
      </c>
      <c r="AH65" s="10">
        <f t="shared" si="4"/>
        <v>-3.733308874219361</v>
      </c>
      <c r="AI65" s="6">
        <f t="shared" si="5"/>
        <v>20.235236277868367</v>
      </c>
      <c r="AJ65" s="7">
        <f t="shared" si="6"/>
        <v>30.665989226108906</v>
      </c>
      <c r="AK65" s="10">
        <f t="shared" si="7"/>
        <v>2.6419716107552063</v>
      </c>
      <c r="AL65" s="6">
        <f t="shared" si="8"/>
        <v>27.302688340426641</v>
      </c>
      <c r="AM65" s="7">
        <f t="shared" si="9"/>
        <v>-14.266907065396936</v>
      </c>
      <c r="AN65" s="10">
        <f t="shared" si="10"/>
        <v>10.80649012424611</v>
      </c>
      <c r="AO65" s="6">
        <f t="shared" si="11"/>
        <v>-22.628094402709195</v>
      </c>
      <c r="AP65" s="7">
        <f t="shared" si="12"/>
        <v>26.372307659022169</v>
      </c>
      <c r="AQ65" s="10">
        <f t="shared" si="13"/>
        <v>-1.1779540719660702</v>
      </c>
      <c r="AR65" s="6">
        <f t="shared" si="14"/>
        <v>27.878659536204523</v>
      </c>
      <c r="AS65" s="7">
        <f t="shared" si="15"/>
        <v>17.552071653142562</v>
      </c>
      <c r="AT65" s="10">
        <f t="shared" si="16"/>
        <v>4.7546102614102352</v>
      </c>
      <c r="AU65" s="6">
        <f t="shared" si="17"/>
        <v>12.216609235428265</v>
      </c>
      <c r="AV65" s="7">
        <f t="shared" si="18"/>
        <v>16.296180589683189</v>
      </c>
      <c r="AW65" s="10">
        <f t="shared" si="19"/>
        <v>4.9337467876746359</v>
      </c>
      <c r="AX65" s="6">
        <f t="shared" si="20"/>
        <v>10.828197934263756</v>
      </c>
      <c r="AY65" s="7">
        <f t="shared" si="21"/>
        <v>24.906375835886706</v>
      </c>
      <c r="AZ65" s="10">
        <f t="shared" si="22"/>
        <v>7.3127946526654171</v>
      </c>
      <c r="BA65" s="6">
        <f t="shared" si="23"/>
        <v>16.394672452772909</v>
      </c>
      <c r="BB65" s="7">
        <f t="shared" si="24"/>
        <v>16.844846329171375</v>
      </c>
      <c r="BC65" s="10">
        <f t="shared" si="25"/>
        <v>5.0905015505814646</v>
      </c>
      <c r="BD65" s="6">
        <f t="shared" si="26"/>
        <v>11.184973527728758</v>
      </c>
      <c r="BE65" s="5"/>
      <c r="BF65" s="7">
        <f t="shared" ref="BF65:CF65" si="95">+AVERAGE(B63:B65)/AVERAGE(B59:B61)*100-100</f>
        <v>38.322047851760004</v>
      </c>
      <c r="BG65" s="12">
        <f t="shared" si="95"/>
        <v>10.663423364276881</v>
      </c>
      <c r="BH65" s="6">
        <f t="shared" si="95"/>
        <v>22.52427193962707</v>
      </c>
      <c r="BI65" s="7">
        <f t="shared" si="95"/>
        <v>25.346326120045063</v>
      </c>
      <c r="BJ65" s="12">
        <f t="shared" si="95"/>
        <v>7.664849595162309</v>
      </c>
      <c r="BK65" s="6">
        <f t="shared" si="95"/>
        <v>16.614152674408842</v>
      </c>
      <c r="BL65" s="7">
        <f t="shared" si="95"/>
        <v>38.85428829047035</v>
      </c>
      <c r="BM65" s="12">
        <f t="shared" si="95"/>
        <v>9.141344632922042</v>
      </c>
      <c r="BN65" s="6">
        <f t="shared" si="95"/>
        <v>27.381969831358035</v>
      </c>
      <c r="BO65" s="7">
        <f t="shared" si="95"/>
        <v>-10.827703999955631</v>
      </c>
      <c r="BP65" s="12">
        <f t="shared" si="95"/>
        <v>9.16468420345646</v>
      </c>
      <c r="BQ65" s="6">
        <f t="shared" si="95"/>
        <v>-18.382185534202563</v>
      </c>
      <c r="BR65" s="7">
        <f t="shared" si="95"/>
        <v>42.707736277611787</v>
      </c>
      <c r="BS65" s="12">
        <f t="shared" si="95"/>
        <v>13.490218576787399</v>
      </c>
      <c r="BT65" s="6">
        <f t="shared" si="95"/>
        <v>26.3409443032198</v>
      </c>
      <c r="BU65" s="7">
        <f t="shared" si="95"/>
        <v>19.471906673845112</v>
      </c>
      <c r="BV65" s="12">
        <f t="shared" si="95"/>
        <v>4.78464417463384</v>
      </c>
      <c r="BW65" s="6">
        <f t="shared" si="95"/>
        <v>14.027533904693271</v>
      </c>
      <c r="BX65" s="7">
        <f t="shared" si="95"/>
        <v>21.565471013491504</v>
      </c>
      <c r="BY65" s="12">
        <f t="shared" si="95"/>
        <v>7.2737184425966177</v>
      </c>
      <c r="BZ65" s="6">
        <f t="shared" si="95"/>
        <v>13.349343374067985</v>
      </c>
      <c r="CA65" s="7">
        <f t="shared" si="95"/>
        <v>25.366936409211462</v>
      </c>
      <c r="CB65" s="12">
        <f t="shared" si="95"/>
        <v>6.6159154101903113</v>
      </c>
      <c r="CC65" s="6">
        <f t="shared" si="95"/>
        <v>17.58438365651223</v>
      </c>
      <c r="CD65" s="7">
        <f t="shared" si="95"/>
        <v>21.808931407845506</v>
      </c>
      <c r="CE65" s="12">
        <f t="shared" si="95"/>
        <v>7.2299247812313041</v>
      </c>
      <c r="CF65" s="6">
        <f t="shared" si="95"/>
        <v>13.619818159119191</v>
      </c>
    </row>
    <row r="66" spans="1:84" ht="15" customHeight="1" x14ac:dyDescent="0.25">
      <c r="A66" s="24" t="s">
        <v>81</v>
      </c>
      <c r="B66" s="64">
        <v>2256891.0265091825</v>
      </c>
      <c r="C66" s="32">
        <v>2485931.1585983466</v>
      </c>
      <c r="D66" s="36">
        <v>90.786545665315003</v>
      </c>
      <c r="E66" s="34">
        <v>930102.94475073216</v>
      </c>
      <c r="F66" s="32">
        <v>1111328.5640428627</v>
      </c>
      <c r="G66" s="36">
        <v>83.692885690541758</v>
      </c>
      <c r="H66" s="34">
        <v>5740369.8044332927</v>
      </c>
      <c r="I66" s="32">
        <v>6836381.9793451997</v>
      </c>
      <c r="J66" s="36">
        <v>83.967950032293473</v>
      </c>
      <c r="K66" s="34">
        <v>3156346.4933190187</v>
      </c>
      <c r="L66" s="32">
        <v>3570649.6699087941</v>
      </c>
      <c r="M66" s="36">
        <v>88.396980524825381</v>
      </c>
      <c r="N66" s="34">
        <v>1332586.6804961767</v>
      </c>
      <c r="O66" s="32">
        <v>1693593.7854695348</v>
      </c>
      <c r="P66" s="36">
        <v>78.683961403810187</v>
      </c>
      <c r="Q66" s="34">
        <v>13569129.033031048</v>
      </c>
      <c r="R66" s="32">
        <v>18346666.878141943</v>
      </c>
      <c r="S66" s="36">
        <v>73.95964140602122</v>
      </c>
      <c r="T66" s="34">
        <v>26985425.982539453</v>
      </c>
      <c r="U66" s="32">
        <v>34044552.035506681</v>
      </c>
      <c r="V66" s="36">
        <v>79.265034694523422</v>
      </c>
      <c r="W66" s="34">
        <v>1776124.1733624092</v>
      </c>
      <c r="X66" s="32">
        <v>2223182.1048987624</v>
      </c>
      <c r="Y66" s="36">
        <v>79.891079073042874</v>
      </c>
      <c r="Z66" s="34">
        <v>28761550.15590186</v>
      </c>
      <c r="AA66" s="32">
        <v>36267734.140405446</v>
      </c>
      <c r="AB66" s="36">
        <v>79.303410697110422</v>
      </c>
      <c r="AC66" s="5"/>
      <c r="AD66" s="7">
        <f t="shared" si="28"/>
        <v>1.0200219216532957</v>
      </c>
      <c r="AE66" s="10">
        <f t="shared" si="1"/>
        <v>16.314070659859411</v>
      </c>
      <c r="AF66" s="6">
        <f t="shared" si="2"/>
        <v>-13.148923987821703</v>
      </c>
      <c r="AG66" s="7">
        <f t="shared" si="3"/>
        <v>10.694919501456894</v>
      </c>
      <c r="AH66" s="10">
        <f t="shared" si="4"/>
        <v>-2.1209204649551907</v>
      </c>
      <c r="AI66" s="6">
        <f t="shared" si="5"/>
        <v>13.09354361247695</v>
      </c>
      <c r="AJ66" s="7">
        <f t="shared" si="6"/>
        <v>20.736443525550371</v>
      </c>
      <c r="AK66" s="10">
        <f t="shared" si="7"/>
        <v>2.1879119337585848</v>
      </c>
      <c r="AL66" s="6">
        <f t="shared" si="8"/>
        <v>18.151395053277469</v>
      </c>
      <c r="AM66" s="7">
        <f t="shared" si="9"/>
        <v>3.4263952219741611</v>
      </c>
      <c r="AN66" s="10">
        <f t="shared" si="10"/>
        <v>8.5445726823408563</v>
      </c>
      <c r="AO66" s="6">
        <f t="shared" si="11"/>
        <v>-4.7152771749769471</v>
      </c>
      <c r="AP66" s="7">
        <f t="shared" si="12"/>
        <v>26.424263299767972</v>
      </c>
      <c r="AQ66" s="10">
        <f t="shared" si="13"/>
        <v>1.7506935703318618</v>
      </c>
      <c r="AR66" s="6">
        <f t="shared" si="14"/>
        <v>24.249043287730828</v>
      </c>
      <c r="AS66" s="7">
        <f t="shared" si="15"/>
        <v>15.593131770965812</v>
      </c>
      <c r="AT66" s="10">
        <f t="shared" si="16"/>
        <v>4.5876609896488958</v>
      </c>
      <c r="AU66" s="6">
        <f t="shared" si="17"/>
        <v>10.52272388270174</v>
      </c>
      <c r="AV66" s="7">
        <f t="shared" si="18"/>
        <v>13.990765626004389</v>
      </c>
      <c r="AW66" s="10">
        <f t="shared" si="19"/>
        <v>4.8860581942956003</v>
      </c>
      <c r="AX66" s="6">
        <f t="shared" si="20"/>
        <v>8.6805697424941144</v>
      </c>
      <c r="AY66" s="7">
        <f t="shared" si="21"/>
        <v>8.9043143193939613</v>
      </c>
      <c r="AZ66" s="10">
        <f t="shared" si="22"/>
        <v>-1.1247386906981376</v>
      </c>
      <c r="BA66" s="6">
        <f t="shared" si="23"/>
        <v>10.143136794065384</v>
      </c>
      <c r="BB66" s="7">
        <f t="shared" si="24"/>
        <v>13.662934860602476</v>
      </c>
      <c r="BC66" s="10">
        <f t="shared" si="25"/>
        <v>4.4966533010819063</v>
      </c>
      <c r="BD66" s="6">
        <f t="shared" si="26"/>
        <v>8.7718422264779576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12.350205261729826</v>
      </c>
      <c r="BI66" s="7">
        <f t="shared" si="97"/>
        <v>21.569150739555326</v>
      </c>
      <c r="BJ66" s="12">
        <f t="shared" si="97"/>
        <v>5.2683318894584943</v>
      </c>
      <c r="BK66" s="6">
        <f t="shared" si="97"/>
        <v>15.687719441480709</v>
      </c>
      <c r="BL66" s="7">
        <f t="shared" si="97"/>
        <v>33.585647016881438</v>
      </c>
      <c r="BM66" s="12">
        <f t="shared" si="97"/>
        <v>7.301105083901831</v>
      </c>
      <c r="BN66" s="6">
        <f t="shared" si="97"/>
        <v>24.839097755695533</v>
      </c>
      <c r="BO66" s="7">
        <f t="shared" si="97"/>
        <v>-7.4331435212117896</v>
      </c>
      <c r="BP66" s="12">
        <f t="shared" si="97"/>
        <v>9.0096991446409191</v>
      </c>
      <c r="BQ66" s="6">
        <f t="shared" si="97"/>
        <v>-15.129708063383873</v>
      </c>
      <c r="BR66" s="7">
        <f t="shared" si="97"/>
        <v>38.375103143043702</v>
      </c>
      <c r="BS66" s="12">
        <f t="shared" si="97"/>
        <v>10.555426347537036</v>
      </c>
      <c r="BT66" s="6">
        <f t="shared" si="97"/>
        <v>25.782866246846453</v>
      </c>
      <c r="BU66" s="7">
        <f t="shared" si="97"/>
        <v>18.31443636682468</v>
      </c>
      <c r="BV66" s="12">
        <f t="shared" si="97"/>
        <v>4.7286786419135751</v>
      </c>
      <c r="BW66" s="6">
        <f t="shared" si="97"/>
        <v>13.104458257176304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12.125317202747169</v>
      </c>
      <c r="CA66" s="7">
        <f t="shared" si="97"/>
        <v>20.710259683407855</v>
      </c>
      <c r="CB66" s="12">
        <f t="shared" si="97"/>
        <v>4.579457216802723</v>
      </c>
      <c r="CC66" s="6">
        <f t="shared" si="97"/>
        <v>15.581634374810577</v>
      </c>
      <c r="CD66" s="7">
        <f t="shared" si="97"/>
        <v>19.515202974176546</v>
      </c>
      <c r="CE66" s="12">
        <f t="shared" si="97"/>
        <v>6.4962921197049326</v>
      </c>
      <c r="CF66" s="6">
        <f t="shared" si="97"/>
        <v>12.346619386812733</v>
      </c>
    </row>
    <row r="67" spans="1:84" ht="15" customHeight="1" x14ac:dyDescent="0.25">
      <c r="A67" s="24" t="s">
        <v>82</v>
      </c>
      <c r="B67" s="64">
        <v>2254249.3151643658</v>
      </c>
      <c r="C67" s="32">
        <v>2729127.7308224482</v>
      </c>
      <c r="D67" s="36">
        <v>82.599626602490559</v>
      </c>
      <c r="E67" s="34">
        <v>947287.56239760073</v>
      </c>
      <c r="F67" s="32">
        <v>1158335.9111583957</v>
      </c>
      <c r="G67" s="36">
        <v>81.780039215935588</v>
      </c>
      <c r="H67" s="34">
        <v>5142654.7451858092</v>
      </c>
      <c r="I67" s="32">
        <v>6091766.733812103</v>
      </c>
      <c r="J67" s="36">
        <v>84.419758173629887</v>
      </c>
      <c r="K67" s="34">
        <v>3351512.4402857977</v>
      </c>
      <c r="L67" s="32">
        <v>3583376.5090409648</v>
      </c>
      <c r="M67" s="36">
        <v>93.529452789284989</v>
      </c>
      <c r="N67" s="34">
        <v>1430240.7780178296</v>
      </c>
      <c r="O67" s="32">
        <v>1811633.780280736</v>
      </c>
      <c r="P67" s="36">
        <v>78.947566201608112</v>
      </c>
      <c r="Q67" s="34">
        <v>11755871.468131749</v>
      </c>
      <c r="R67" s="32">
        <v>15415148.387500193</v>
      </c>
      <c r="S67" s="36">
        <v>76.261811904868381</v>
      </c>
      <c r="T67" s="34">
        <v>24881816.309183151</v>
      </c>
      <c r="U67" s="32">
        <v>30789389.052614838</v>
      </c>
      <c r="V67" s="36">
        <v>80.812958862754769</v>
      </c>
      <c r="W67" s="34">
        <v>1615279.6079160413</v>
      </c>
      <c r="X67" s="32">
        <v>2054082.2105843935</v>
      </c>
      <c r="Y67" s="36">
        <v>78.637534544271659</v>
      </c>
      <c r="Z67" s="34">
        <v>26497095.917099193</v>
      </c>
      <c r="AA67" s="32">
        <v>32843471.263199233</v>
      </c>
      <c r="AB67" s="36">
        <v>80.676904413538381</v>
      </c>
      <c r="AC67" s="5"/>
      <c r="AD67" s="7">
        <f t="shared" si="28"/>
        <v>-37.915959994558627</v>
      </c>
      <c r="AE67" s="10">
        <f t="shared" si="1"/>
        <v>-19.530409944319501</v>
      </c>
      <c r="AF67" s="6">
        <f t="shared" si="2"/>
        <v>-22.84782367788543</v>
      </c>
      <c r="AG67" s="7">
        <f t="shared" si="3"/>
        <v>4.7396035174668469</v>
      </c>
      <c r="AH67" s="10">
        <f t="shared" si="4"/>
        <v>-1.4567881933702722</v>
      </c>
      <c r="AI67" s="6">
        <f t="shared" si="5"/>
        <v>6.2879944719036303</v>
      </c>
      <c r="AJ67" s="7">
        <f t="shared" si="6"/>
        <v>0.68982108300818368</v>
      </c>
      <c r="AK67" s="10">
        <f t="shared" si="7"/>
        <v>-7.5669144398689383</v>
      </c>
      <c r="AL67" s="6">
        <f t="shared" si="8"/>
        <v>8.9326624474802543</v>
      </c>
      <c r="AM67" s="7">
        <f t="shared" si="9"/>
        <v>11.068648534452151</v>
      </c>
      <c r="AN67" s="10">
        <f t="shared" si="10"/>
        <v>1.4815283499071512</v>
      </c>
      <c r="AO67" s="6">
        <f t="shared" si="11"/>
        <v>9.4471578625508101</v>
      </c>
      <c r="AP67" s="7">
        <f t="shared" si="12"/>
        <v>8.3688953096651204</v>
      </c>
      <c r="AQ67" s="10">
        <f t="shared" si="13"/>
        <v>-6.5681863093633268</v>
      </c>
      <c r="AR67" s="6">
        <f t="shared" si="14"/>
        <v>15.987147234973762</v>
      </c>
      <c r="AS67" s="7">
        <f t="shared" si="15"/>
        <v>16.197074632249937</v>
      </c>
      <c r="AT67" s="10">
        <f t="shared" si="16"/>
        <v>5.9473503837544257</v>
      </c>
      <c r="AU67" s="6">
        <f t="shared" si="17"/>
        <v>9.6743563773607804</v>
      </c>
      <c r="AV67" s="7">
        <f t="shared" si="18"/>
        <v>3.2556380523323725</v>
      </c>
      <c r="AW67" s="10">
        <f t="shared" si="19"/>
        <v>-1.2441964538669055</v>
      </c>
      <c r="AX67" s="6">
        <f t="shared" si="20"/>
        <v>4.5565266491879726</v>
      </c>
      <c r="AY67" s="7">
        <f t="shared" si="21"/>
        <v>-5.4927118979798877</v>
      </c>
      <c r="AZ67" s="10">
        <f t="shared" si="22"/>
        <v>-9.4318176897458414</v>
      </c>
      <c r="BA67" s="6">
        <f t="shared" si="23"/>
        <v>4.3493263211046695</v>
      </c>
      <c r="BB67" s="7">
        <f t="shared" si="24"/>
        <v>2.6762357493787619</v>
      </c>
      <c r="BC67" s="10">
        <f t="shared" si="25"/>
        <v>-1.7994162356467882</v>
      </c>
      <c r="BD67" s="6">
        <f t="shared" si="26"/>
        <v>4.5576633187492348</v>
      </c>
      <c r="BE67" s="5"/>
      <c r="BF67" s="7">
        <f>+AVERAGE(B67:B67)/AVERAGE(B63:B63)*100-100</f>
        <v>-37.915959994558627</v>
      </c>
      <c r="BG67" s="12">
        <f t="shared" ref="BG67:CF67" si="98">+AVERAGE(C67:C67)/AVERAGE(C63:C63)*100-100</f>
        <v>-19.530409944319501</v>
      </c>
      <c r="BH67" s="6">
        <f t="shared" si="98"/>
        <v>-22.84782367788543</v>
      </c>
      <c r="BI67" s="7">
        <f t="shared" si="98"/>
        <v>4.7396035174668469</v>
      </c>
      <c r="BJ67" s="12">
        <f t="shared" si="98"/>
        <v>-1.4567881933702722</v>
      </c>
      <c r="BK67" s="6">
        <f t="shared" si="98"/>
        <v>6.2879944719036303</v>
      </c>
      <c r="BL67" s="7">
        <f t="shared" si="98"/>
        <v>0.68982108300818368</v>
      </c>
      <c r="BM67" s="12">
        <f t="shared" si="98"/>
        <v>-7.5669144398689383</v>
      </c>
      <c r="BN67" s="6">
        <f t="shared" si="98"/>
        <v>8.9326624474802543</v>
      </c>
      <c r="BO67" s="7">
        <f t="shared" si="98"/>
        <v>11.068648534452151</v>
      </c>
      <c r="BP67" s="12">
        <f t="shared" si="98"/>
        <v>1.4815283499071512</v>
      </c>
      <c r="BQ67" s="6">
        <f t="shared" si="98"/>
        <v>9.4471578625508101</v>
      </c>
      <c r="BR67" s="7">
        <f t="shared" si="98"/>
        <v>8.3688953096651204</v>
      </c>
      <c r="BS67" s="12">
        <f t="shared" si="98"/>
        <v>-6.5681863093633268</v>
      </c>
      <c r="BT67" s="6">
        <f t="shared" si="98"/>
        <v>15.987147234973762</v>
      </c>
      <c r="BU67" s="7">
        <f t="shared" si="98"/>
        <v>16.197074632249937</v>
      </c>
      <c r="BV67" s="12">
        <f t="shared" si="98"/>
        <v>5.9473503837544257</v>
      </c>
      <c r="BW67" s="6">
        <f t="shared" si="98"/>
        <v>9.6743563773607804</v>
      </c>
      <c r="BX67" s="7">
        <f t="shared" si="98"/>
        <v>3.2556380523323725</v>
      </c>
      <c r="BY67" s="12">
        <f t="shared" si="98"/>
        <v>-1.2441964538669055</v>
      </c>
      <c r="BZ67" s="6">
        <f t="shared" si="98"/>
        <v>4.5565266491879726</v>
      </c>
      <c r="CA67" s="7">
        <f t="shared" si="98"/>
        <v>-5.4927118979798877</v>
      </c>
      <c r="CB67" s="12">
        <f t="shared" si="98"/>
        <v>-9.4318176897458414</v>
      </c>
      <c r="CC67" s="6">
        <f t="shared" si="98"/>
        <v>4.3493263211046695</v>
      </c>
      <c r="CD67" s="7">
        <f t="shared" si="98"/>
        <v>2.6762357493787619</v>
      </c>
      <c r="CE67" s="12">
        <f t="shared" si="98"/>
        <v>-1.7994162356467882</v>
      </c>
      <c r="CF67" s="6">
        <f t="shared" si="98"/>
        <v>4.5576633187492348</v>
      </c>
    </row>
    <row r="68" spans="1:84" ht="15" customHeight="1" x14ac:dyDescent="0.25">
      <c r="A68" s="24" t="s">
        <v>83</v>
      </c>
      <c r="B68" s="64">
        <v>1862099.1334556292</v>
      </c>
      <c r="C68" s="32">
        <v>2254158.1983994297</v>
      </c>
      <c r="D68" s="36">
        <v>82.607295919949948</v>
      </c>
      <c r="E68" s="34">
        <v>1070650.3611292813</v>
      </c>
      <c r="F68" s="32">
        <v>1266681.464170669</v>
      </c>
      <c r="G68" s="36">
        <v>84.524041080072593</v>
      </c>
      <c r="H68" s="34">
        <v>5144624.4047496477</v>
      </c>
      <c r="I68" s="32">
        <v>6266139.6676929137</v>
      </c>
      <c r="J68" s="36">
        <v>82.101974701815266</v>
      </c>
      <c r="K68" s="34">
        <v>3341781.1627746695</v>
      </c>
      <c r="L68" s="32">
        <v>3570459.7462986498</v>
      </c>
      <c r="M68" s="36">
        <v>93.595262241479077</v>
      </c>
      <c r="N68" s="34">
        <v>1421742.9455028181</v>
      </c>
      <c r="O68" s="32">
        <v>1774626.9836276418</v>
      </c>
      <c r="P68" s="36">
        <v>80.115030291973341</v>
      </c>
      <c r="Q68" s="34">
        <v>12354853.213368271</v>
      </c>
      <c r="R68" s="32">
        <v>16158794.974008407</v>
      </c>
      <c r="S68" s="36">
        <v>76.459001016110321</v>
      </c>
      <c r="T68" s="34">
        <v>25195751.220980316</v>
      </c>
      <c r="U68" s="32">
        <v>31290861.03419771</v>
      </c>
      <c r="V68" s="36">
        <v>80.521118269784708</v>
      </c>
      <c r="W68" s="34">
        <v>1537625.930343397</v>
      </c>
      <c r="X68" s="32">
        <v>1994687.5180191109</v>
      </c>
      <c r="Y68" s="36">
        <v>77.086055658000319</v>
      </c>
      <c r="Z68" s="34">
        <v>26733377.151323713</v>
      </c>
      <c r="AA68" s="32">
        <v>33285548.55221682</v>
      </c>
      <c r="AB68" s="36">
        <v>80.315266877412682</v>
      </c>
      <c r="AC68" s="5"/>
      <c r="AD68" s="7">
        <f t="shared" si="28"/>
        <v>-36.155921905142932</v>
      </c>
      <c r="AE68" s="10">
        <f t="shared" si="1"/>
        <v>-13.202341485168915</v>
      </c>
      <c r="AF68" s="6">
        <f t="shared" si="2"/>
        <v>-26.444930442509502</v>
      </c>
      <c r="AG68" s="7">
        <f t="shared" si="3"/>
        <v>-7.2887754564389837</v>
      </c>
      <c r="AH68" s="10">
        <f t="shared" si="4"/>
        <v>-12.651011741183794</v>
      </c>
      <c r="AI68" s="6">
        <f t="shared" si="5"/>
        <v>6.1388647901180207</v>
      </c>
      <c r="AJ68" s="7">
        <f t="shared" si="6"/>
        <v>-5.2319456362307619</v>
      </c>
      <c r="AK68" s="10">
        <f t="shared" si="7"/>
        <v>-9.9781507164939711</v>
      </c>
      <c r="AL68" s="6">
        <f t="shared" si="8"/>
        <v>5.2722812495397307</v>
      </c>
      <c r="AM68" s="7">
        <f t="shared" si="9"/>
        <v>15.432932154399452</v>
      </c>
      <c r="AN68" s="10">
        <f t="shared" si="10"/>
        <v>-2.2096245774002199</v>
      </c>
      <c r="AO68" s="6">
        <f t="shared" si="11"/>
        <v>18.041199510235643</v>
      </c>
      <c r="AP68" s="7">
        <f t="shared" si="12"/>
        <v>2.7314719918658312</v>
      </c>
      <c r="AQ68" s="10">
        <f t="shared" si="13"/>
        <v>-5.7619373450000637</v>
      </c>
      <c r="AR68" s="6">
        <f t="shared" si="14"/>
        <v>9.0127164094616177</v>
      </c>
      <c r="AS68" s="7">
        <f t="shared" si="15"/>
        <v>10.672001883861597</v>
      </c>
      <c r="AT68" s="10">
        <f t="shared" si="16"/>
        <v>2.6523075645129381</v>
      </c>
      <c r="AU68" s="6">
        <f t="shared" si="17"/>
        <v>7.8124832355167371</v>
      </c>
      <c r="AV68" s="7">
        <f t="shared" si="18"/>
        <v>1.0152120641346443</v>
      </c>
      <c r="AW68" s="10">
        <f t="shared" si="19"/>
        <v>-3.074481246005945</v>
      </c>
      <c r="AX68" s="6">
        <f t="shared" si="20"/>
        <v>4.2194185419018595</v>
      </c>
      <c r="AY68" s="7">
        <f t="shared" si="21"/>
        <v>-8.9908952029722968</v>
      </c>
      <c r="AZ68" s="10">
        <f t="shared" si="22"/>
        <v>-8.9786597405454245</v>
      </c>
      <c r="BA68" s="6">
        <f t="shared" si="23"/>
        <v>-1.3442410748950806E-2</v>
      </c>
      <c r="BB68" s="7">
        <f t="shared" si="24"/>
        <v>0.38042769756059158</v>
      </c>
      <c r="BC68" s="10">
        <f t="shared" si="25"/>
        <v>-3.4497899417190894</v>
      </c>
      <c r="BD68" s="6">
        <f t="shared" si="26"/>
        <v>3.9670733362130051</v>
      </c>
      <c r="BE68" s="5"/>
      <c r="BF68" s="7">
        <f t="shared" ref="BF68:CF68" si="99">+AVERAGE(B67:B68)/AVERAGE(B63:B64)*100-100</f>
        <v>-37.131949077604254</v>
      </c>
      <c r="BG68" s="12">
        <f t="shared" si="99"/>
        <v>-16.786136189792032</v>
      </c>
      <c r="BH68" s="6">
        <f t="shared" si="99"/>
        <v>-24.689388690914711</v>
      </c>
      <c r="BI68" s="7">
        <f t="shared" si="99"/>
        <v>-2.0059030024195152</v>
      </c>
      <c r="BJ68" s="12">
        <f t="shared" si="99"/>
        <v>-7.6394456836191011</v>
      </c>
      <c r="BK68" s="6">
        <f t="shared" si="99"/>
        <v>6.2121469862917991</v>
      </c>
      <c r="BL68" s="7">
        <f t="shared" si="99"/>
        <v>-2.3613342322232853</v>
      </c>
      <c r="BM68" s="12">
        <f t="shared" si="99"/>
        <v>-8.8054708553104746</v>
      </c>
      <c r="BN68" s="6">
        <f t="shared" si="99"/>
        <v>7.0966698344014958</v>
      </c>
      <c r="BO68" s="7">
        <f t="shared" si="99"/>
        <v>13.205573027122284</v>
      </c>
      <c r="BP68" s="12">
        <f t="shared" si="99"/>
        <v>-0.39490280368728747</v>
      </c>
      <c r="BQ68" s="6">
        <f t="shared" si="99"/>
        <v>13.5833551615044</v>
      </c>
      <c r="BR68" s="7">
        <f t="shared" si="99"/>
        <v>5.4833034886775778</v>
      </c>
      <c r="BS68" s="12">
        <f t="shared" si="99"/>
        <v>-6.1709532908155182</v>
      </c>
      <c r="BT68" s="6">
        <f t="shared" si="99"/>
        <v>12.366272362097533</v>
      </c>
      <c r="BU68" s="7">
        <f t="shared" si="99"/>
        <v>13.298713223415533</v>
      </c>
      <c r="BV68" s="12">
        <f t="shared" si="99"/>
        <v>4.2350254994003365</v>
      </c>
      <c r="BW68" s="6">
        <f t="shared" si="99"/>
        <v>8.7342482945854698</v>
      </c>
      <c r="BX68" s="7">
        <f t="shared" si="99"/>
        <v>2.1161173963632223</v>
      </c>
      <c r="BY68" s="12">
        <f t="shared" si="99"/>
        <v>-2.1752896727819717</v>
      </c>
      <c r="BZ68" s="6">
        <f t="shared" si="99"/>
        <v>4.3880053343167305</v>
      </c>
      <c r="CA68" s="7">
        <f t="shared" si="99"/>
        <v>-7.2317017400602879</v>
      </c>
      <c r="CB68" s="12">
        <f t="shared" si="99"/>
        <v>-9.2091278732787742</v>
      </c>
      <c r="CC68" s="6">
        <f t="shared" si="99"/>
        <v>2.1430952030448367</v>
      </c>
      <c r="CD68" s="7">
        <f t="shared" si="99"/>
        <v>1.5102587927917597</v>
      </c>
      <c r="CE68" s="12">
        <f t="shared" si="99"/>
        <v>-2.637111682425612</v>
      </c>
      <c r="CF68" s="6">
        <f t="shared" si="99"/>
        <v>4.2621953057392119</v>
      </c>
    </row>
    <row r="69" spans="1:84" ht="15" customHeight="1" x14ac:dyDescent="0.25">
      <c r="A69" s="24" t="s">
        <v>84</v>
      </c>
      <c r="B69" s="64">
        <v>1349138.2236046684</v>
      </c>
      <c r="C69" s="32">
        <v>1704965.9998452568</v>
      </c>
      <c r="D69" s="36">
        <v>79.129919524912324</v>
      </c>
      <c r="E69" s="34">
        <v>1088695.9509415531</v>
      </c>
      <c r="F69" s="32">
        <v>1212429.3473164453</v>
      </c>
      <c r="G69" s="36">
        <v>89.794589132244283</v>
      </c>
      <c r="H69" s="34">
        <v>5425431.8069979101</v>
      </c>
      <c r="I69" s="32">
        <v>6423684.7247545151</v>
      </c>
      <c r="J69" s="36">
        <v>84.459808341625092</v>
      </c>
      <c r="K69" s="34">
        <v>3264454.6003022785</v>
      </c>
      <c r="L69" s="32">
        <v>3761348.3241278362</v>
      </c>
      <c r="M69" s="36">
        <v>86.789478638866157</v>
      </c>
      <c r="N69" s="34">
        <v>1636951.9313352203</v>
      </c>
      <c r="O69" s="32">
        <v>2008258.0058812138</v>
      </c>
      <c r="P69" s="36">
        <v>81.511037254246304</v>
      </c>
      <c r="Q69" s="34">
        <v>12710852.608212663</v>
      </c>
      <c r="R69" s="32">
        <v>16356865.342152026</v>
      </c>
      <c r="S69" s="36">
        <v>77.709587639977059</v>
      </c>
      <c r="T69" s="34">
        <v>25475525.121394292</v>
      </c>
      <c r="U69" s="32">
        <v>31467551.744077295</v>
      </c>
      <c r="V69" s="36">
        <v>80.958078113557718</v>
      </c>
      <c r="W69" s="34">
        <v>1719346.2222088368</v>
      </c>
      <c r="X69" s="32">
        <v>2193972.9093879056</v>
      </c>
      <c r="Y69" s="36">
        <v>78.366793630488147</v>
      </c>
      <c r="Z69" s="34">
        <v>27194871.343603127</v>
      </c>
      <c r="AA69" s="32">
        <v>33661524.653465204</v>
      </c>
      <c r="AB69" s="36">
        <v>80.789184754896766</v>
      </c>
      <c r="AC69" s="5"/>
      <c r="AD69" s="7">
        <f t="shared" si="28"/>
        <v>-30.835410795914683</v>
      </c>
      <c r="AE69" s="10">
        <f t="shared" si="1"/>
        <v>-11.170400828020306</v>
      </c>
      <c r="AF69" s="6">
        <f t="shared" si="2"/>
        <v>-22.137902401002236</v>
      </c>
      <c r="AG69" s="7">
        <f t="shared" si="3"/>
        <v>11.9049713019797</v>
      </c>
      <c r="AH69" s="10">
        <f t="shared" si="4"/>
        <v>6.0207640213756974</v>
      </c>
      <c r="AI69" s="6">
        <f t="shared" si="5"/>
        <v>5.5500517610093709</v>
      </c>
      <c r="AJ69" s="7">
        <f t="shared" si="6"/>
        <v>-2.4973121602673842</v>
      </c>
      <c r="AK69" s="10">
        <f t="shared" si="7"/>
        <v>-4.6450519059501829</v>
      </c>
      <c r="AL69" s="6">
        <f t="shared" si="8"/>
        <v>2.2523631847237482</v>
      </c>
      <c r="AM69" s="7">
        <f t="shared" si="9"/>
        <v>16.865839458187452</v>
      </c>
      <c r="AN69" s="10">
        <f t="shared" si="10"/>
        <v>4.6296640618257925</v>
      </c>
      <c r="AO69" s="6">
        <f t="shared" si="11"/>
        <v>11.694747857673818</v>
      </c>
      <c r="AP69" s="7">
        <f t="shared" si="12"/>
        <v>13.251007872089261</v>
      </c>
      <c r="AQ69" s="10">
        <f t="shared" si="13"/>
        <v>8.8436282756632494</v>
      </c>
      <c r="AR69" s="6">
        <f t="shared" si="14"/>
        <v>4.0492766239504761</v>
      </c>
      <c r="AS69" s="7">
        <f t="shared" si="15"/>
        <v>8.7148598811694029</v>
      </c>
      <c r="AT69" s="10">
        <f t="shared" si="16"/>
        <v>2.0742137224034991</v>
      </c>
      <c r="AU69" s="6">
        <f t="shared" si="17"/>
        <v>6.505703954600591</v>
      </c>
      <c r="AV69" s="7">
        <f t="shared" si="18"/>
        <v>4.3285312180945823</v>
      </c>
      <c r="AW69" s="10">
        <f t="shared" si="19"/>
        <v>0.650969885449598</v>
      </c>
      <c r="AX69" s="6">
        <f t="shared" si="20"/>
        <v>3.653776348931757</v>
      </c>
      <c r="AY69" s="7">
        <f t="shared" si="21"/>
        <v>-3.6761711837307445</v>
      </c>
      <c r="AZ69" s="10">
        <f t="shared" si="22"/>
        <v>-2.7184374256641206</v>
      </c>
      <c r="BA69" s="6">
        <f t="shared" si="23"/>
        <v>-0.98449668438948379</v>
      </c>
      <c r="BB69" s="7">
        <f t="shared" si="24"/>
        <v>3.7832568556031276</v>
      </c>
      <c r="BC69" s="10">
        <f t="shared" si="25"/>
        <v>0.42426591844375139</v>
      </c>
      <c r="BD69" s="6">
        <f t="shared" si="26"/>
        <v>3.344800090335994</v>
      </c>
      <c r="BE69" s="5"/>
      <c r="BF69" s="7">
        <f t="shared" ref="BF69:CF69" si="100">+AVERAGE(B67:B69)/AVERAGE(B63:B65)*100-100</f>
        <v>-35.686687243869983</v>
      </c>
      <c r="BG69" s="12">
        <f t="shared" si="100"/>
        <v>-15.423111462569565</v>
      </c>
      <c r="BH69" s="6">
        <f t="shared" si="100"/>
        <v>-23.881579716258329</v>
      </c>
      <c r="BI69" s="7">
        <f t="shared" si="100"/>
        <v>2.457491769021189</v>
      </c>
      <c r="BJ69" s="12">
        <f t="shared" si="100"/>
        <v>-3.4949042870794216</v>
      </c>
      <c r="BK69" s="6">
        <f t="shared" si="100"/>
        <v>5.9790563116227275</v>
      </c>
      <c r="BL69" s="7">
        <f t="shared" si="100"/>
        <v>-2.4083288123816544</v>
      </c>
      <c r="BM69" s="12">
        <f t="shared" si="100"/>
        <v>-7.4239924038317042</v>
      </c>
      <c r="BN69" s="6">
        <f t="shared" si="100"/>
        <v>5.4160353859723784</v>
      </c>
      <c r="BO69" s="7">
        <f t="shared" si="100"/>
        <v>14.379996403972584</v>
      </c>
      <c r="BP69" s="12">
        <f t="shared" si="100"/>
        <v>1.2811389952794343</v>
      </c>
      <c r="BQ69" s="6">
        <f t="shared" si="100"/>
        <v>12.978076128365259</v>
      </c>
      <c r="BR69" s="7">
        <f t="shared" si="100"/>
        <v>8.1893015240753044</v>
      </c>
      <c r="BS69" s="12">
        <f t="shared" si="100"/>
        <v>-1.2826222916662573</v>
      </c>
      <c r="BT69" s="6">
        <f t="shared" si="100"/>
        <v>9.403309120616953</v>
      </c>
      <c r="BU69" s="7">
        <f t="shared" si="100"/>
        <v>11.673301254819066</v>
      </c>
      <c r="BV69" s="12">
        <f t="shared" si="100"/>
        <v>3.4874177966439817</v>
      </c>
      <c r="BW69" s="6">
        <f t="shared" si="100"/>
        <v>7.9723521005586235</v>
      </c>
      <c r="BX69" s="7">
        <f t="shared" si="100"/>
        <v>2.8515536328646647</v>
      </c>
      <c r="BY69" s="12">
        <f t="shared" si="100"/>
        <v>-1.2424787369261878</v>
      </c>
      <c r="BZ69" s="6">
        <f t="shared" si="100"/>
        <v>4.1415199655629635</v>
      </c>
      <c r="CA69" s="7">
        <f t="shared" si="100"/>
        <v>-6.0073728879773398</v>
      </c>
      <c r="CB69" s="12">
        <f t="shared" si="100"/>
        <v>-7.0290939455975803</v>
      </c>
      <c r="CC69" s="6">
        <f t="shared" si="100"/>
        <v>1.0742960326399071</v>
      </c>
      <c r="CD69" s="7">
        <f t="shared" si="100"/>
        <v>2.2676216552263639</v>
      </c>
      <c r="CE69" s="12">
        <f t="shared" si="100"/>
        <v>-1.6255204116934294</v>
      </c>
      <c r="CF69" s="6">
        <f t="shared" si="100"/>
        <v>3.9538489415652549</v>
      </c>
    </row>
    <row r="70" spans="1:84" ht="15" customHeight="1" x14ac:dyDescent="0.25">
      <c r="A70" s="24" t="s">
        <v>85</v>
      </c>
      <c r="B70" s="64">
        <v>1763740.4420669433</v>
      </c>
      <c r="C70" s="32">
        <v>2042685.5413712407</v>
      </c>
      <c r="D70" s="36">
        <v>86.344197691973505</v>
      </c>
      <c r="E70" s="34">
        <v>1044589.4694460493</v>
      </c>
      <c r="F70" s="32">
        <v>1192803.0763007144</v>
      </c>
      <c r="G70" s="36">
        <v>87.574344013739008</v>
      </c>
      <c r="H70" s="34">
        <v>6263654.0920561189</v>
      </c>
      <c r="I70" s="32">
        <v>7307947.3808456045</v>
      </c>
      <c r="J70" s="36">
        <v>85.710169567906078</v>
      </c>
      <c r="K70" s="34">
        <v>3101047.1570353657</v>
      </c>
      <c r="L70" s="32">
        <v>3619605.5417460483</v>
      </c>
      <c r="M70" s="36">
        <v>85.673621649376273</v>
      </c>
      <c r="N70" s="34">
        <v>1645036.9672938059</v>
      </c>
      <c r="O70" s="32">
        <v>2014272.2641576722</v>
      </c>
      <c r="P70" s="36">
        <v>81.669047256713682</v>
      </c>
      <c r="Q70" s="34">
        <v>14745442.46828405</v>
      </c>
      <c r="R70" s="32">
        <v>18826527.245323446</v>
      </c>
      <c r="S70" s="36">
        <v>78.322689448458178</v>
      </c>
      <c r="T70" s="34">
        <v>28563510.596182331</v>
      </c>
      <c r="U70" s="32">
        <v>35003841.049744725</v>
      </c>
      <c r="V70" s="36">
        <v>81.601075023709825</v>
      </c>
      <c r="W70" s="34">
        <v>2042078.5819366404</v>
      </c>
      <c r="X70" s="32">
        <v>2553207.3809539159</v>
      </c>
      <c r="Y70" s="36">
        <v>79.980913308095239</v>
      </c>
      <c r="Z70" s="34">
        <v>30605589.17811897</v>
      </c>
      <c r="AA70" s="32">
        <v>37557048.430698641</v>
      </c>
      <c r="AB70" s="36">
        <v>81.490933012463145</v>
      </c>
      <c r="AC70" s="5"/>
      <c r="AD70" s="7">
        <f t="shared" si="28"/>
        <v>-21.85088152904811</v>
      </c>
      <c r="AE70" s="10">
        <f t="shared" si="1"/>
        <v>-17.830164592209513</v>
      </c>
      <c r="AF70" s="6">
        <f t="shared" si="2"/>
        <v>-4.8931787643052758</v>
      </c>
      <c r="AG70" s="7">
        <f t="shared" si="3"/>
        <v>12.309016474084984</v>
      </c>
      <c r="AH70" s="10">
        <f t="shared" si="4"/>
        <v>7.3312713174093602</v>
      </c>
      <c r="AI70" s="6">
        <f t="shared" si="5"/>
        <v>4.6377398642330405</v>
      </c>
      <c r="AJ70" s="7">
        <f t="shared" si="6"/>
        <v>9.1158637065279891</v>
      </c>
      <c r="AK70" s="10">
        <f t="shared" si="7"/>
        <v>6.8978796522070951</v>
      </c>
      <c r="AL70" s="6">
        <f t="shared" si="8"/>
        <v>2.074862533791233</v>
      </c>
      <c r="AM70" s="7">
        <f t="shared" si="9"/>
        <v>-1.7520046167524441</v>
      </c>
      <c r="AN70" s="10">
        <f t="shared" si="10"/>
        <v>1.3710634299921338</v>
      </c>
      <c r="AO70" s="6">
        <f t="shared" si="11"/>
        <v>-3.0808279414977164</v>
      </c>
      <c r="AP70" s="7">
        <f t="shared" si="12"/>
        <v>23.446901531485452</v>
      </c>
      <c r="AQ70" s="10">
        <f t="shared" si="13"/>
        <v>18.934793067821261</v>
      </c>
      <c r="AR70" s="6">
        <f t="shared" si="14"/>
        <v>3.7937666071283331</v>
      </c>
      <c r="AS70" s="7">
        <f t="shared" si="15"/>
        <v>8.6690415603649029</v>
      </c>
      <c r="AT70" s="10">
        <f t="shared" si="16"/>
        <v>2.6155179595766356</v>
      </c>
      <c r="AU70" s="6">
        <f t="shared" si="17"/>
        <v>5.8992282270337739</v>
      </c>
      <c r="AV70" s="7">
        <f t="shared" si="18"/>
        <v>5.8479144063316113</v>
      </c>
      <c r="AW70" s="10">
        <f t="shared" si="19"/>
        <v>2.8177460324270385</v>
      </c>
      <c r="AX70" s="6">
        <f t="shared" si="20"/>
        <v>2.9471258521354144</v>
      </c>
      <c r="AY70" s="7">
        <f t="shared" si="21"/>
        <v>14.973863458586266</v>
      </c>
      <c r="AZ70" s="10">
        <f t="shared" si="22"/>
        <v>14.84472528489438</v>
      </c>
      <c r="BA70" s="6">
        <f t="shared" si="23"/>
        <v>0.11244589019787554</v>
      </c>
      <c r="BB70" s="7">
        <f t="shared" si="24"/>
        <v>6.4114729985744958</v>
      </c>
      <c r="BC70" s="10">
        <f t="shared" si="25"/>
        <v>3.5549899128018154</v>
      </c>
      <c r="BD70" s="6">
        <f t="shared" si="26"/>
        <v>2.7584214803921867</v>
      </c>
      <c r="BE70" s="5"/>
      <c r="BF70" s="7">
        <f t="shared" ref="BF70" si="101">+AVERAGE(B67:B70)/AVERAGE(B63:B66)*100-100</f>
        <v>-32.783332151101391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-19.695164626430113</v>
      </c>
      <c r="BI70" s="7">
        <f t="shared" si="102"/>
        <v>4.7700654868526442</v>
      </c>
      <c r="BJ70" s="12">
        <f t="shared" si="102"/>
        <v>-1.0297004336455586</v>
      </c>
      <c r="BK70" s="6">
        <f t="shared" si="102"/>
        <v>5.6340094151647691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4.5449054379038074</v>
      </c>
      <c r="BO70" s="7">
        <f t="shared" si="102"/>
        <v>10.087520296009529</v>
      </c>
      <c r="BP70" s="12">
        <f t="shared" si="102"/>
        <v>1.3035179975761793</v>
      </c>
      <c r="BQ70" s="6">
        <f t="shared" si="102"/>
        <v>8.6873825794209267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7.9250423117160835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7.4388084938007637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3.8380024473693197</v>
      </c>
      <c r="CA70" s="7">
        <f t="shared" si="102"/>
        <v>-0.65299451930584951</v>
      </c>
      <c r="CB70" s="12">
        <f t="shared" si="102"/>
        <v>-1.5882819746953629</v>
      </c>
      <c r="CC70" s="6">
        <f t="shared" si="102"/>
        <v>0.82760299353053313</v>
      </c>
      <c r="CD70" s="7">
        <f t="shared" si="102"/>
        <v>3.3773013926853537</v>
      </c>
      <c r="CE70" s="12">
        <f t="shared" si="102"/>
        <v>-0.26113732811612067</v>
      </c>
      <c r="CF70" s="6">
        <f t="shared" si="102"/>
        <v>3.649889624807173</v>
      </c>
    </row>
    <row r="71" spans="1:84" ht="15" customHeight="1" x14ac:dyDescent="0.25">
      <c r="A71" s="24" t="s">
        <v>86</v>
      </c>
      <c r="B71" s="64">
        <v>3957461.7314810613</v>
      </c>
      <c r="C71" s="32">
        <v>4782247.4224008443</v>
      </c>
      <c r="D71" s="36">
        <v>82.753178201187396</v>
      </c>
      <c r="E71" s="34">
        <v>1046179.0508111654</v>
      </c>
      <c r="F71" s="32">
        <v>1219322.4301529529</v>
      </c>
      <c r="G71" s="36">
        <v>85.800033275852371</v>
      </c>
      <c r="H71" s="34">
        <v>5487469.885808222</v>
      </c>
      <c r="I71" s="32">
        <v>6352339.8691849969</v>
      </c>
      <c r="J71" s="36">
        <v>86.385017156083975</v>
      </c>
      <c r="K71" s="34">
        <v>3199600.140123168</v>
      </c>
      <c r="L71" s="32">
        <v>3326694.6542173098</v>
      </c>
      <c r="M71" s="36">
        <v>96.179555766171035</v>
      </c>
      <c r="N71" s="34">
        <v>1901374.3189367631</v>
      </c>
      <c r="O71" s="32">
        <v>2228810.574076016</v>
      </c>
      <c r="P71" s="36">
        <v>85.308924008717241</v>
      </c>
      <c r="Q71" s="34">
        <v>13424633.672034394</v>
      </c>
      <c r="R71" s="32">
        <v>16802920.746761791</v>
      </c>
      <c r="S71" s="36">
        <v>79.894643760797052</v>
      </c>
      <c r="T71" s="34">
        <v>29016718.799194776</v>
      </c>
      <c r="U71" s="32">
        <v>34712335.696793914</v>
      </c>
      <c r="V71" s="36">
        <v>83.591951439542015</v>
      </c>
      <c r="W71" s="34">
        <v>2078135.3057817039</v>
      </c>
      <c r="X71" s="32">
        <v>2573604.4237380251</v>
      </c>
      <c r="Y71" s="36">
        <v>80.748046848758577</v>
      </c>
      <c r="Z71" s="34">
        <v>31094854.104976479</v>
      </c>
      <c r="AA71" s="32">
        <v>37285940.120531939</v>
      </c>
      <c r="AB71" s="36">
        <v>83.395655317951153</v>
      </c>
      <c r="AC71" s="5"/>
      <c r="AD71" s="7">
        <f t="shared" si="28"/>
        <v>75.555636408943883</v>
      </c>
      <c r="AE71" s="10">
        <f t="shared" si="1"/>
        <v>75.229886398892347</v>
      </c>
      <c r="AF71" s="6">
        <f t="shared" si="2"/>
        <v>0.18589865960993279</v>
      </c>
      <c r="AG71" s="7">
        <f t="shared" si="3"/>
        <v>10.43943701353669</v>
      </c>
      <c r="AH71" s="10">
        <f t="shared" si="4"/>
        <v>5.2650115054766502</v>
      </c>
      <c r="AI71" s="6">
        <f t="shared" si="5"/>
        <v>4.9156176720607903</v>
      </c>
      <c r="AJ71" s="7">
        <f t="shared" si="6"/>
        <v>6.705002721506915</v>
      </c>
      <c r="AK71" s="10">
        <f t="shared" si="7"/>
        <v>4.2774641045690771</v>
      </c>
      <c r="AL71" s="6">
        <f t="shared" si="8"/>
        <v>2.3279609240434525</v>
      </c>
      <c r="AM71" s="7">
        <f t="shared" si="9"/>
        <v>-4.5326491507719311</v>
      </c>
      <c r="AN71" s="10">
        <f t="shared" si="10"/>
        <v>-7.163128244437587</v>
      </c>
      <c r="AO71" s="6">
        <f t="shared" si="11"/>
        <v>2.8334421915805876</v>
      </c>
      <c r="AP71" s="7">
        <f t="shared" si="12"/>
        <v>32.940855005677946</v>
      </c>
      <c r="AQ71" s="10">
        <f t="shared" si="13"/>
        <v>23.027655938863816</v>
      </c>
      <c r="AR71" s="6">
        <f t="shared" si="14"/>
        <v>8.0576997026914796</v>
      </c>
      <c r="AS71" s="7">
        <f t="shared" si="15"/>
        <v>14.195138220304543</v>
      </c>
      <c r="AT71" s="10">
        <f t="shared" si="16"/>
        <v>9.0026532627276623</v>
      </c>
      <c r="AU71" s="6">
        <f t="shared" si="17"/>
        <v>4.763631711846017</v>
      </c>
      <c r="AV71" s="7">
        <f t="shared" si="18"/>
        <v>16.618169825832013</v>
      </c>
      <c r="AW71" s="10">
        <f t="shared" si="19"/>
        <v>12.741229251010139</v>
      </c>
      <c r="AX71" s="6">
        <f t="shared" si="20"/>
        <v>3.438795727683754</v>
      </c>
      <c r="AY71" s="7">
        <f t="shared" si="21"/>
        <v>28.654834469359628</v>
      </c>
      <c r="AZ71" s="10">
        <f t="shared" si="22"/>
        <v>25.292182098486975</v>
      </c>
      <c r="BA71" s="6">
        <f t="shared" si="23"/>
        <v>2.6838485167648827</v>
      </c>
      <c r="BB71" s="7">
        <f t="shared" si="24"/>
        <v>17.351932461814613</v>
      </c>
      <c r="BC71" s="10">
        <f t="shared" si="25"/>
        <v>13.526185529330604</v>
      </c>
      <c r="BD71" s="6">
        <f t="shared" si="26"/>
        <v>3.3699246694900893</v>
      </c>
      <c r="BE71" s="5"/>
      <c r="BF71" s="7">
        <f>+AVERAGE(B71:B71)/AVERAGE(B67:B67)*100-100</f>
        <v>75.555636408943883</v>
      </c>
      <c r="BG71" s="12">
        <f t="shared" ref="BG71:CF71" si="103">+AVERAGE(C71:C71)/AVERAGE(C67:C67)*100-100</f>
        <v>75.229886398892347</v>
      </c>
      <c r="BH71" s="6">
        <f t="shared" si="103"/>
        <v>0.18589865960993279</v>
      </c>
      <c r="BI71" s="7">
        <f t="shared" si="103"/>
        <v>10.43943701353669</v>
      </c>
      <c r="BJ71" s="12">
        <f t="shared" si="103"/>
        <v>5.2650115054766502</v>
      </c>
      <c r="BK71" s="6">
        <f t="shared" si="103"/>
        <v>4.9156176720607903</v>
      </c>
      <c r="BL71" s="7">
        <f t="shared" si="103"/>
        <v>6.705002721506915</v>
      </c>
      <c r="BM71" s="12">
        <f t="shared" si="103"/>
        <v>4.2774641045690771</v>
      </c>
      <c r="BN71" s="6">
        <f t="shared" si="103"/>
        <v>2.3279609240434525</v>
      </c>
      <c r="BO71" s="7">
        <f t="shared" si="103"/>
        <v>-4.5326491507719311</v>
      </c>
      <c r="BP71" s="12">
        <f t="shared" si="103"/>
        <v>-7.163128244437587</v>
      </c>
      <c r="BQ71" s="6">
        <f t="shared" si="103"/>
        <v>2.8334421915805876</v>
      </c>
      <c r="BR71" s="7">
        <f t="shared" si="103"/>
        <v>32.940855005677946</v>
      </c>
      <c r="BS71" s="12">
        <f t="shared" si="103"/>
        <v>23.027655938863816</v>
      </c>
      <c r="BT71" s="6">
        <f t="shared" si="103"/>
        <v>8.0576997026914796</v>
      </c>
      <c r="BU71" s="7">
        <f t="shared" si="103"/>
        <v>14.195138220304543</v>
      </c>
      <c r="BV71" s="12">
        <f t="shared" si="103"/>
        <v>9.0026532627276623</v>
      </c>
      <c r="BW71" s="6">
        <f t="shared" si="103"/>
        <v>4.763631711846017</v>
      </c>
      <c r="BX71" s="7">
        <f t="shared" si="103"/>
        <v>16.618169825832013</v>
      </c>
      <c r="BY71" s="12">
        <f t="shared" si="103"/>
        <v>12.741229251010139</v>
      </c>
      <c r="BZ71" s="6">
        <f t="shared" si="103"/>
        <v>3.438795727683754</v>
      </c>
      <c r="CA71" s="7">
        <f t="shared" si="103"/>
        <v>28.654834469359628</v>
      </c>
      <c r="CB71" s="12">
        <f t="shared" si="103"/>
        <v>25.292182098486975</v>
      </c>
      <c r="CC71" s="6">
        <f t="shared" si="103"/>
        <v>2.6838485167648827</v>
      </c>
      <c r="CD71" s="7">
        <f t="shared" si="103"/>
        <v>17.351932461814613</v>
      </c>
      <c r="CE71" s="12">
        <f t="shared" si="103"/>
        <v>13.526185529330604</v>
      </c>
      <c r="CF71" s="6">
        <f t="shared" si="103"/>
        <v>3.3699246694900893</v>
      </c>
    </row>
    <row r="72" spans="1:84" ht="15" customHeight="1" x14ac:dyDescent="0.25">
      <c r="A72" s="24" t="s">
        <v>87</v>
      </c>
      <c r="B72" s="64">
        <v>3178838.9335124781</v>
      </c>
      <c r="C72" s="32">
        <v>3522029.9451499335</v>
      </c>
      <c r="D72" s="36">
        <v>90.255874680734848</v>
      </c>
      <c r="E72" s="34">
        <v>1180173.823252466</v>
      </c>
      <c r="F72" s="32">
        <v>1377343.708537244</v>
      </c>
      <c r="G72" s="36">
        <v>85.684772503576852</v>
      </c>
      <c r="H72" s="34">
        <v>5546641.6978841666</v>
      </c>
      <c r="I72" s="32">
        <v>6540332.631650012</v>
      </c>
      <c r="J72" s="36">
        <v>84.806721771960483</v>
      </c>
      <c r="K72" s="34">
        <v>3314026.7649427676</v>
      </c>
      <c r="L72" s="32">
        <v>3469336.4842462949</v>
      </c>
      <c r="M72" s="36">
        <v>95.523359581615566</v>
      </c>
      <c r="N72" s="34">
        <v>1922164.1910968989</v>
      </c>
      <c r="O72" s="32">
        <v>2266847.0466441484</v>
      </c>
      <c r="P72" s="36">
        <v>84.794613467303861</v>
      </c>
      <c r="Q72" s="34">
        <v>14316535.311539404</v>
      </c>
      <c r="R72" s="32">
        <v>17838925.250275336</v>
      </c>
      <c r="S72" s="36">
        <v>80.254472232392104</v>
      </c>
      <c r="T72" s="34">
        <v>29458380.722228181</v>
      </c>
      <c r="U72" s="32">
        <v>35014815.066502973</v>
      </c>
      <c r="V72" s="36">
        <v>84.131190372642081</v>
      </c>
      <c r="W72" s="34">
        <v>2213879.0399996806</v>
      </c>
      <c r="X72" s="32">
        <v>2732525.1021815743</v>
      </c>
      <c r="Y72" s="36">
        <v>81.019531649761575</v>
      </c>
      <c r="Z72" s="34">
        <v>31672259.762227863</v>
      </c>
      <c r="AA72" s="32">
        <v>37747340.16868455</v>
      </c>
      <c r="AB72" s="36">
        <v>83.905937797713719</v>
      </c>
      <c r="AC72" s="5"/>
      <c r="AD72" s="7">
        <f t="shared" si="28"/>
        <v>70.712658440116542</v>
      </c>
      <c r="AE72" s="10">
        <f t="shared" si="1"/>
        <v>56.245908013499616</v>
      </c>
      <c r="AF72" s="6">
        <f t="shared" si="2"/>
        <v>9.2589627533586167</v>
      </c>
      <c r="AG72" s="7">
        <f t="shared" si="3"/>
        <v>10.229619874004769</v>
      </c>
      <c r="AH72" s="10">
        <f t="shared" si="4"/>
        <v>8.7363909156931356</v>
      </c>
      <c r="AI72" s="6">
        <f t="shared" si="5"/>
        <v>1.3732559502268202</v>
      </c>
      <c r="AJ72" s="7">
        <f t="shared" si="6"/>
        <v>7.8143176548197886</v>
      </c>
      <c r="AK72" s="10">
        <f t="shared" si="7"/>
        <v>4.3757876220153094</v>
      </c>
      <c r="AL72" s="6">
        <f t="shared" si="8"/>
        <v>3.2943751718135275</v>
      </c>
      <c r="AM72" s="7">
        <f t="shared" si="9"/>
        <v>-0.83052708959725408</v>
      </c>
      <c r="AN72" s="10">
        <f t="shared" si="10"/>
        <v>-2.832219636622014</v>
      </c>
      <c r="AO72" s="6">
        <f t="shared" si="11"/>
        <v>2.0600373287719833</v>
      </c>
      <c r="AP72" s="7">
        <f t="shared" si="12"/>
        <v>35.197730164723993</v>
      </c>
      <c r="AQ72" s="10">
        <f t="shared" si="13"/>
        <v>27.736536610658561</v>
      </c>
      <c r="AR72" s="6">
        <f t="shared" si="14"/>
        <v>5.8410802046459054</v>
      </c>
      <c r="AS72" s="7">
        <f t="shared" si="15"/>
        <v>15.877826019402178</v>
      </c>
      <c r="AT72" s="10">
        <f t="shared" si="16"/>
        <v>10.397621103364685</v>
      </c>
      <c r="AU72" s="6">
        <f t="shared" si="17"/>
        <v>4.9640606937593361</v>
      </c>
      <c r="AV72" s="7">
        <f t="shared" si="18"/>
        <v>16.918048856183361</v>
      </c>
      <c r="AW72" s="10">
        <f t="shared" si="19"/>
        <v>11.901091594236931</v>
      </c>
      <c r="AX72" s="6">
        <f t="shared" si="20"/>
        <v>4.4833854526981014</v>
      </c>
      <c r="AY72" s="7">
        <f t="shared" si="21"/>
        <v>43.980339841515047</v>
      </c>
      <c r="AZ72" s="10">
        <f t="shared" si="22"/>
        <v>36.990133918078385</v>
      </c>
      <c r="BA72" s="6">
        <f t="shared" si="23"/>
        <v>5.1027075625875966</v>
      </c>
      <c r="BB72" s="7">
        <f t="shared" si="24"/>
        <v>18.474592951529132</v>
      </c>
      <c r="BC72" s="10">
        <f t="shared" si="25"/>
        <v>13.404590912684753</v>
      </c>
      <c r="BD72" s="6">
        <f t="shared" si="26"/>
        <v>4.4707202751147861</v>
      </c>
      <c r="BE72" s="5"/>
      <c r="BF72" s="7">
        <f t="shared" ref="BF72:CF72" si="104">+AVERAGE(B71:B72)/AVERAGE(B67:B68)*100-100</f>
        <v>73.364834247352974</v>
      </c>
      <c r="BG72" s="12">
        <f t="shared" si="104"/>
        <v>66.642602601923357</v>
      </c>
      <c r="BH72" s="6">
        <f t="shared" si="104"/>
        <v>4.7226413036184596</v>
      </c>
      <c r="BI72" s="7">
        <f t="shared" si="104"/>
        <v>10.328115057795671</v>
      </c>
      <c r="BJ72" s="12">
        <f t="shared" si="104"/>
        <v>7.078248803798374</v>
      </c>
      <c r="BK72" s="6">
        <f t="shared" si="104"/>
        <v>3.1152124915995785</v>
      </c>
      <c r="BL72" s="7">
        <f t="shared" si="104"/>
        <v>7.2597663859604467</v>
      </c>
      <c r="BM72" s="12">
        <f t="shared" si="104"/>
        <v>4.3273195471432473</v>
      </c>
      <c r="BN72" s="6">
        <f t="shared" si="104"/>
        <v>2.8044423823600226</v>
      </c>
      <c r="BO72" s="7">
        <f t="shared" si="104"/>
        <v>-2.6842793495922734</v>
      </c>
      <c r="BP72" s="12">
        <f t="shared" si="104"/>
        <v>-5.0015838230703764</v>
      </c>
      <c r="BQ72" s="6">
        <f t="shared" si="104"/>
        <v>2.4466037617050489</v>
      </c>
      <c r="BR72" s="7">
        <f t="shared" si="104"/>
        <v>34.065930268131837</v>
      </c>
      <c r="BS72" s="12">
        <f t="shared" si="104"/>
        <v>25.357800692125593</v>
      </c>
      <c r="BT72" s="6">
        <f t="shared" si="104"/>
        <v>6.9412553459009985</v>
      </c>
      <c r="BU72" s="7">
        <f t="shared" si="104"/>
        <v>15.057383591872679</v>
      </c>
      <c r="BV72" s="12">
        <f t="shared" si="104"/>
        <v>9.7165647014765</v>
      </c>
      <c r="BW72" s="6">
        <f t="shared" si="104"/>
        <v>4.8639755971270517</v>
      </c>
      <c r="BX72" s="7">
        <f t="shared" si="104"/>
        <v>16.769049307759133</v>
      </c>
      <c r="BY72" s="12">
        <f t="shared" si="104"/>
        <v>12.317767189711645</v>
      </c>
      <c r="BZ72" s="6">
        <f t="shared" si="104"/>
        <v>3.9601458000691849</v>
      </c>
      <c r="CA72" s="7">
        <f t="shared" si="104"/>
        <v>36.128859355259692</v>
      </c>
      <c r="CB72" s="12">
        <f t="shared" si="104"/>
        <v>31.055354628670898</v>
      </c>
      <c r="CC72" s="6">
        <f t="shared" si="104"/>
        <v>3.8812284563935151</v>
      </c>
      <c r="CD72" s="7">
        <f t="shared" si="104"/>
        <v>17.915754358453583</v>
      </c>
      <c r="CE72" s="12">
        <f t="shared" si="104"/>
        <v>13.464981786596326</v>
      </c>
      <c r="CF72" s="6">
        <f t="shared" si="104"/>
        <v>3.9190861109085802</v>
      </c>
    </row>
    <row r="73" spans="1:84" ht="15" customHeight="1" x14ac:dyDescent="0.25">
      <c r="A73" s="24" t="s">
        <v>88</v>
      </c>
      <c r="B73" s="64">
        <v>2223385.2522839294</v>
      </c>
      <c r="C73" s="32">
        <v>2360433.1127230176</v>
      </c>
      <c r="D73" s="36">
        <v>94.193952808898345</v>
      </c>
      <c r="E73" s="34">
        <v>1201214.6863682156</v>
      </c>
      <c r="F73" s="32">
        <v>1392579.6613376765</v>
      </c>
      <c r="G73" s="36">
        <v>86.258238556662491</v>
      </c>
      <c r="H73" s="34">
        <v>5963246.8471776526</v>
      </c>
      <c r="I73" s="32">
        <v>6847117.3587088697</v>
      </c>
      <c r="J73" s="36">
        <v>87.091348589096114</v>
      </c>
      <c r="K73" s="34">
        <v>3282058.9952438632</v>
      </c>
      <c r="L73" s="32">
        <v>3552402.0403511338</v>
      </c>
      <c r="M73" s="36">
        <v>92.389852217274679</v>
      </c>
      <c r="N73" s="34">
        <v>1803985.8957581718</v>
      </c>
      <c r="O73" s="32">
        <v>2167613.0312411371</v>
      </c>
      <c r="P73" s="36">
        <v>83.224536379781838</v>
      </c>
      <c r="Q73" s="34">
        <v>14296634.425799169</v>
      </c>
      <c r="R73" s="32">
        <v>17682655.856434356</v>
      </c>
      <c r="S73" s="36">
        <v>80.851171576677586</v>
      </c>
      <c r="T73" s="34">
        <v>28770526.102631003</v>
      </c>
      <c r="U73" s="32">
        <v>34002801.060796194</v>
      </c>
      <c r="V73" s="36">
        <v>84.612223714128703</v>
      </c>
      <c r="W73" s="34">
        <v>2251077.9989506388</v>
      </c>
      <c r="X73" s="32">
        <v>2734361.7053382047</v>
      </c>
      <c r="Y73" s="36">
        <v>82.325538518036339</v>
      </c>
      <c r="Z73" s="34">
        <v>31021604.101581641</v>
      </c>
      <c r="AA73" s="32">
        <v>36737162.766134396</v>
      </c>
      <c r="AB73" s="36">
        <v>84.442024821193982</v>
      </c>
      <c r="AC73" s="5"/>
      <c r="AD73" s="7">
        <f t="shared" si="28"/>
        <v>64.80040468673559</v>
      </c>
      <c r="AE73" s="10">
        <f t="shared" si="1"/>
        <v>38.444585577498401</v>
      </c>
      <c r="AF73" s="6">
        <f t="shared" si="2"/>
        <v>19.037089099077662</v>
      </c>
      <c r="AG73" s="7">
        <f t="shared" si="3"/>
        <v>10.335184523222594</v>
      </c>
      <c r="AH73" s="10">
        <f t="shared" si="4"/>
        <v>14.858623673203766</v>
      </c>
      <c r="AI73" s="6">
        <f t="shared" si="5"/>
        <v>-3.9382668930904714</v>
      </c>
      <c r="AJ73" s="7">
        <f t="shared" si="6"/>
        <v>9.912852272625571</v>
      </c>
      <c r="AK73" s="10">
        <f t="shared" si="7"/>
        <v>6.5917405990147984</v>
      </c>
      <c r="AL73" s="6">
        <f t="shared" si="8"/>
        <v>3.1157307826545235</v>
      </c>
      <c r="AM73" s="7">
        <f t="shared" si="9"/>
        <v>0.53927522655558846</v>
      </c>
      <c r="AN73" s="10">
        <f t="shared" si="10"/>
        <v>-5.5550899776119991</v>
      </c>
      <c r="AO73" s="6">
        <f t="shared" si="11"/>
        <v>6.4528254648375594</v>
      </c>
      <c r="AP73" s="7">
        <f t="shared" si="12"/>
        <v>10.203962695881131</v>
      </c>
      <c r="AQ73" s="10">
        <f t="shared" si="13"/>
        <v>7.9349876805295878</v>
      </c>
      <c r="AR73" s="6">
        <f t="shared" si="14"/>
        <v>2.1021682256242826</v>
      </c>
      <c r="AS73" s="7">
        <f t="shared" si="15"/>
        <v>12.475809974870671</v>
      </c>
      <c r="AT73" s="10">
        <f t="shared" si="16"/>
        <v>8.10540703581961</v>
      </c>
      <c r="AU73" s="6">
        <f t="shared" si="17"/>
        <v>4.0427237257457449</v>
      </c>
      <c r="AV73" s="7">
        <f t="shared" si="18"/>
        <v>12.933986504833911</v>
      </c>
      <c r="AW73" s="10">
        <f t="shared" si="19"/>
        <v>8.0567097730953208</v>
      </c>
      <c r="AX73" s="6">
        <f t="shared" si="20"/>
        <v>4.5136269112581999</v>
      </c>
      <c r="AY73" s="7">
        <f t="shared" si="21"/>
        <v>30.926393408925435</v>
      </c>
      <c r="AZ73" s="10">
        <f t="shared" si="22"/>
        <v>24.630604764443589</v>
      </c>
      <c r="BA73" s="6">
        <f t="shared" si="23"/>
        <v>5.0515590904666823</v>
      </c>
      <c r="BB73" s="7">
        <f t="shared" si="24"/>
        <v>14.071523669401927</v>
      </c>
      <c r="BC73" s="10">
        <f t="shared" si="25"/>
        <v>9.1369542655358487</v>
      </c>
      <c r="BD73" s="6">
        <f t="shared" si="26"/>
        <v>4.5214468711120475</v>
      </c>
      <c r="BE73" s="5"/>
      <c r="BF73" s="7">
        <f t="shared" ref="BF73:CF73" si="105">+AVERAGE(B71:B73)/AVERAGE(B67:B69)*100-100</f>
        <v>71.250731702319143</v>
      </c>
      <c r="BG73" s="12">
        <f t="shared" si="105"/>
        <v>59.454377517165227</v>
      </c>
      <c r="BH73" s="6">
        <f t="shared" si="105"/>
        <v>9.3584591876800403</v>
      </c>
      <c r="BI73" s="7">
        <f t="shared" si="105"/>
        <v>10.330592497589564</v>
      </c>
      <c r="BJ73" s="12">
        <f t="shared" si="105"/>
        <v>9.6715939560621393</v>
      </c>
      <c r="BK73" s="6">
        <f t="shared" si="105"/>
        <v>0.64208647062100965</v>
      </c>
      <c r="BL73" s="7">
        <f t="shared" si="105"/>
        <v>8.1758486963690729</v>
      </c>
      <c r="BM73" s="12">
        <f t="shared" si="105"/>
        <v>5.1017974294235415</v>
      </c>
      <c r="BN73" s="6">
        <f t="shared" si="105"/>
        <v>2.9091965347982836</v>
      </c>
      <c r="BO73" s="7">
        <f t="shared" si="105"/>
        <v>-1.6274995083549157</v>
      </c>
      <c r="BP73" s="12">
        <f t="shared" si="105"/>
        <v>-5.1923208125937492</v>
      </c>
      <c r="BQ73" s="6">
        <f t="shared" si="105"/>
        <v>3.7159716913784564</v>
      </c>
      <c r="BR73" s="7">
        <f t="shared" si="105"/>
        <v>25.364336637445618</v>
      </c>
      <c r="BS73" s="12">
        <f t="shared" si="105"/>
        <v>19.103553427025275</v>
      </c>
      <c r="BT73" s="6">
        <f t="shared" si="105"/>
        <v>5.3016782883799038</v>
      </c>
      <c r="BU73" s="7">
        <f t="shared" si="105"/>
        <v>14.166221285467898</v>
      </c>
      <c r="BV73" s="12">
        <f t="shared" si="105"/>
        <v>9.1667411183807133</v>
      </c>
      <c r="BW73" s="6">
        <f t="shared" si="105"/>
        <v>4.5870193269550441</v>
      </c>
      <c r="BX73" s="7">
        <f t="shared" si="105"/>
        <v>15.475915759558418</v>
      </c>
      <c r="BY73" s="12">
        <f t="shared" si="105"/>
        <v>10.884435330303006</v>
      </c>
      <c r="BZ73" s="6">
        <f t="shared" si="105"/>
        <v>4.1450827287473402</v>
      </c>
      <c r="CA73" s="7">
        <f t="shared" si="105"/>
        <v>34.29298538758519</v>
      </c>
      <c r="CB73" s="12">
        <f t="shared" si="105"/>
        <v>28.797416416397624</v>
      </c>
      <c r="CC73" s="6">
        <f t="shared" si="105"/>
        <v>4.2730218217517972</v>
      </c>
      <c r="CD73" s="7">
        <f t="shared" si="105"/>
        <v>16.615873583702935</v>
      </c>
      <c r="CE73" s="12">
        <f t="shared" si="105"/>
        <v>12.005043814752852</v>
      </c>
      <c r="CF73" s="6">
        <f t="shared" si="105"/>
        <v>4.1203598383003452</v>
      </c>
    </row>
    <row r="74" spans="1:84" ht="15" customHeight="1" x14ac:dyDescent="0.25">
      <c r="A74" s="24" t="s">
        <v>89</v>
      </c>
      <c r="B74" s="64">
        <v>3192232.8333684499</v>
      </c>
      <c r="C74" s="32">
        <v>3026851.902786247</v>
      </c>
      <c r="D74" s="36">
        <v>105.46379327082266</v>
      </c>
      <c r="E74" s="34">
        <v>1216690.1152475402</v>
      </c>
      <c r="F74" s="32">
        <v>1388632.697066468</v>
      </c>
      <c r="G74" s="36">
        <v>87.61785012104626</v>
      </c>
      <c r="H74" s="34">
        <v>6951441.9861603891</v>
      </c>
      <c r="I74" s="32">
        <v>7627097.4961431986</v>
      </c>
      <c r="J74" s="36">
        <v>91.141380973240885</v>
      </c>
      <c r="K74" s="34">
        <v>3324290.6702202358</v>
      </c>
      <c r="L74" s="32">
        <v>3798506.9235273288</v>
      </c>
      <c r="M74" s="36">
        <v>87.51571965369142</v>
      </c>
      <c r="N74" s="34">
        <v>1579481.7311417756</v>
      </c>
      <c r="O74" s="32">
        <v>1913944.2235527965</v>
      </c>
      <c r="P74" s="36">
        <v>82.52496137060001</v>
      </c>
      <c r="Q74" s="34">
        <v>16504556.418981053</v>
      </c>
      <c r="R74" s="32">
        <v>20097301.249949861</v>
      </c>
      <c r="S74" s="36">
        <v>82.123247363982415</v>
      </c>
      <c r="T74" s="34">
        <v>32768693.755119443</v>
      </c>
      <c r="U74" s="32">
        <v>37852334.493025899</v>
      </c>
      <c r="V74" s="36">
        <v>86.569809217861874</v>
      </c>
      <c r="W74" s="34">
        <v>2535471.7561311834</v>
      </c>
      <c r="X74" s="32">
        <v>2963848.4251915463</v>
      </c>
      <c r="Y74" s="36">
        <v>85.546606721877893</v>
      </c>
      <c r="Z74" s="34">
        <v>35304165.51125063</v>
      </c>
      <c r="AA74" s="32">
        <v>40816182.918217443</v>
      </c>
      <c r="AB74" s="36">
        <v>86.495509837333074</v>
      </c>
      <c r="AC74" s="5"/>
      <c r="AD74" s="7">
        <f t="shared" si="28"/>
        <v>80.992211621991487</v>
      </c>
      <c r="AE74" s="10">
        <f t="shared" si="1"/>
        <v>48.180022890568949</v>
      </c>
      <c r="AF74" s="6">
        <f t="shared" si="2"/>
        <v>22.143463127721546</v>
      </c>
      <c r="AG74" s="7">
        <f t="shared" si="3"/>
        <v>16.475433731182122</v>
      </c>
      <c r="AH74" s="10">
        <f t="shared" si="4"/>
        <v>16.417598567324916</v>
      </c>
      <c r="AI74" s="6">
        <f t="shared" si="5"/>
        <v>4.9679055889285451E-2</v>
      </c>
      <c r="AJ74" s="7">
        <f t="shared" si="6"/>
        <v>10.980617447833808</v>
      </c>
      <c r="AK74" s="10">
        <f t="shared" si="7"/>
        <v>4.3671649324418667</v>
      </c>
      <c r="AL74" s="6">
        <f t="shared" si="8"/>
        <v>6.3367176062250081</v>
      </c>
      <c r="AM74" s="7">
        <f t="shared" si="9"/>
        <v>7.1989718917494088</v>
      </c>
      <c r="AN74" s="10">
        <f t="shared" si="10"/>
        <v>4.9425656944646335</v>
      </c>
      <c r="AO74" s="6">
        <f t="shared" si="11"/>
        <v>2.1501343924201279</v>
      </c>
      <c r="AP74" s="7">
        <f t="shared" si="12"/>
        <v>-3.9850311850361066</v>
      </c>
      <c r="AQ74" s="10">
        <f t="shared" si="13"/>
        <v>-4.9808579699046192</v>
      </c>
      <c r="AR74" s="6">
        <f t="shared" si="14"/>
        <v>1.0480275485471111</v>
      </c>
      <c r="AS74" s="7">
        <f t="shared" si="15"/>
        <v>11.929882433034322</v>
      </c>
      <c r="AT74" s="10">
        <f t="shared" si="16"/>
        <v>6.7499119092294677</v>
      </c>
      <c r="AU74" s="6">
        <f t="shared" si="17"/>
        <v>4.8524354082928483</v>
      </c>
      <c r="AV74" s="7">
        <f t="shared" si="18"/>
        <v>14.722221012634051</v>
      </c>
      <c r="AW74" s="10">
        <f t="shared" si="19"/>
        <v>8.1376596335045406</v>
      </c>
      <c r="AX74" s="6">
        <f t="shared" si="20"/>
        <v>6.0890548227561254</v>
      </c>
      <c r="AY74" s="7">
        <f t="shared" si="21"/>
        <v>24.161321633696645</v>
      </c>
      <c r="AZ74" s="10">
        <f t="shared" si="22"/>
        <v>16.083340793265634</v>
      </c>
      <c r="BA74" s="6">
        <f t="shared" si="23"/>
        <v>6.9587770176404291</v>
      </c>
      <c r="BB74" s="7">
        <f t="shared" si="24"/>
        <v>15.352020527318729</v>
      </c>
      <c r="BC74" s="10">
        <f t="shared" si="25"/>
        <v>8.6778238005913835</v>
      </c>
      <c r="BD74" s="6">
        <f t="shared" si="26"/>
        <v>6.1412682857668699</v>
      </c>
      <c r="BE74" s="5"/>
      <c r="BF74" s="7">
        <f t="shared" ref="BF74" si="106">+AVERAGE(B71:B74)/AVERAGE(B67:B70)*100-100</f>
        <v>73.627395462950318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12.696754327195166</v>
      </c>
      <c r="BI74" s="7">
        <f t="shared" si="107"/>
        <v>11.876844267790858</v>
      </c>
      <c r="BJ74" s="12">
        <f t="shared" si="107"/>
        <v>11.337481930387725</v>
      </c>
      <c r="BK74" s="6">
        <f t="shared" si="107"/>
        <v>0.49112992557718371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3.7817259224230781</v>
      </c>
      <c r="BO74" s="7">
        <f t="shared" si="107"/>
        <v>0.46850577287899853</v>
      </c>
      <c r="BP74" s="12">
        <f t="shared" si="107"/>
        <v>-2.6684253135885712</v>
      </c>
      <c r="BQ74" s="6">
        <f t="shared" si="107"/>
        <v>3.3429030094031589</v>
      </c>
      <c r="BR74" s="7">
        <f t="shared" si="107"/>
        <v>17.493288295895383</v>
      </c>
      <c r="BS74" s="12">
        <f t="shared" si="107"/>
        <v>12.72769665044197</v>
      </c>
      <c r="BT74" s="6">
        <f t="shared" si="107"/>
        <v>4.2236348640823422</v>
      </c>
      <c r="BU74" s="7">
        <f t="shared" si="107"/>
        <v>13.526746558347696</v>
      </c>
      <c r="BV74" s="12">
        <f t="shared" si="107"/>
        <v>8.4851605803533801</v>
      </c>
      <c r="BW74" s="6">
        <f t="shared" si="107"/>
        <v>4.6543485359116659</v>
      </c>
      <c r="BX74" s="7">
        <f t="shared" si="107"/>
        <v>15.269145972430081</v>
      </c>
      <c r="BY74" s="12">
        <f t="shared" si="107"/>
        <v>10.136504788650484</v>
      </c>
      <c r="BZ74" s="6">
        <f t="shared" si="107"/>
        <v>4.6348435445416953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4.9569721077048428</v>
      </c>
      <c r="CD74" s="7">
        <f t="shared" si="107"/>
        <v>16.267493486603229</v>
      </c>
      <c r="CE74" s="12">
        <f t="shared" si="107"/>
        <v>11.095231268545263</v>
      </c>
      <c r="CF74" s="6">
        <f t="shared" si="107"/>
        <v>4.6297932802960844</v>
      </c>
    </row>
    <row r="75" spans="1:84" ht="15" customHeight="1" x14ac:dyDescent="0.25">
      <c r="A75" s="24" t="s">
        <v>90</v>
      </c>
      <c r="B75" s="64">
        <v>5723570.601901927</v>
      </c>
      <c r="C75" s="32">
        <v>5700918.603791791</v>
      </c>
      <c r="D75" s="36">
        <v>100.39733944096429</v>
      </c>
      <c r="E75" s="34">
        <v>1189692.0885999089</v>
      </c>
      <c r="F75" s="32">
        <v>1348079.8232387262</v>
      </c>
      <c r="G75" s="36">
        <v>88.250863790966392</v>
      </c>
      <c r="H75" s="34">
        <v>6291908.1655283673</v>
      </c>
      <c r="I75" s="32">
        <v>6765053.6638810951</v>
      </c>
      <c r="J75" s="36">
        <v>93.006034809762539</v>
      </c>
      <c r="K75" s="34">
        <v>3549808.9142536977</v>
      </c>
      <c r="L75" s="32">
        <v>3890502.6739394097</v>
      </c>
      <c r="M75" s="36">
        <v>91.24293726957562</v>
      </c>
      <c r="N75" s="34">
        <v>1800206.9038784546</v>
      </c>
      <c r="O75" s="32">
        <v>2072837.1350822048</v>
      </c>
      <c r="P75" s="36">
        <v>86.847484223938395</v>
      </c>
      <c r="Q75" s="34">
        <v>14728084.904899806</v>
      </c>
      <c r="R75" s="32">
        <v>17491483.974428795</v>
      </c>
      <c r="S75" s="36">
        <v>84.201460130147524</v>
      </c>
      <c r="T75" s="34">
        <v>33283271.57906216</v>
      </c>
      <c r="U75" s="32">
        <v>37268875.874362022</v>
      </c>
      <c r="V75" s="36">
        <v>89.305810272529214</v>
      </c>
      <c r="W75" s="34">
        <v>2512057.7840529704</v>
      </c>
      <c r="X75" s="32">
        <v>2834856.4493361358</v>
      </c>
      <c r="Y75" s="36">
        <v>88.613227122708167</v>
      </c>
      <c r="Z75" s="34">
        <v>35795329.363115132</v>
      </c>
      <c r="AA75" s="32">
        <v>40103732.323698156</v>
      </c>
      <c r="AB75" s="36">
        <v>89.256852888884126</v>
      </c>
      <c r="AC75" s="5"/>
      <c r="AD75" s="7">
        <f t="shared" si="28"/>
        <v>44.627313926290526</v>
      </c>
      <c r="AE75" s="10">
        <f t="shared" ref="AE75:AE115" si="108">+C75/C71*100-100</f>
        <v>19.210030352836569</v>
      </c>
      <c r="AF75" s="6">
        <f t="shared" ref="AF75:AF115" si="109">+D75/D71*100-100</f>
        <v>21.321430334531513</v>
      </c>
      <c r="AG75" s="7">
        <f t="shared" ref="AG75:AG115" si="110">+E75/E71*100-100</f>
        <v>13.717827524597183</v>
      </c>
      <c r="AH75" s="10">
        <f t="shared" ref="AH75:AH115" si="111">+F75/F71*100-100</f>
        <v>10.559749406858842</v>
      </c>
      <c r="AI75" s="6">
        <f t="shared" ref="AI75:AI115" si="112">+G75/G71*100-100</f>
        <v>2.8564447139949749</v>
      </c>
      <c r="AJ75" s="7">
        <f t="shared" ref="AJ75:AJ115" si="113">+H75/H71*100-100</f>
        <v>14.659547960355937</v>
      </c>
      <c r="AK75" s="10">
        <f t="shared" ref="AK75:AK115" si="114">+I75/I71*100-100</f>
        <v>6.4970357883110239</v>
      </c>
      <c r="AL75" s="6">
        <f t="shared" ref="AL75:AL115" si="115">+J75/J71*100-100</f>
        <v>7.6645440050274516</v>
      </c>
      <c r="AM75" s="7">
        <f t="shared" ref="AM75:AM115" si="116">+K75/K71*100-100</f>
        <v>10.94539188628265</v>
      </c>
      <c r="AN75" s="10">
        <f t="shared" ref="AN75:AN115" si="117">+L75/L71*100-100</f>
        <v>16.947994280369258</v>
      </c>
      <c r="AO75" s="6">
        <f t="shared" ref="AO75:AO115" si="118">+M75/M71*100-100</f>
        <v>-5.132710852394851</v>
      </c>
      <c r="AP75" s="7">
        <f t="shared" ref="AP75:AP115" si="119">+N75/N71*100-100</f>
        <v>-5.3207521554661952</v>
      </c>
      <c r="AQ75" s="10">
        <f t="shared" ref="AQ75:AQ115" si="120">+O75/O71*100-100</f>
        <v>-6.9980572062958828</v>
      </c>
      <c r="AR75" s="6">
        <f t="shared" ref="AR75:AR115" si="121">+P75/P71*100-100</f>
        <v>1.8035161421845203</v>
      </c>
      <c r="AS75" s="7">
        <f t="shared" ref="AS75:AS115" si="122">+Q75/Q71*100-100</f>
        <v>9.7093988909410882</v>
      </c>
      <c r="AT75" s="10">
        <f t="shared" ref="AT75:AT115" si="123">+R75/R71*100-100</f>
        <v>4.0978782084638539</v>
      </c>
      <c r="AU75" s="6">
        <f t="shared" ref="AU75:AU115" si="124">+S75/S71*100-100</f>
        <v>5.3906196543600515</v>
      </c>
      <c r="AV75" s="7">
        <f t="shared" ref="AV75:AV115" si="125">+T75/T71*100-100</f>
        <v>14.703774087598703</v>
      </c>
      <c r="AW75" s="10">
        <f t="shared" ref="AW75:AW115" si="126">+U75/U71*100-100</f>
        <v>7.3649327429275502</v>
      </c>
      <c r="AX75" s="6">
        <f t="shared" ref="AX75:AX115" si="127">+V75/V71*100-100</f>
        <v>6.8354174470011628</v>
      </c>
      <c r="AY75" s="7">
        <f t="shared" ref="AY75:AY115" si="128">+W75/W71*100-100</f>
        <v>20.880376608011275</v>
      </c>
      <c r="AZ75" s="10">
        <f t="shared" ref="AZ75:AZ115" si="129">+X75/X71*100-100</f>
        <v>10.151211397851739</v>
      </c>
      <c r="BA75" s="6">
        <f t="shared" ref="BA75:BA115" si="130">+Y75/Y71*100-100</f>
        <v>9.740396927099809</v>
      </c>
      <c r="BB75" s="7">
        <f t="shared" ref="BB75:BB115" si="131">+Z75/Z71*100-100</f>
        <v>15.116569585018198</v>
      </c>
      <c r="BC75" s="10">
        <f t="shared" ref="BC75:BC115" si="132">+AA75/AA71*100-100</f>
        <v>7.5572513233066303</v>
      </c>
      <c r="BD75" s="6">
        <f t="shared" ref="BD75:BD115" si="133">+AB75/AB71*100-100</f>
        <v>7.0281809628892375</v>
      </c>
      <c r="BE75" s="5"/>
      <c r="BF75" s="7">
        <f>+AVERAGE(B75:B75)/AVERAGE(B71:B71)*100-100</f>
        <v>44.627313926290526</v>
      </c>
      <c r="BG75" s="12">
        <f t="shared" ref="BG75:CF75" si="134">+AVERAGE(C75:C75)/AVERAGE(C71:C71)*100-100</f>
        <v>19.210030352836569</v>
      </c>
      <c r="BH75" s="6">
        <f t="shared" si="134"/>
        <v>21.321430334531513</v>
      </c>
      <c r="BI75" s="7">
        <f t="shared" si="134"/>
        <v>13.717827524597183</v>
      </c>
      <c r="BJ75" s="12">
        <f t="shared" si="134"/>
        <v>10.559749406858842</v>
      </c>
      <c r="BK75" s="6">
        <f t="shared" si="134"/>
        <v>2.8564447139949749</v>
      </c>
      <c r="BL75" s="7">
        <f t="shared" si="134"/>
        <v>14.659547960355937</v>
      </c>
      <c r="BM75" s="12">
        <f t="shared" si="134"/>
        <v>6.4970357883110239</v>
      </c>
      <c r="BN75" s="6">
        <f t="shared" si="134"/>
        <v>7.6645440050274516</v>
      </c>
      <c r="BO75" s="7">
        <f t="shared" si="134"/>
        <v>10.94539188628265</v>
      </c>
      <c r="BP75" s="12">
        <f t="shared" si="134"/>
        <v>16.947994280369258</v>
      </c>
      <c r="BQ75" s="6">
        <f t="shared" si="134"/>
        <v>-5.132710852394851</v>
      </c>
      <c r="BR75" s="7">
        <f t="shared" si="134"/>
        <v>-5.3207521554661952</v>
      </c>
      <c r="BS75" s="12">
        <f t="shared" si="134"/>
        <v>-6.9980572062958828</v>
      </c>
      <c r="BT75" s="6">
        <f t="shared" si="134"/>
        <v>1.8035161421845203</v>
      </c>
      <c r="BU75" s="7">
        <f t="shared" si="134"/>
        <v>9.7093988909410882</v>
      </c>
      <c r="BV75" s="12">
        <f t="shared" si="134"/>
        <v>4.0978782084638539</v>
      </c>
      <c r="BW75" s="6">
        <f t="shared" si="134"/>
        <v>5.3906196543600515</v>
      </c>
      <c r="BX75" s="7">
        <f t="shared" si="134"/>
        <v>14.703774087598703</v>
      </c>
      <c r="BY75" s="12">
        <f t="shared" si="134"/>
        <v>7.3649327429275502</v>
      </c>
      <c r="BZ75" s="6">
        <f t="shared" si="134"/>
        <v>6.8354174470011628</v>
      </c>
      <c r="CA75" s="7">
        <f t="shared" si="134"/>
        <v>20.880376608011275</v>
      </c>
      <c r="CB75" s="12">
        <f t="shared" si="134"/>
        <v>10.151211397851739</v>
      </c>
      <c r="CC75" s="6">
        <f t="shared" si="134"/>
        <v>9.740396927099809</v>
      </c>
      <c r="CD75" s="7">
        <f t="shared" si="134"/>
        <v>15.116569585018198</v>
      </c>
      <c r="CE75" s="12">
        <f t="shared" si="134"/>
        <v>7.5572513233066303</v>
      </c>
      <c r="CF75" s="6">
        <f t="shared" si="134"/>
        <v>7.0281809628892375</v>
      </c>
    </row>
    <row r="76" spans="1:84" ht="15" customHeight="1" x14ac:dyDescent="0.25">
      <c r="A76" s="24" t="s">
        <v>91</v>
      </c>
      <c r="B76" s="64">
        <v>4052430.1060799295</v>
      </c>
      <c r="C76" s="32">
        <v>3847962.3282106854</v>
      </c>
      <c r="D76" s="36">
        <v>105.31366371157596</v>
      </c>
      <c r="E76" s="34">
        <v>1323042.8079743562</v>
      </c>
      <c r="F76" s="32">
        <v>1469700.3069994566</v>
      </c>
      <c r="G76" s="36">
        <v>90.021264993506293</v>
      </c>
      <c r="H76" s="34">
        <v>6294740.9826763114</v>
      </c>
      <c r="I76" s="32">
        <v>7008624.2069456829</v>
      </c>
      <c r="J76" s="36">
        <v>89.814217410003252</v>
      </c>
      <c r="K76" s="34">
        <v>3455759.2754568453</v>
      </c>
      <c r="L76" s="32">
        <v>3819040.0043376107</v>
      </c>
      <c r="M76" s="36">
        <v>90.487642746131058</v>
      </c>
      <c r="N76" s="34">
        <v>1915450.7972999853</v>
      </c>
      <c r="O76" s="32">
        <v>2176649.0973004689</v>
      </c>
      <c r="P76" s="36">
        <v>87.999981240686537</v>
      </c>
      <c r="Q76" s="34">
        <v>15490656.43751061</v>
      </c>
      <c r="R76" s="32">
        <v>18437781.352826752</v>
      </c>
      <c r="S76" s="36">
        <v>84.015837594991822</v>
      </c>
      <c r="T76" s="34">
        <v>32532080.406998038</v>
      </c>
      <c r="U76" s="32">
        <v>36759757.296620652</v>
      </c>
      <c r="V76" s="36">
        <v>88.499170831002019</v>
      </c>
      <c r="W76" s="34">
        <v>2510976.7449748954</v>
      </c>
      <c r="X76" s="32">
        <v>2825650.5904551223</v>
      </c>
      <c r="Y76" s="36">
        <v>88.863667484466191</v>
      </c>
      <c r="Z76" s="34">
        <v>35043057.151972935</v>
      </c>
      <c r="AA76" s="32">
        <v>39585407.887075774</v>
      </c>
      <c r="AB76" s="36">
        <v>88.525189008887622</v>
      </c>
      <c r="AC76" s="5"/>
      <c r="AD76" s="7">
        <f t="shared" ref="AD76:AD115" si="135">+B76/B72*100-100</f>
        <v>27.481454419024985</v>
      </c>
      <c r="AE76" s="10">
        <f t="shared" si="108"/>
        <v>9.2541059598196398</v>
      </c>
      <c r="AF76" s="6">
        <f t="shared" si="109"/>
        <v>16.683444799693675</v>
      </c>
      <c r="AG76" s="7">
        <f t="shared" si="110"/>
        <v>12.105757805079477</v>
      </c>
      <c r="AH76" s="10">
        <f t="shared" si="111"/>
        <v>6.7054140436954839</v>
      </c>
      <c r="AI76" s="6">
        <f t="shared" si="112"/>
        <v>5.0609838402131686</v>
      </c>
      <c r="AJ76" s="7">
        <f t="shared" si="113"/>
        <v>13.487427628100022</v>
      </c>
      <c r="AK76" s="10">
        <f t="shared" si="114"/>
        <v>7.1600574721461641</v>
      </c>
      <c r="AL76" s="6">
        <f t="shared" si="115"/>
        <v>5.9045975760124065</v>
      </c>
      <c r="AM76" s="7">
        <f t="shared" si="116"/>
        <v>4.2767461027589206</v>
      </c>
      <c r="AN76" s="10">
        <f t="shared" si="117"/>
        <v>10.079838657312834</v>
      </c>
      <c r="AO76" s="6">
        <f t="shared" si="118"/>
        <v>-5.2717124455636082</v>
      </c>
      <c r="AP76" s="7">
        <f t="shared" si="119"/>
        <v>-0.34926224450589416</v>
      </c>
      <c r="AQ76" s="10">
        <f t="shared" si="120"/>
        <v>-3.9790046477643557</v>
      </c>
      <c r="AR76" s="6">
        <f t="shared" si="121"/>
        <v>3.7801549441800972</v>
      </c>
      <c r="AS76" s="7">
        <f t="shared" si="122"/>
        <v>8.2011541229870062</v>
      </c>
      <c r="AT76" s="10">
        <f t="shared" si="123"/>
        <v>3.3570189579788376</v>
      </c>
      <c r="AU76" s="6">
        <f t="shared" si="124"/>
        <v>4.6867984524375998</v>
      </c>
      <c r="AV76" s="7">
        <f t="shared" si="125"/>
        <v>10.434041550866908</v>
      </c>
      <c r="AW76" s="10">
        <f t="shared" si="126"/>
        <v>4.9834398005631044</v>
      </c>
      <c r="AX76" s="6">
        <f t="shared" si="127"/>
        <v>5.1918681276383438</v>
      </c>
      <c r="AY76" s="7">
        <f t="shared" si="128"/>
        <v>13.419780376766099</v>
      </c>
      <c r="AZ76" s="10">
        <f t="shared" si="129"/>
        <v>3.4080377962200288</v>
      </c>
      <c r="BA76" s="6">
        <f t="shared" si="130"/>
        <v>9.6817837316240514</v>
      </c>
      <c r="BB76" s="7">
        <f t="shared" si="131"/>
        <v>10.642743571347751</v>
      </c>
      <c r="BC76" s="10">
        <f t="shared" si="132"/>
        <v>4.8693966519953449</v>
      </c>
      <c r="BD76" s="6">
        <f t="shared" si="133"/>
        <v>5.505273324410382</v>
      </c>
      <c r="BE76" s="5"/>
      <c r="BF76" s="7">
        <f t="shared" ref="BF76:CF76" si="136">+AVERAGE(B75:B76)/AVERAGE(B71:B72)*100-100</f>
        <v>36.989753752068225</v>
      </c>
      <c r="BG76" s="12">
        <f t="shared" si="136"/>
        <v>14.987499927627979</v>
      </c>
      <c r="BH76" s="6">
        <f t="shared" si="136"/>
        <v>18.901872315859052</v>
      </c>
      <c r="BI76" s="7">
        <f t="shared" si="136"/>
        <v>12.863280832382955</v>
      </c>
      <c r="BJ76" s="12">
        <f t="shared" si="136"/>
        <v>8.515303074715618</v>
      </c>
      <c r="BK76" s="6">
        <f t="shared" si="136"/>
        <v>3.9579734042289374</v>
      </c>
      <c r="BL76" s="7">
        <f t="shared" si="136"/>
        <v>14.070344972827968</v>
      </c>
      <c r="BM76" s="12">
        <f t="shared" si="136"/>
        <v>6.833380510787876</v>
      </c>
      <c r="BN76" s="6">
        <f t="shared" si="136"/>
        <v>6.7926836683451342</v>
      </c>
      <c r="BO76" s="7">
        <f t="shared" si="136"/>
        <v>7.5524940530751365</v>
      </c>
      <c r="BP76" s="12">
        <f t="shared" si="136"/>
        <v>13.441838643781367</v>
      </c>
      <c r="BQ76" s="6">
        <f t="shared" si="136"/>
        <v>-5.2019737488019757</v>
      </c>
      <c r="BR76" s="7">
        <f t="shared" si="136"/>
        <v>-2.8214913638799004</v>
      </c>
      <c r="BS76" s="12">
        <f t="shared" si="136"/>
        <v>-5.475759257175298</v>
      </c>
      <c r="BT76" s="6">
        <f t="shared" si="136"/>
        <v>2.7888473449721971</v>
      </c>
      <c r="BU76" s="7">
        <f t="shared" si="136"/>
        <v>8.9310308455409597</v>
      </c>
      <c r="BV76" s="12">
        <f t="shared" si="136"/>
        <v>3.7163704564951132</v>
      </c>
      <c r="BW76" s="6">
        <f t="shared" si="136"/>
        <v>5.037918368711658</v>
      </c>
      <c r="BX76" s="7">
        <f t="shared" si="136"/>
        <v>12.552783192695685</v>
      </c>
      <c r="BY76" s="12">
        <f t="shared" si="136"/>
        <v>6.1690207624975955</v>
      </c>
      <c r="BZ76" s="6">
        <f t="shared" si="136"/>
        <v>6.0110007375349284</v>
      </c>
      <c r="CA76" s="7">
        <f t="shared" si="136"/>
        <v>17.032100183099374</v>
      </c>
      <c r="CB76" s="12">
        <f t="shared" si="136"/>
        <v>6.6786442385279372</v>
      </c>
      <c r="CC76" s="6">
        <f t="shared" si="136"/>
        <v>9.7110411458609462</v>
      </c>
      <c r="CD76" s="7">
        <f t="shared" si="136"/>
        <v>12.859078824239106</v>
      </c>
      <c r="CE76" s="12">
        <f t="shared" si="136"/>
        <v>6.2050598129408598</v>
      </c>
      <c r="CF76" s="6">
        <f t="shared" si="136"/>
        <v>6.2644046520592127</v>
      </c>
    </row>
    <row r="77" spans="1:84" ht="15" customHeight="1" x14ac:dyDescent="0.25">
      <c r="A77" s="24" t="s">
        <v>92</v>
      </c>
      <c r="B77" s="64">
        <v>2435510.5340451091</v>
      </c>
      <c r="C77" s="32">
        <v>2341890.9734857902</v>
      </c>
      <c r="D77" s="36">
        <v>103.9976054231069</v>
      </c>
      <c r="E77" s="34">
        <v>1279197.5801877363</v>
      </c>
      <c r="F77" s="32">
        <v>1411209.5512084968</v>
      </c>
      <c r="G77" s="36">
        <v>90.645473529589466</v>
      </c>
      <c r="H77" s="34">
        <v>6440745.6234375052</v>
      </c>
      <c r="I77" s="32">
        <v>6994870.2099802354</v>
      </c>
      <c r="J77" s="36">
        <v>92.078129115932569</v>
      </c>
      <c r="K77" s="34">
        <v>3353619.0554786008</v>
      </c>
      <c r="L77" s="32">
        <v>3826825.1633210583</v>
      </c>
      <c r="M77" s="36">
        <v>87.634498895376964</v>
      </c>
      <c r="N77" s="34">
        <v>2041791.9555569473</v>
      </c>
      <c r="O77" s="32">
        <v>2257836.5542533798</v>
      </c>
      <c r="P77" s="36">
        <v>90.431344629909489</v>
      </c>
      <c r="Q77" s="34">
        <v>15372275.557399118</v>
      </c>
      <c r="R77" s="32">
        <v>18080144.060022477</v>
      </c>
      <c r="S77" s="36">
        <v>85.022970538100935</v>
      </c>
      <c r="T77" s="34">
        <v>30923140.306105018</v>
      </c>
      <c r="U77" s="32">
        <v>34912776.512271434</v>
      </c>
      <c r="V77" s="36">
        <v>88.572561094463211</v>
      </c>
      <c r="W77" s="34">
        <v>2466889.9362583854</v>
      </c>
      <c r="X77" s="32">
        <v>2742566.2877877592</v>
      </c>
      <c r="Y77" s="36">
        <v>89.948233785381248</v>
      </c>
      <c r="Z77" s="34">
        <v>33390030.242363404</v>
      </c>
      <c r="AA77" s="32">
        <v>37655342.800059192</v>
      </c>
      <c r="AB77" s="36">
        <v>88.672756000805592</v>
      </c>
      <c r="AC77" s="5"/>
      <c r="AD77" s="7">
        <f t="shared" si="135"/>
        <v>9.5406444539144957</v>
      </c>
      <c r="AE77" s="10">
        <f t="shared" si="108"/>
        <v>-0.78553970189975075</v>
      </c>
      <c r="AF77" s="6">
        <f t="shared" si="109"/>
        <v>10.407942677698557</v>
      </c>
      <c r="AG77" s="7">
        <f t="shared" si="110"/>
        <v>6.4920030286423014</v>
      </c>
      <c r="AH77" s="10">
        <f t="shared" si="111"/>
        <v>1.3377970674169433</v>
      </c>
      <c r="AI77" s="6">
        <f t="shared" si="112"/>
        <v>5.0861634161994118</v>
      </c>
      <c r="AJ77" s="7">
        <f t="shared" si="113"/>
        <v>8.0073622390099075</v>
      </c>
      <c r="AK77" s="10">
        <f t="shared" si="114"/>
        <v>2.157884019374066</v>
      </c>
      <c r="AL77" s="6">
        <f t="shared" si="115"/>
        <v>5.7259195174075046</v>
      </c>
      <c r="AM77" s="7">
        <f t="shared" si="116"/>
        <v>2.1803404612299033</v>
      </c>
      <c r="AN77" s="10">
        <f t="shared" si="117"/>
        <v>7.7250018396791518</v>
      </c>
      <c r="AO77" s="6">
        <f t="shared" si="118"/>
        <v>-5.1470515514133268</v>
      </c>
      <c r="AP77" s="7">
        <f t="shared" si="119"/>
        <v>13.182257153891513</v>
      </c>
      <c r="AQ77" s="10">
        <f t="shared" si="120"/>
        <v>4.1623445565181214</v>
      </c>
      <c r="AR77" s="6">
        <f t="shared" si="121"/>
        <v>8.6594753946607028</v>
      </c>
      <c r="AS77" s="7">
        <f t="shared" si="122"/>
        <v>7.5237367030864846</v>
      </c>
      <c r="AT77" s="10">
        <f t="shared" si="123"/>
        <v>2.2478987704976703</v>
      </c>
      <c r="AU77" s="6">
        <f t="shared" si="124"/>
        <v>5.1598497338618046</v>
      </c>
      <c r="AV77" s="7">
        <f t="shared" si="125"/>
        <v>7.482011958332464</v>
      </c>
      <c r="AW77" s="10">
        <f t="shared" si="126"/>
        <v>2.6761779120732569</v>
      </c>
      <c r="AX77" s="6">
        <f t="shared" si="127"/>
        <v>4.6805735702147899</v>
      </c>
      <c r="AY77" s="7">
        <f t="shared" si="128"/>
        <v>9.5870484011815478</v>
      </c>
      <c r="AZ77" s="10">
        <f t="shared" si="129"/>
        <v>0.30005475989285912</v>
      </c>
      <c r="BA77" s="6">
        <f t="shared" si="130"/>
        <v>9.259210938140285</v>
      </c>
      <c r="BB77" s="7">
        <f t="shared" si="131"/>
        <v>7.6347636086974973</v>
      </c>
      <c r="BC77" s="10">
        <f t="shared" si="132"/>
        <v>2.4993221163263257</v>
      </c>
      <c r="BD77" s="6">
        <f t="shared" si="133"/>
        <v>5.0102199569114845</v>
      </c>
      <c r="BE77" s="5"/>
      <c r="BF77" s="7">
        <f t="shared" ref="BF77:CF77" si="137">+AVERAGE(B75:B77)/AVERAGE(B71:B73)*100-100</f>
        <v>30.469241702706967</v>
      </c>
      <c r="BG77" s="12">
        <f t="shared" si="137"/>
        <v>11.496434220903453</v>
      </c>
      <c r="BH77" s="6">
        <f t="shared" si="137"/>
        <v>15.907606568621318</v>
      </c>
      <c r="BI77" s="7">
        <f t="shared" si="137"/>
        <v>10.630422592873586</v>
      </c>
      <c r="BJ77" s="12">
        <f t="shared" si="137"/>
        <v>6.0097545610533984</v>
      </c>
      <c r="BK77" s="6">
        <f t="shared" si="137"/>
        <v>4.3355420150151787</v>
      </c>
      <c r="BL77" s="7">
        <f t="shared" si="137"/>
        <v>11.943246058077236</v>
      </c>
      <c r="BM77" s="12">
        <f t="shared" si="137"/>
        <v>5.2115966207499724</v>
      </c>
      <c r="BN77" s="6">
        <f t="shared" si="137"/>
        <v>6.432977853207305</v>
      </c>
      <c r="BO77" s="7">
        <f t="shared" si="137"/>
        <v>5.7525460760386835</v>
      </c>
      <c r="BP77" s="12">
        <f t="shared" si="137"/>
        <v>11.47936738109567</v>
      </c>
      <c r="BQ77" s="6">
        <f t="shared" si="137"/>
        <v>-5.1841124926225888</v>
      </c>
      <c r="BR77" s="7">
        <f t="shared" si="137"/>
        <v>2.3087461124083859</v>
      </c>
      <c r="BS77" s="12">
        <f t="shared" si="137"/>
        <v>-2.3404101899920136</v>
      </c>
      <c r="BT77" s="6">
        <f t="shared" si="137"/>
        <v>4.7174938240496687</v>
      </c>
      <c r="BU77" s="7">
        <f t="shared" si="137"/>
        <v>8.4524242521299726</v>
      </c>
      <c r="BV77" s="12">
        <f t="shared" si="137"/>
        <v>3.2201119439701813</v>
      </c>
      <c r="BW77" s="6">
        <f t="shared" si="137"/>
        <v>5.0788241029899837</v>
      </c>
      <c r="BX77" s="7">
        <f t="shared" si="137"/>
        <v>10.880621922543753</v>
      </c>
      <c r="BY77" s="12">
        <f t="shared" si="137"/>
        <v>5.0240627393703079</v>
      </c>
      <c r="BZ77" s="6">
        <f t="shared" si="137"/>
        <v>5.5648864923840193</v>
      </c>
      <c r="CA77" s="7">
        <f t="shared" si="137"/>
        <v>14.470713092052605</v>
      </c>
      <c r="CB77" s="12">
        <f t="shared" si="137"/>
        <v>4.5094520458110594</v>
      </c>
      <c r="CC77" s="6">
        <f t="shared" si="137"/>
        <v>9.5586519034932707</v>
      </c>
      <c r="CD77" s="7">
        <f t="shared" si="137"/>
        <v>11.131081663937408</v>
      </c>
      <c r="CE77" s="12">
        <f t="shared" si="137"/>
        <v>4.9870429096553437</v>
      </c>
      <c r="CF77" s="6">
        <f t="shared" si="137"/>
        <v>5.8437151584149518</v>
      </c>
    </row>
    <row r="78" spans="1:84" ht="15" customHeight="1" x14ac:dyDescent="0.25">
      <c r="A78" s="24" t="s">
        <v>93</v>
      </c>
      <c r="B78" s="64">
        <v>2905157.0808341964</v>
      </c>
      <c r="C78" s="32">
        <v>2835946.7277328628</v>
      </c>
      <c r="D78" s="36">
        <v>102.44046731994372</v>
      </c>
      <c r="E78" s="34">
        <v>1076389.1004890786</v>
      </c>
      <c r="F78" s="32">
        <v>1200376.8891327968</v>
      </c>
      <c r="G78" s="36">
        <v>89.670928375396144</v>
      </c>
      <c r="H78" s="34">
        <v>6997357.1763865016</v>
      </c>
      <c r="I78" s="32">
        <v>7701165.1129511185</v>
      </c>
      <c r="J78" s="36">
        <v>90.861020037331542</v>
      </c>
      <c r="K78" s="34">
        <v>3453870.0135373776</v>
      </c>
      <c r="L78" s="32">
        <v>3831650.5938771246</v>
      </c>
      <c r="M78" s="36">
        <v>90.140526358446408</v>
      </c>
      <c r="N78" s="34">
        <v>2093835.9393919243</v>
      </c>
      <c r="O78" s="32">
        <v>2327594.235241374</v>
      </c>
      <c r="P78" s="36">
        <v>89.957085633303748</v>
      </c>
      <c r="Q78" s="34">
        <v>17886135.975785203</v>
      </c>
      <c r="R78" s="32">
        <v>20749302.405448869</v>
      </c>
      <c r="S78" s="36">
        <v>86.201143663934531</v>
      </c>
      <c r="T78" s="34">
        <v>34412745.286424279</v>
      </c>
      <c r="U78" s="32">
        <v>38646035.964384146</v>
      </c>
      <c r="V78" s="36">
        <v>89.045989912493923</v>
      </c>
      <c r="W78" s="34">
        <v>2845287.3486955399</v>
      </c>
      <c r="X78" s="32">
        <v>3136536.1999098505</v>
      </c>
      <c r="Y78" s="36">
        <v>90.714315644669369</v>
      </c>
      <c r="Z78" s="34">
        <v>37258032.635119818</v>
      </c>
      <c r="AA78" s="32">
        <v>41782572.164293997</v>
      </c>
      <c r="AB78" s="36">
        <v>89.171227871316404</v>
      </c>
      <c r="AC78" s="5"/>
      <c r="AD78" s="7">
        <f t="shared" si="135"/>
        <v>-8.9929452993981869</v>
      </c>
      <c r="AE78" s="10">
        <f t="shared" si="108"/>
        <v>-6.3070537041357824</v>
      </c>
      <c r="AF78" s="6">
        <f t="shared" si="109"/>
        <v>-2.8666956280581388</v>
      </c>
      <c r="AG78" s="7">
        <f t="shared" si="110"/>
        <v>-11.531368012299239</v>
      </c>
      <c r="AH78" s="10">
        <f t="shared" si="111"/>
        <v>-13.556918854882767</v>
      </c>
      <c r="AI78" s="6">
        <f t="shared" si="112"/>
        <v>2.343219163119727</v>
      </c>
      <c r="AJ78" s="7">
        <f t="shared" si="113"/>
        <v>0.6605131757917917</v>
      </c>
      <c r="AK78" s="10">
        <f t="shared" si="114"/>
        <v>0.97111144633163349</v>
      </c>
      <c r="AL78" s="6">
        <f t="shared" si="115"/>
        <v>-0.30761102466908596</v>
      </c>
      <c r="AM78" s="7">
        <f t="shared" si="116"/>
        <v>3.8979546667788014</v>
      </c>
      <c r="AN78" s="10">
        <f t="shared" si="117"/>
        <v>0.87254468708506749</v>
      </c>
      <c r="AO78" s="6">
        <f t="shared" si="118"/>
        <v>2.9992402680816923</v>
      </c>
      <c r="AP78" s="7">
        <f t="shared" si="119"/>
        <v>32.564745644657279</v>
      </c>
      <c r="AQ78" s="10">
        <f t="shared" si="120"/>
        <v>21.612438157718699</v>
      </c>
      <c r="AR78" s="6">
        <f t="shared" si="121"/>
        <v>9.0059106230026913</v>
      </c>
      <c r="AS78" s="7">
        <f t="shared" si="122"/>
        <v>8.3708978401580367</v>
      </c>
      <c r="AT78" s="10">
        <f t="shared" si="123"/>
        <v>3.2442224326046443</v>
      </c>
      <c r="AU78" s="6">
        <f t="shared" si="124"/>
        <v>4.9655809175181247</v>
      </c>
      <c r="AV78" s="7">
        <f t="shared" si="125"/>
        <v>5.0171408832797511</v>
      </c>
      <c r="AW78" s="10">
        <f t="shared" si="126"/>
        <v>2.0968362506267084</v>
      </c>
      <c r="AX78" s="6">
        <f t="shared" si="127"/>
        <v>2.8603282333688327</v>
      </c>
      <c r="AY78" s="7">
        <f t="shared" si="128"/>
        <v>12.21924842251434</v>
      </c>
      <c r="AZ78" s="10">
        <f t="shared" si="129"/>
        <v>5.8264711936860891</v>
      </c>
      <c r="BA78" s="6">
        <f t="shared" si="130"/>
        <v>6.0408111096589749</v>
      </c>
      <c r="BB78" s="7">
        <f t="shared" si="131"/>
        <v>5.5343812708065201</v>
      </c>
      <c r="BC78" s="10">
        <f t="shared" si="132"/>
        <v>2.3676619835149495</v>
      </c>
      <c r="BD78" s="6">
        <f t="shared" si="133"/>
        <v>3.0934762267028617</v>
      </c>
      <c r="BE78" s="5"/>
      <c r="BF78" s="7">
        <f t="shared" ref="BF78" si="138">+AVERAGE(B75:B78)/AVERAGE(B71:B74)*100-100</f>
        <v>20.433127581257352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10.594524933253126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3.8300909120334552</v>
      </c>
      <c r="BL78" s="7">
        <f t="shared" si="139"/>
        <v>8.6682902477320312</v>
      </c>
      <c r="BM78" s="12">
        <f t="shared" si="139"/>
        <v>4.0297817714438651</v>
      </c>
      <c r="BN78" s="6">
        <f t="shared" si="139"/>
        <v>4.6748108262767687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-3.2568906161979214</v>
      </c>
      <c r="BR78" s="7">
        <f t="shared" si="139"/>
        <v>8.9396268984977638</v>
      </c>
      <c r="BS78" s="12">
        <f t="shared" si="139"/>
        <v>3.0044967988269207</v>
      </c>
      <c r="BT78" s="6">
        <f t="shared" si="139"/>
        <v>5.7712327918575852</v>
      </c>
      <c r="BU78" s="7">
        <f t="shared" si="139"/>
        <v>8.4294399161726687</v>
      </c>
      <c r="BV78" s="12">
        <f t="shared" si="139"/>
        <v>3.2268026880915244</v>
      </c>
      <c r="BW78" s="6">
        <f t="shared" si="139"/>
        <v>5.0500428564159989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4.8740351571151734</v>
      </c>
      <c r="CA78" s="7">
        <f t="shared" si="139"/>
        <v>13.841921466403463</v>
      </c>
      <c r="CB78" s="12">
        <f t="shared" si="139"/>
        <v>4.8641707521796889</v>
      </c>
      <c r="CC78" s="6">
        <f t="shared" si="139"/>
        <v>8.6457178083927886</v>
      </c>
      <c r="CD78" s="7">
        <f t="shared" si="139"/>
        <v>9.600502815053531</v>
      </c>
      <c r="CE78" s="12">
        <f t="shared" si="139"/>
        <v>4.2863712070622597</v>
      </c>
      <c r="CF78" s="6">
        <f t="shared" si="139"/>
        <v>5.1404159270743293</v>
      </c>
    </row>
    <row r="79" spans="1:84" ht="15" customHeight="1" x14ac:dyDescent="0.25">
      <c r="A79" s="24" t="s">
        <v>94</v>
      </c>
      <c r="B79" s="64">
        <v>3665404.7200297494</v>
      </c>
      <c r="C79" s="32">
        <v>3432250.4952903856</v>
      </c>
      <c r="D79" s="36">
        <v>106.79304220537777</v>
      </c>
      <c r="E79" s="34">
        <v>1151171.5824103688</v>
      </c>
      <c r="F79" s="32">
        <v>1302887.2248134082</v>
      </c>
      <c r="G79" s="36">
        <v>88.355427890179271</v>
      </c>
      <c r="H79" s="34">
        <v>6414083.7994905328</v>
      </c>
      <c r="I79" s="32">
        <v>6972177.7219122313</v>
      </c>
      <c r="J79" s="36">
        <v>91.995414565126254</v>
      </c>
      <c r="K79" s="34">
        <v>3756618.7191365408</v>
      </c>
      <c r="L79" s="32">
        <v>4130314.4108965416</v>
      </c>
      <c r="M79" s="36">
        <v>90.952366948769765</v>
      </c>
      <c r="N79" s="34">
        <v>1935025.4286943681</v>
      </c>
      <c r="O79" s="32">
        <v>2077135.976173132</v>
      </c>
      <c r="P79" s="36">
        <v>93.158341624770031</v>
      </c>
      <c r="Q79" s="34">
        <v>16424080.688907431</v>
      </c>
      <c r="R79" s="32">
        <v>18570477.389742587</v>
      </c>
      <c r="S79" s="36">
        <v>88.441887325843766</v>
      </c>
      <c r="T79" s="34">
        <v>33346384.938668989</v>
      </c>
      <c r="U79" s="32">
        <v>36485243.218828283</v>
      </c>
      <c r="V79" s="36">
        <v>91.396910084076183</v>
      </c>
      <c r="W79" s="34">
        <v>2614996.9815347856</v>
      </c>
      <c r="X79" s="32">
        <v>2810588.7180906404</v>
      </c>
      <c r="Y79" s="36">
        <v>93.040897969279229</v>
      </c>
      <c r="Z79" s="34">
        <v>35961381.920203775</v>
      </c>
      <c r="AA79" s="32">
        <v>39295831.936918922</v>
      </c>
      <c r="AB79" s="36">
        <v>91.51449440727481</v>
      </c>
      <c r="AC79" s="5"/>
      <c r="AD79" s="7">
        <f t="shared" si="135"/>
        <v>-35.959473989684938</v>
      </c>
      <c r="AE79" s="10">
        <f t="shared" si="108"/>
        <v>-39.79478161629023</v>
      </c>
      <c r="AF79" s="6">
        <f t="shared" si="109"/>
        <v>6.370390689659942</v>
      </c>
      <c r="AG79" s="7">
        <f t="shared" si="110"/>
        <v>-3.23785511887138</v>
      </c>
      <c r="AH79" s="10">
        <f t="shared" si="111"/>
        <v>-3.3523681347550962</v>
      </c>
      <c r="AI79" s="6">
        <f t="shared" si="112"/>
        <v>0.11848507167087519</v>
      </c>
      <c r="AJ79" s="7">
        <f t="shared" si="113"/>
        <v>1.9417898473396775</v>
      </c>
      <c r="AK79" s="10">
        <f t="shared" si="114"/>
        <v>3.0616764969209243</v>
      </c>
      <c r="AL79" s="6">
        <f t="shared" si="115"/>
        <v>-1.0866179239911133</v>
      </c>
      <c r="AM79" s="7">
        <f t="shared" si="116"/>
        <v>5.8259418993634142</v>
      </c>
      <c r="AN79" s="10">
        <f t="shared" si="117"/>
        <v>6.1640296140525521</v>
      </c>
      <c r="AO79" s="6">
        <f t="shared" si="118"/>
        <v>-0.31845787685173832</v>
      </c>
      <c r="AP79" s="7">
        <f t="shared" si="119"/>
        <v>7.4890572036721892</v>
      </c>
      <c r="AQ79" s="10">
        <f t="shared" si="120"/>
        <v>0.2073892356601732</v>
      </c>
      <c r="AR79" s="6">
        <f t="shared" si="121"/>
        <v>7.2665978263215294</v>
      </c>
      <c r="AS79" s="7">
        <f t="shared" si="122"/>
        <v>11.515385706687468</v>
      </c>
      <c r="AT79" s="10">
        <f t="shared" si="123"/>
        <v>6.1686785231670314</v>
      </c>
      <c r="AU79" s="6">
        <f t="shared" si="124"/>
        <v>5.0360494807832907</v>
      </c>
      <c r="AV79" s="7">
        <f t="shared" si="125"/>
        <v>0.18962486742599083</v>
      </c>
      <c r="AW79" s="10">
        <f t="shared" si="126"/>
        <v>-2.1026463426894395</v>
      </c>
      <c r="AX79" s="6">
        <f t="shared" si="127"/>
        <v>2.3415047746229334</v>
      </c>
      <c r="AY79" s="7">
        <f t="shared" si="128"/>
        <v>4.0978037263033258</v>
      </c>
      <c r="AZ79" s="10">
        <f t="shared" si="129"/>
        <v>-0.85604797559250301</v>
      </c>
      <c r="BA79" s="6">
        <f t="shared" si="130"/>
        <v>4.9966252108613531</v>
      </c>
      <c r="BB79" s="7">
        <f t="shared" si="131"/>
        <v>0.46389448021044188</v>
      </c>
      <c r="BC79" s="10">
        <f t="shared" si="132"/>
        <v>-2.0145266786099825</v>
      </c>
      <c r="BD79" s="6">
        <f t="shared" si="133"/>
        <v>2.5293761154689491</v>
      </c>
      <c r="BE79" s="5"/>
      <c r="BF79" s="7">
        <f>+AVERAGE(B79:B79)/AVERAGE(B75:B75)*100-100</f>
        <v>-35.959473989684938</v>
      </c>
      <c r="BG79" s="12">
        <f t="shared" ref="BG79:CF79" si="140">+AVERAGE(C79:C79)/AVERAGE(C75:C75)*100-100</f>
        <v>-39.79478161629023</v>
      </c>
      <c r="BH79" s="6">
        <f t="shared" si="140"/>
        <v>6.370390689659942</v>
      </c>
      <c r="BI79" s="7">
        <f t="shared" si="140"/>
        <v>-3.23785511887138</v>
      </c>
      <c r="BJ79" s="12">
        <f t="shared" si="140"/>
        <v>-3.3523681347550962</v>
      </c>
      <c r="BK79" s="6">
        <f t="shared" si="140"/>
        <v>0.11848507167087519</v>
      </c>
      <c r="BL79" s="7">
        <f t="shared" si="140"/>
        <v>1.9417898473396775</v>
      </c>
      <c r="BM79" s="12">
        <f t="shared" si="140"/>
        <v>3.0616764969209243</v>
      </c>
      <c r="BN79" s="6">
        <f t="shared" si="140"/>
        <v>-1.0866179239911133</v>
      </c>
      <c r="BO79" s="7">
        <f t="shared" si="140"/>
        <v>5.8259418993634142</v>
      </c>
      <c r="BP79" s="12">
        <f t="shared" si="140"/>
        <v>6.1640296140525521</v>
      </c>
      <c r="BQ79" s="6">
        <f t="shared" si="140"/>
        <v>-0.31845787685173832</v>
      </c>
      <c r="BR79" s="7">
        <f t="shared" si="140"/>
        <v>7.4890572036721892</v>
      </c>
      <c r="BS79" s="12">
        <f t="shared" si="140"/>
        <v>0.2073892356601732</v>
      </c>
      <c r="BT79" s="6">
        <f t="shared" si="140"/>
        <v>7.2665978263215294</v>
      </c>
      <c r="BU79" s="7">
        <f t="shared" si="140"/>
        <v>11.515385706687468</v>
      </c>
      <c r="BV79" s="12">
        <f t="shared" si="140"/>
        <v>6.1686785231670314</v>
      </c>
      <c r="BW79" s="6">
        <f t="shared" si="140"/>
        <v>5.0360494807832907</v>
      </c>
      <c r="BX79" s="7">
        <f t="shared" si="140"/>
        <v>0.18962486742599083</v>
      </c>
      <c r="BY79" s="12">
        <f t="shared" si="140"/>
        <v>-2.1026463426894395</v>
      </c>
      <c r="BZ79" s="6">
        <f t="shared" si="140"/>
        <v>2.3415047746229334</v>
      </c>
      <c r="CA79" s="7">
        <f t="shared" si="140"/>
        <v>4.0978037263033258</v>
      </c>
      <c r="CB79" s="12">
        <f t="shared" si="140"/>
        <v>-0.85604797559250301</v>
      </c>
      <c r="CC79" s="6">
        <f t="shared" si="140"/>
        <v>4.9966252108613531</v>
      </c>
      <c r="CD79" s="7">
        <f t="shared" si="140"/>
        <v>0.46389448021044188</v>
      </c>
      <c r="CE79" s="12">
        <f t="shared" si="140"/>
        <v>-2.0145266786099825</v>
      </c>
      <c r="CF79" s="6">
        <f t="shared" si="140"/>
        <v>2.5293761154689491</v>
      </c>
    </row>
    <row r="80" spans="1:84" ht="15" customHeight="1" x14ac:dyDescent="0.25">
      <c r="A80" s="24" t="s">
        <v>95</v>
      </c>
      <c r="B80" s="64">
        <v>2533245.355701772</v>
      </c>
      <c r="C80" s="32">
        <v>2270400.1899886625</v>
      </c>
      <c r="D80" s="36">
        <v>111.57704121379686</v>
      </c>
      <c r="E80" s="34">
        <v>1246860.0885621347</v>
      </c>
      <c r="F80" s="32">
        <v>1317162.078378188</v>
      </c>
      <c r="G80" s="36">
        <v>94.662616623262068</v>
      </c>
      <c r="H80" s="34">
        <v>6359723.8075293787</v>
      </c>
      <c r="I80" s="32">
        <v>7027600.8809267469</v>
      </c>
      <c r="J80" s="36">
        <v>90.496371596599644</v>
      </c>
      <c r="K80" s="34">
        <v>3799344.08826152</v>
      </c>
      <c r="L80" s="32">
        <v>4114028.8140468094</v>
      </c>
      <c r="M80" s="36">
        <v>92.350935299460232</v>
      </c>
      <c r="N80" s="34">
        <v>1981257.6194765589</v>
      </c>
      <c r="O80" s="32">
        <v>2100489.5429614754</v>
      </c>
      <c r="P80" s="36">
        <v>94.323612612857303</v>
      </c>
      <c r="Q80" s="34">
        <v>17398314.772676542</v>
      </c>
      <c r="R80" s="32">
        <v>19318189.449070375</v>
      </c>
      <c r="S80" s="36">
        <v>90.06182913023342</v>
      </c>
      <c r="T80" s="34">
        <v>33318745.732207909</v>
      </c>
      <c r="U80" s="32">
        <v>36147870.955372259</v>
      </c>
      <c r="V80" s="36">
        <v>92.173466518520115</v>
      </c>
      <c r="W80" s="34">
        <v>2628073.2285733414</v>
      </c>
      <c r="X80" s="32">
        <v>2832835.6575884996</v>
      </c>
      <c r="Y80" s="36">
        <v>92.771821109119131</v>
      </c>
      <c r="Z80" s="34">
        <v>35946818.960781254</v>
      </c>
      <c r="AA80" s="32">
        <v>38980706.612960756</v>
      </c>
      <c r="AB80" s="36">
        <v>92.21695059993921</v>
      </c>
      <c r="AC80" s="5"/>
      <c r="AD80" s="7">
        <f t="shared" si="135"/>
        <v>-37.488240650934337</v>
      </c>
      <c r="AE80" s="10">
        <f t="shared" si="108"/>
        <v>-40.997338426532735</v>
      </c>
      <c r="AF80" s="6">
        <f t="shared" si="109"/>
        <v>5.9473550548716076</v>
      </c>
      <c r="AG80" s="7">
        <f t="shared" si="110"/>
        <v>-5.7581447065088582</v>
      </c>
      <c r="AH80" s="10">
        <f t="shared" si="111"/>
        <v>-10.378866214751696</v>
      </c>
      <c r="AI80" s="6">
        <f t="shared" si="112"/>
        <v>5.1558391565488222</v>
      </c>
      <c r="AJ80" s="7">
        <f t="shared" si="113"/>
        <v>1.0323351672754342</v>
      </c>
      <c r="AK80" s="10">
        <f t="shared" si="114"/>
        <v>0.27076175609840902</v>
      </c>
      <c r="AL80" s="6">
        <f t="shared" si="115"/>
        <v>0.75951692980005703</v>
      </c>
      <c r="AM80" s="7">
        <f t="shared" si="116"/>
        <v>9.942382712964104</v>
      </c>
      <c r="AN80" s="10">
        <f t="shared" si="117"/>
        <v>7.7241612911662259</v>
      </c>
      <c r="AO80" s="6">
        <f t="shared" si="118"/>
        <v>2.0591679667872</v>
      </c>
      <c r="AP80" s="7">
        <f t="shared" si="119"/>
        <v>3.4355788344620777</v>
      </c>
      <c r="AQ80" s="10">
        <f t="shared" si="120"/>
        <v>-3.4989357923354873</v>
      </c>
      <c r="AR80" s="6">
        <f t="shared" si="121"/>
        <v>7.185946272960166</v>
      </c>
      <c r="AS80" s="7">
        <f t="shared" si="122"/>
        <v>12.314896678920206</v>
      </c>
      <c r="AT80" s="10">
        <f t="shared" si="123"/>
        <v>4.7750218933399111</v>
      </c>
      <c r="AU80" s="6">
        <f t="shared" si="124"/>
        <v>7.1962521690100942</v>
      </c>
      <c r="AV80" s="7">
        <f t="shared" si="125"/>
        <v>2.4181217904547339</v>
      </c>
      <c r="AW80" s="10">
        <f t="shared" si="126"/>
        <v>-1.6645548998351103</v>
      </c>
      <c r="AX80" s="6">
        <f t="shared" si="127"/>
        <v>4.1517854382325652</v>
      </c>
      <c r="AY80" s="7">
        <f t="shared" si="128"/>
        <v>4.6633838339118654</v>
      </c>
      <c r="AZ80" s="10">
        <f t="shared" si="129"/>
        <v>0.2542800995157819</v>
      </c>
      <c r="BA80" s="6">
        <f t="shared" si="130"/>
        <v>4.3979206972704503</v>
      </c>
      <c r="BB80" s="7">
        <f t="shared" si="131"/>
        <v>2.5790038948055667</v>
      </c>
      <c r="BC80" s="10">
        <f t="shared" si="132"/>
        <v>-1.5275863162507619</v>
      </c>
      <c r="BD80" s="6">
        <f t="shared" si="133"/>
        <v>4.1702950678602377</v>
      </c>
      <c r="BE80" s="5"/>
      <c r="BF80" s="7">
        <f t="shared" ref="BF80:CF80" si="141">+AVERAGE(B79:B80)/AVERAGE(B75:B76)*100-100</f>
        <v>-36.593191214987527</v>
      </c>
      <c r="BG80" s="12">
        <f t="shared" si="141"/>
        <v>-40.279382203133665</v>
      </c>
      <c r="BH80" s="6">
        <f t="shared" si="141"/>
        <v>6.1538177698970031</v>
      </c>
      <c r="BI80" s="7">
        <f t="shared" si="141"/>
        <v>-4.5648757359219303</v>
      </c>
      <c r="BJ80" s="12">
        <f t="shared" si="141"/>
        <v>-7.0172553537693005</v>
      </c>
      <c r="BK80" s="6">
        <f t="shared" si="141"/>
        <v>2.662174823023733</v>
      </c>
      <c r="BL80" s="7">
        <f t="shared" si="141"/>
        <v>1.4869601639919523</v>
      </c>
      <c r="BM80" s="12">
        <f t="shared" si="141"/>
        <v>1.6415421801833503</v>
      </c>
      <c r="BN80" s="6">
        <f t="shared" si="141"/>
        <v>-0.17966612235336754</v>
      </c>
      <c r="BO80" s="7">
        <f t="shared" si="141"/>
        <v>7.8565307307394647</v>
      </c>
      <c r="BP80" s="12">
        <f t="shared" si="141"/>
        <v>6.9368647270508603</v>
      </c>
      <c r="BQ80" s="6">
        <f t="shared" si="141"/>
        <v>0.86541419302541556</v>
      </c>
      <c r="BR80" s="7">
        <f t="shared" si="141"/>
        <v>5.3994571924334593</v>
      </c>
      <c r="BS80" s="12">
        <f t="shared" si="141"/>
        <v>-1.6910447361956642</v>
      </c>
      <c r="BT80" s="6">
        <f t="shared" si="141"/>
        <v>7.2260062446021607</v>
      </c>
      <c r="BU80" s="7">
        <f t="shared" si="141"/>
        <v>11.925229043593617</v>
      </c>
      <c r="BV80" s="12">
        <f t="shared" si="141"/>
        <v>5.4534972917217743</v>
      </c>
      <c r="BW80" s="6">
        <f t="shared" si="141"/>
        <v>6.1149589667915478</v>
      </c>
      <c r="BX80" s="7">
        <f t="shared" si="141"/>
        <v>1.2911557245742387</v>
      </c>
      <c r="BY80" s="12">
        <f t="shared" si="141"/>
        <v>-1.8851070687188525</v>
      </c>
      <c r="BZ80" s="6">
        <f t="shared" si="141"/>
        <v>3.2425387991284822</v>
      </c>
      <c r="CA80" s="7">
        <f t="shared" si="141"/>
        <v>4.3805329190688553</v>
      </c>
      <c r="CB80" s="12">
        <f t="shared" si="141"/>
        <v>-0.30178681860182621</v>
      </c>
      <c r="CC80" s="6">
        <f t="shared" si="141"/>
        <v>4.696850533515601</v>
      </c>
      <c r="CD80" s="7">
        <f t="shared" si="141"/>
        <v>1.5102184260917539</v>
      </c>
      <c r="CE80" s="12">
        <f t="shared" si="141"/>
        <v>-1.7726401077461702</v>
      </c>
      <c r="CF80" s="6">
        <f t="shared" si="141"/>
        <v>3.3464589819838295</v>
      </c>
    </row>
    <row r="81" spans="1:84" ht="15" customHeight="1" x14ac:dyDescent="0.25">
      <c r="A81" s="24" t="s">
        <v>96</v>
      </c>
      <c r="B81" s="64">
        <v>1836295.6038354959</v>
      </c>
      <c r="C81" s="32">
        <v>1427776.3338710209</v>
      </c>
      <c r="D81" s="36">
        <v>128.61227352444538</v>
      </c>
      <c r="E81" s="34">
        <v>1381935.105366067</v>
      </c>
      <c r="F81" s="32">
        <v>1432584.0684220386</v>
      </c>
      <c r="G81" s="36">
        <v>96.464503258663186</v>
      </c>
      <c r="H81" s="34">
        <v>6851489.8794377279</v>
      </c>
      <c r="I81" s="32">
        <v>7340644.9971027728</v>
      </c>
      <c r="J81" s="36">
        <v>93.336346903329257</v>
      </c>
      <c r="K81" s="34">
        <v>3685925.1464714278</v>
      </c>
      <c r="L81" s="32">
        <v>3997188.4645680743</v>
      </c>
      <c r="M81" s="36">
        <v>92.212943651375198</v>
      </c>
      <c r="N81" s="34">
        <v>2248809.0936788535</v>
      </c>
      <c r="O81" s="32">
        <v>2346243.0600677687</v>
      </c>
      <c r="P81" s="36">
        <v>95.847234753840851</v>
      </c>
      <c r="Q81" s="34">
        <v>17706724.328437757</v>
      </c>
      <c r="R81" s="32">
        <v>19348738.442624297</v>
      </c>
      <c r="S81" s="36">
        <v>91.51358565802272</v>
      </c>
      <c r="T81" s="34">
        <v>33711179.15722733</v>
      </c>
      <c r="U81" s="32">
        <v>35893175.366655976</v>
      </c>
      <c r="V81" s="36">
        <v>93.920860477962407</v>
      </c>
      <c r="W81" s="34">
        <v>2738377.4018183569</v>
      </c>
      <c r="X81" s="32">
        <v>2939435.3466249057</v>
      </c>
      <c r="Y81" s="36">
        <v>93.159980707267266</v>
      </c>
      <c r="Z81" s="34">
        <v>36449556.559045687</v>
      </c>
      <c r="AA81" s="32">
        <v>38832610.713280879</v>
      </c>
      <c r="AB81" s="36">
        <v>93.863265666502869</v>
      </c>
      <c r="AC81" s="5"/>
      <c r="AD81" s="7">
        <f t="shared" si="135"/>
        <v>-24.60325758535663</v>
      </c>
      <c r="AE81" s="10">
        <f t="shared" si="108"/>
        <v>-39.033185146708782</v>
      </c>
      <c r="AF81" s="6">
        <f t="shared" si="109"/>
        <v>23.668495059280886</v>
      </c>
      <c r="AG81" s="7">
        <f t="shared" si="110"/>
        <v>8.031403965230524</v>
      </c>
      <c r="AH81" s="10">
        <f t="shared" si="111"/>
        <v>1.5146239050917387</v>
      </c>
      <c r="AI81" s="6">
        <f t="shared" si="112"/>
        <v>6.4195480507630833</v>
      </c>
      <c r="AJ81" s="7">
        <f t="shared" si="113"/>
        <v>6.3772780360327914</v>
      </c>
      <c r="AK81" s="10">
        <f t="shared" si="114"/>
        <v>4.9432623728913256</v>
      </c>
      <c r="AL81" s="6">
        <f t="shared" si="115"/>
        <v>1.3664675851661912</v>
      </c>
      <c r="AM81" s="7">
        <f t="shared" si="116"/>
        <v>9.9088800932818799</v>
      </c>
      <c r="AN81" s="10">
        <f t="shared" si="117"/>
        <v>4.4518182560284032</v>
      </c>
      <c r="AO81" s="6">
        <f t="shared" si="118"/>
        <v>5.2244775901146454</v>
      </c>
      <c r="AP81" s="7">
        <f t="shared" si="119"/>
        <v>10.138992739122514</v>
      </c>
      <c r="AQ81" s="10">
        <f t="shared" si="120"/>
        <v>3.9155405491086555</v>
      </c>
      <c r="AR81" s="6">
        <f t="shared" si="121"/>
        <v>5.988952332950376</v>
      </c>
      <c r="AS81" s="7">
        <f t="shared" si="122"/>
        <v>15.186097610090016</v>
      </c>
      <c r="AT81" s="10">
        <f t="shared" si="123"/>
        <v>7.0165059437045301</v>
      </c>
      <c r="AU81" s="6">
        <f t="shared" si="124"/>
        <v>7.6339547758016408</v>
      </c>
      <c r="AV81" s="7">
        <f t="shared" si="125"/>
        <v>9.0160275558167911</v>
      </c>
      <c r="AW81" s="10">
        <f t="shared" si="126"/>
        <v>2.8081377430406889</v>
      </c>
      <c r="AX81" s="6">
        <f t="shared" si="127"/>
        <v>6.0383253204061731</v>
      </c>
      <c r="AY81" s="7">
        <f t="shared" si="128"/>
        <v>11.005252466664388</v>
      </c>
      <c r="AZ81" s="10">
        <f t="shared" si="129"/>
        <v>7.1782789613427127</v>
      </c>
      <c r="BA81" s="6">
        <f t="shared" si="130"/>
        <v>3.5706614646256867</v>
      </c>
      <c r="BB81" s="7">
        <f t="shared" si="131"/>
        <v>9.1629935476983349</v>
      </c>
      <c r="BC81" s="10">
        <f t="shared" si="132"/>
        <v>3.1264299450749888</v>
      </c>
      <c r="BD81" s="6">
        <f t="shared" si="133"/>
        <v>5.8535562666509549</v>
      </c>
      <c r="BE81" s="5"/>
      <c r="BF81" s="7">
        <f t="shared" ref="BF81:CF81" si="142">+AVERAGE(B79:B81)/AVERAGE(B75:B77)*100-100</f>
        <v>-34.20187296790867</v>
      </c>
      <c r="BG81" s="12">
        <f t="shared" si="142"/>
        <v>-40.03394333164384</v>
      </c>
      <c r="BH81" s="6">
        <f t="shared" si="142"/>
        <v>12.035102459500635</v>
      </c>
      <c r="BI81" s="7">
        <f t="shared" si="142"/>
        <v>-0.31555679054834229</v>
      </c>
      <c r="BJ81" s="12">
        <f t="shared" si="142"/>
        <v>-4.1701759313046267</v>
      </c>
      <c r="BK81" s="6">
        <f t="shared" si="142"/>
        <v>3.9286924199568745</v>
      </c>
      <c r="BL81" s="7">
        <f t="shared" si="142"/>
        <v>3.1423256940384903</v>
      </c>
      <c r="BM81" s="12">
        <f t="shared" si="142"/>
        <v>2.7535652319539565</v>
      </c>
      <c r="BN81" s="6">
        <f t="shared" si="142"/>
        <v>0.33821651653211404</v>
      </c>
      <c r="BO81" s="7">
        <f t="shared" si="142"/>
        <v>8.5209455895323742</v>
      </c>
      <c r="BP81" s="12">
        <f t="shared" si="142"/>
        <v>6.1125291564529789</v>
      </c>
      <c r="BQ81" s="6">
        <f t="shared" si="142"/>
        <v>2.2835799701237676</v>
      </c>
      <c r="BR81" s="7">
        <f t="shared" si="142"/>
        <v>7.080261390345143</v>
      </c>
      <c r="BS81" s="12">
        <f t="shared" si="142"/>
        <v>0.25426420524740934</v>
      </c>
      <c r="BT81" s="6">
        <f t="shared" si="142"/>
        <v>6.8043048332814067</v>
      </c>
      <c r="BU81" s="7">
        <f t="shared" si="142"/>
        <v>13.024721302579707</v>
      </c>
      <c r="BV81" s="12">
        <f t="shared" si="142"/>
        <v>5.9767287418617911</v>
      </c>
      <c r="BW81" s="6">
        <f t="shared" si="142"/>
        <v>6.6249471167911196</v>
      </c>
      <c r="BX81" s="7">
        <f t="shared" si="142"/>
        <v>3.7604654049726634</v>
      </c>
      <c r="BY81" s="12">
        <f t="shared" si="142"/>
        <v>-0.3810489910168684</v>
      </c>
      <c r="BZ81" s="6">
        <f t="shared" si="142"/>
        <v>4.1721591057791017</v>
      </c>
      <c r="CA81" s="7">
        <f t="shared" si="142"/>
        <v>6.5624579916434271</v>
      </c>
      <c r="CB81" s="12">
        <f t="shared" si="142"/>
        <v>2.139531427566709</v>
      </c>
      <c r="CC81" s="6">
        <f t="shared" si="142"/>
        <v>4.3180577167599665</v>
      </c>
      <c r="CD81" s="7">
        <f t="shared" si="142"/>
        <v>3.9618184858247929</v>
      </c>
      <c r="CE81" s="12">
        <f t="shared" si="142"/>
        <v>-0.20054947760162634</v>
      </c>
      <c r="CF81" s="6">
        <f t="shared" si="142"/>
        <v>4.1807889604524178</v>
      </c>
    </row>
    <row r="82" spans="1:84" ht="15" customHeight="1" x14ac:dyDescent="0.25">
      <c r="A82" s="24" t="s">
        <v>97</v>
      </c>
      <c r="B82" s="64">
        <v>2178624.649022914</v>
      </c>
      <c r="C82" s="32">
        <v>1826050.5150033992</v>
      </c>
      <c r="D82" s="36">
        <v>119.30801646080739</v>
      </c>
      <c r="E82" s="34">
        <v>1275681.9453833266</v>
      </c>
      <c r="F82" s="32">
        <v>1303296.967419256</v>
      </c>
      <c r="G82" s="36">
        <v>97.881141234402492</v>
      </c>
      <c r="H82" s="34">
        <v>7643249.4009089395</v>
      </c>
      <c r="I82" s="32">
        <v>8014376.7924993457</v>
      </c>
      <c r="J82" s="36">
        <v>95.369229558338901</v>
      </c>
      <c r="K82" s="34">
        <v>3434435.0504975803</v>
      </c>
      <c r="L82" s="32">
        <v>3870980.1122256345</v>
      </c>
      <c r="M82" s="36">
        <v>88.722621944005269</v>
      </c>
      <c r="N82" s="34">
        <v>2219096.8986385786</v>
      </c>
      <c r="O82" s="32">
        <v>2368366.39127889</v>
      </c>
      <c r="P82" s="36">
        <v>93.697364850727013</v>
      </c>
      <c r="Q82" s="34">
        <v>19348854.848126076</v>
      </c>
      <c r="R82" s="32">
        <v>20563484.89478156</v>
      </c>
      <c r="S82" s="36">
        <v>94.093267493956134</v>
      </c>
      <c r="T82" s="34">
        <v>36099942.792577416</v>
      </c>
      <c r="U82" s="32">
        <v>37946555.673208088</v>
      </c>
      <c r="V82" s="36">
        <v>95.133648237975748</v>
      </c>
      <c r="W82" s="34">
        <v>2767805.862056524</v>
      </c>
      <c r="X82" s="32">
        <v>2944662.0847783466</v>
      </c>
      <c r="Y82" s="36">
        <v>93.99400618373042</v>
      </c>
      <c r="Z82" s="34">
        <v>38867748.654633939</v>
      </c>
      <c r="AA82" s="32">
        <v>40891217.757986434</v>
      </c>
      <c r="AB82" s="36">
        <v>95.051580230923065</v>
      </c>
      <c r="AC82" s="5"/>
      <c r="AD82" s="7">
        <f t="shared" si="135"/>
        <v>-25.008369998453347</v>
      </c>
      <c r="AE82" s="10">
        <f t="shared" si="108"/>
        <v>-35.610549480836113</v>
      </c>
      <c r="AF82" s="6">
        <f t="shared" si="109"/>
        <v>16.465708896253545</v>
      </c>
      <c r="AG82" s="7">
        <f t="shared" si="110"/>
        <v>18.514944531089682</v>
      </c>
      <c r="AH82" s="10">
        <f t="shared" si="111"/>
        <v>8.5739803238642054</v>
      </c>
      <c r="AI82" s="6">
        <f t="shared" si="112"/>
        <v>9.1559360516881441</v>
      </c>
      <c r="AJ82" s="7">
        <f t="shared" si="113"/>
        <v>9.2305167256873091</v>
      </c>
      <c r="AK82" s="10">
        <f t="shared" si="114"/>
        <v>4.0670687480975687</v>
      </c>
      <c r="AL82" s="6">
        <f t="shared" si="115"/>
        <v>4.9616540945227143</v>
      </c>
      <c r="AM82" s="7">
        <f t="shared" si="116"/>
        <v>-0.56270105602186504</v>
      </c>
      <c r="AN82" s="10">
        <f t="shared" si="117"/>
        <v>1.0264380163305589</v>
      </c>
      <c r="AO82" s="6">
        <f t="shared" si="118"/>
        <v>-1.5729932714202306</v>
      </c>
      <c r="AP82" s="7">
        <f t="shared" si="119"/>
        <v>5.9823674286072048</v>
      </c>
      <c r="AQ82" s="10">
        <f t="shared" si="120"/>
        <v>1.7516865878166072</v>
      </c>
      <c r="AR82" s="6">
        <f t="shared" si="121"/>
        <v>4.1578483685764667</v>
      </c>
      <c r="AS82" s="7">
        <f t="shared" si="122"/>
        <v>8.1779478492232585</v>
      </c>
      <c r="AT82" s="10">
        <f t="shared" si="123"/>
        <v>-0.8955361825490229</v>
      </c>
      <c r="AU82" s="6">
        <f t="shared" si="124"/>
        <v>9.1554746196755588</v>
      </c>
      <c r="AV82" s="7">
        <f t="shared" si="125"/>
        <v>4.9028274033653787</v>
      </c>
      <c r="AW82" s="10">
        <f t="shared" si="126"/>
        <v>-1.8099664654369576</v>
      </c>
      <c r="AX82" s="6">
        <f t="shared" si="127"/>
        <v>6.8365328202473847</v>
      </c>
      <c r="AY82" s="7">
        <f t="shared" si="128"/>
        <v>-2.7231515535518156</v>
      </c>
      <c r="AZ82" s="10">
        <f t="shared" si="129"/>
        <v>-6.117388829659248</v>
      </c>
      <c r="BA82" s="6">
        <f t="shared" si="130"/>
        <v>3.6154057005817037</v>
      </c>
      <c r="BB82" s="7">
        <f t="shared" si="131"/>
        <v>4.3204536194344882</v>
      </c>
      <c r="BC82" s="10">
        <f t="shared" si="132"/>
        <v>-2.1333162611498722</v>
      </c>
      <c r="BD82" s="6">
        <f t="shared" si="133"/>
        <v>6.594450362501064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13.13633844530375</v>
      </c>
      <c r="BI82" s="7">
        <f t="shared" si="144"/>
        <v>3.8478794282236208</v>
      </c>
      <c r="BJ82" s="12">
        <f t="shared" si="144"/>
        <v>-1.3525745700156051</v>
      </c>
      <c r="BK82" s="6">
        <f t="shared" si="144"/>
        <v>5.2358502043971384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1.4867591181390196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1.3166032753597108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6.1341374496263938</v>
      </c>
      <c r="BU82" s="7">
        <f t="shared" si="144"/>
        <v>11.659032308927777</v>
      </c>
      <c r="BV82" s="12">
        <f t="shared" si="144"/>
        <v>4.0693295945582406</v>
      </c>
      <c r="BW82" s="6">
        <f t="shared" si="144"/>
        <v>7.2675745545666786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4.8396776392112315</v>
      </c>
      <c r="CA82" s="7">
        <f t="shared" si="144"/>
        <v>4.0061265066777736</v>
      </c>
      <c r="CB82" s="12">
        <f t="shared" si="144"/>
        <v>-0.10474982171348302</v>
      </c>
      <c r="CC82" s="6">
        <f t="shared" si="144"/>
        <v>4.1400806805937549</v>
      </c>
      <c r="CD82" s="7">
        <f t="shared" si="144"/>
        <v>4.0562589044620125</v>
      </c>
      <c r="CE82" s="12">
        <f t="shared" si="144"/>
        <v>-0.70804311230429562</v>
      </c>
      <c r="CF82" s="6">
        <f t="shared" si="144"/>
        <v>4.7860009958211123</v>
      </c>
    </row>
    <row r="83" spans="1:84" ht="15" customHeight="1" x14ac:dyDescent="0.25">
      <c r="A83" s="24" t="s">
        <v>98</v>
      </c>
      <c r="B83" s="64">
        <v>6366987.9633778259</v>
      </c>
      <c r="C83" s="32">
        <v>5516083.2448633499</v>
      </c>
      <c r="D83" s="36">
        <v>115.42588609964959</v>
      </c>
      <c r="E83" s="34">
        <v>1315536.8546132937</v>
      </c>
      <c r="F83" s="32">
        <v>1368520.2810448541</v>
      </c>
      <c r="G83" s="36">
        <v>96.128414962830661</v>
      </c>
      <c r="H83" s="34">
        <v>7175844.0657220399</v>
      </c>
      <c r="I83" s="32">
        <v>7448287.101894672</v>
      </c>
      <c r="J83" s="36">
        <v>96.342205497109148</v>
      </c>
      <c r="K83" s="34">
        <v>3601960.2736194944</v>
      </c>
      <c r="L83" s="32">
        <v>4128662.4730050745</v>
      </c>
      <c r="M83" s="36">
        <v>87.242788606979133</v>
      </c>
      <c r="N83" s="34">
        <v>2308603.9235013523</v>
      </c>
      <c r="O83" s="32">
        <v>2456001.5457855351</v>
      </c>
      <c r="P83" s="36">
        <v>93.998471925348952</v>
      </c>
      <c r="Q83" s="34">
        <v>18577948.185103871</v>
      </c>
      <c r="R83" s="32">
        <v>19513446.324922644</v>
      </c>
      <c r="S83" s="36">
        <v>95.20587945234486</v>
      </c>
      <c r="T83" s="34">
        <v>39346881.26593788</v>
      </c>
      <c r="U83" s="32">
        <v>40431000.971516132</v>
      </c>
      <c r="V83" s="36">
        <v>97.318592962014421</v>
      </c>
      <c r="W83" s="34">
        <v>2723215.19434341</v>
      </c>
      <c r="X83" s="32">
        <v>2867530.9384621661</v>
      </c>
      <c r="Y83" s="36">
        <v>94.967247181781005</v>
      </c>
      <c r="Z83" s="34">
        <v>42070096.46028129</v>
      </c>
      <c r="AA83" s="32">
        <v>43298531.9099783</v>
      </c>
      <c r="AB83" s="36">
        <v>97.162870435766635</v>
      </c>
      <c r="AC83" s="5"/>
      <c r="AD83" s="7">
        <f t="shared" si="135"/>
        <v>73.70490981760264</v>
      </c>
      <c r="AE83" s="10">
        <f t="shared" si="108"/>
        <v>60.713306107241493</v>
      </c>
      <c r="AF83" s="6">
        <f t="shared" si="109"/>
        <v>8.0837138038166074</v>
      </c>
      <c r="AG83" s="7">
        <f t="shared" si="110"/>
        <v>14.278086317833711</v>
      </c>
      <c r="AH83" s="10">
        <f t="shared" si="111"/>
        <v>5.0375086178963357</v>
      </c>
      <c r="AI83" s="6">
        <f t="shared" si="112"/>
        <v>8.7974075371042915</v>
      </c>
      <c r="AJ83" s="7">
        <f t="shared" si="113"/>
        <v>11.876369097204702</v>
      </c>
      <c r="AK83" s="10">
        <f t="shared" si="114"/>
        <v>6.828704014329972</v>
      </c>
      <c r="AL83" s="6">
        <f t="shared" si="115"/>
        <v>4.7250082545208443</v>
      </c>
      <c r="AM83" s="7">
        <f t="shared" si="116"/>
        <v>-4.116958815362409</v>
      </c>
      <c r="AN83" s="10">
        <f t="shared" si="117"/>
        <v>-3.9995451365854251E-2</v>
      </c>
      <c r="AO83" s="6">
        <f t="shared" si="118"/>
        <v>-4.0785946163227464</v>
      </c>
      <c r="AP83" s="7">
        <f t="shared" si="119"/>
        <v>19.306128450159505</v>
      </c>
      <c r="AQ83" s="10">
        <f t="shared" si="120"/>
        <v>18.239805865305755</v>
      </c>
      <c r="AR83" s="6">
        <f t="shared" si="121"/>
        <v>0.90183045975942377</v>
      </c>
      <c r="AS83" s="7">
        <f t="shared" si="122"/>
        <v>13.114082529143502</v>
      </c>
      <c r="AT83" s="10">
        <f t="shared" si="123"/>
        <v>5.077785106918725</v>
      </c>
      <c r="AU83" s="6">
        <f t="shared" si="124"/>
        <v>7.6479509099356164</v>
      </c>
      <c r="AV83" s="7">
        <f t="shared" si="125"/>
        <v>17.994443290644739</v>
      </c>
      <c r="AW83" s="10">
        <f t="shared" si="126"/>
        <v>10.814667532904451</v>
      </c>
      <c r="AX83" s="6">
        <f t="shared" si="127"/>
        <v>6.4790843284426813</v>
      </c>
      <c r="AY83" s="7">
        <f t="shared" si="128"/>
        <v>4.1383685554049521</v>
      </c>
      <c r="AZ83" s="10">
        <f t="shared" si="129"/>
        <v>2.0259890749938307</v>
      </c>
      <c r="BA83" s="6">
        <f t="shared" si="130"/>
        <v>2.0704327393076483</v>
      </c>
      <c r="BB83" s="7">
        <f t="shared" si="131"/>
        <v>16.98687373480918</v>
      </c>
      <c r="BC83" s="10">
        <f t="shared" si="132"/>
        <v>10.18606751852171</v>
      </c>
      <c r="BD83" s="6">
        <f t="shared" si="133"/>
        <v>6.172110838917348</v>
      </c>
      <c r="BE83" s="5"/>
      <c r="BF83" s="7">
        <f>+AVERAGE(B83:B83)/AVERAGE(B79:B79)*100-100</f>
        <v>73.70490981760264</v>
      </c>
      <c r="BG83" s="12">
        <f t="shared" ref="BG83:CF83" si="145">+AVERAGE(C83:C83)/AVERAGE(C79:C79)*100-100</f>
        <v>60.713306107241493</v>
      </c>
      <c r="BH83" s="6">
        <f t="shared" si="145"/>
        <v>8.0837138038166074</v>
      </c>
      <c r="BI83" s="7">
        <f t="shared" si="145"/>
        <v>14.278086317833711</v>
      </c>
      <c r="BJ83" s="12">
        <f t="shared" si="145"/>
        <v>5.0375086178963357</v>
      </c>
      <c r="BK83" s="6">
        <f t="shared" si="145"/>
        <v>8.7974075371042915</v>
      </c>
      <c r="BL83" s="7">
        <f t="shared" si="145"/>
        <v>11.876369097204702</v>
      </c>
      <c r="BM83" s="12">
        <f t="shared" si="145"/>
        <v>6.828704014329972</v>
      </c>
      <c r="BN83" s="6">
        <f t="shared" si="145"/>
        <v>4.7250082545208443</v>
      </c>
      <c r="BO83" s="7">
        <f t="shared" si="145"/>
        <v>-4.116958815362409</v>
      </c>
      <c r="BP83" s="12">
        <f t="shared" si="145"/>
        <v>-3.9995451365854251E-2</v>
      </c>
      <c r="BQ83" s="6">
        <f t="shared" si="145"/>
        <v>-4.0785946163227464</v>
      </c>
      <c r="BR83" s="7">
        <f t="shared" si="145"/>
        <v>19.306128450159505</v>
      </c>
      <c r="BS83" s="12">
        <f t="shared" si="145"/>
        <v>18.239805865305755</v>
      </c>
      <c r="BT83" s="6">
        <f t="shared" si="145"/>
        <v>0.90183045975942377</v>
      </c>
      <c r="BU83" s="7">
        <f t="shared" si="145"/>
        <v>13.114082529143502</v>
      </c>
      <c r="BV83" s="12">
        <f t="shared" si="145"/>
        <v>5.077785106918725</v>
      </c>
      <c r="BW83" s="6">
        <f t="shared" si="145"/>
        <v>7.6479509099356164</v>
      </c>
      <c r="BX83" s="7">
        <f t="shared" si="145"/>
        <v>17.994443290644739</v>
      </c>
      <c r="BY83" s="12">
        <f t="shared" si="145"/>
        <v>10.814667532904451</v>
      </c>
      <c r="BZ83" s="6">
        <f t="shared" si="145"/>
        <v>6.4790843284426813</v>
      </c>
      <c r="CA83" s="7">
        <f t="shared" si="145"/>
        <v>4.1383685554049521</v>
      </c>
      <c r="CB83" s="12">
        <f t="shared" si="145"/>
        <v>2.0259890749938307</v>
      </c>
      <c r="CC83" s="6">
        <f t="shared" si="145"/>
        <v>2.0704327393076483</v>
      </c>
      <c r="CD83" s="7">
        <f t="shared" si="145"/>
        <v>16.98687373480918</v>
      </c>
      <c r="CE83" s="12">
        <f t="shared" si="145"/>
        <v>10.18606751852171</v>
      </c>
      <c r="CF83" s="6">
        <f t="shared" si="145"/>
        <v>6.172110838917348</v>
      </c>
    </row>
    <row r="84" spans="1:84" ht="15" customHeight="1" x14ac:dyDescent="0.25">
      <c r="A84" s="24" t="s">
        <v>99</v>
      </c>
      <c r="B84" s="64">
        <v>4191735.5599889606</v>
      </c>
      <c r="C84" s="32">
        <v>3800208.300935613</v>
      </c>
      <c r="D84" s="36">
        <v>110.30278416467208</v>
      </c>
      <c r="E84" s="34">
        <v>1372299.9079839869</v>
      </c>
      <c r="F84" s="32">
        <v>1397184.4555887857</v>
      </c>
      <c r="G84" s="36">
        <v>98.218950439560089</v>
      </c>
      <c r="H84" s="34">
        <v>7062946.3408121755</v>
      </c>
      <c r="I84" s="32">
        <v>7551706.6962009137</v>
      </c>
      <c r="J84" s="36">
        <v>93.52781596199145</v>
      </c>
      <c r="K84" s="34">
        <v>3830470.4622150296</v>
      </c>
      <c r="L84" s="32">
        <v>4090454.0134600461</v>
      </c>
      <c r="M84" s="36">
        <v>93.644139491862887</v>
      </c>
      <c r="N84" s="34">
        <v>2282220.3044938683</v>
      </c>
      <c r="O84" s="32">
        <v>2418227.5628515636</v>
      </c>
      <c r="P84" s="36">
        <v>94.375746085810221</v>
      </c>
      <c r="Q84" s="34">
        <v>19155564.365629137</v>
      </c>
      <c r="R84" s="32">
        <v>20133079.267432515</v>
      </c>
      <c r="S84" s="36">
        <v>95.144732264653541</v>
      </c>
      <c r="T84" s="34">
        <v>37895236.941123158</v>
      </c>
      <c r="U84" s="32">
        <v>39390860.296469435</v>
      </c>
      <c r="V84" s="36">
        <v>96.203120865881857</v>
      </c>
      <c r="W84" s="34">
        <v>2784908.7280524215</v>
      </c>
      <c r="X84" s="32">
        <v>2995420.8604754154</v>
      </c>
      <c r="Y84" s="36">
        <v>92.972201829776182</v>
      </c>
      <c r="Z84" s="34">
        <v>40680145.66917558</v>
      </c>
      <c r="AA84" s="32">
        <v>42386281.156944849</v>
      </c>
      <c r="AB84" s="36">
        <v>95.974793161372389</v>
      </c>
      <c r="AC84" s="5"/>
      <c r="AD84" s="7">
        <f t="shared" si="135"/>
        <v>65.468992198260452</v>
      </c>
      <c r="AE84" s="10">
        <f t="shared" si="108"/>
        <v>67.3805489310935</v>
      </c>
      <c r="AF84" s="6">
        <f t="shared" si="109"/>
        <v>-1.1420423370818185</v>
      </c>
      <c r="AG84" s="7">
        <f t="shared" si="110"/>
        <v>10.060456708218794</v>
      </c>
      <c r="AH84" s="10">
        <f t="shared" si="111"/>
        <v>6.0753629734868042</v>
      </c>
      <c r="AI84" s="6">
        <f t="shared" si="112"/>
        <v>3.7568513771930867</v>
      </c>
      <c r="AJ84" s="7">
        <f t="shared" si="113"/>
        <v>11.057438256206041</v>
      </c>
      <c r="AK84" s="10">
        <f t="shared" si="114"/>
        <v>7.4578198755796734</v>
      </c>
      <c r="AL84" s="6">
        <f t="shared" si="115"/>
        <v>3.3497965851104965</v>
      </c>
      <c r="AM84" s="7">
        <f t="shared" si="116"/>
        <v>0.81925651455676984</v>
      </c>
      <c r="AN84" s="10">
        <f t="shared" si="117"/>
        <v>-0.57303440623142876</v>
      </c>
      <c r="AO84" s="6">
        <f t="shared" si="118"/>
        <v>1.4003152087298929</v>
      </c>
      <c r="AP84" s="7">
        <f t="shared" si="119"/>
        <v>15.19048719655261</v>
      </c>
      <c r="AQ84" s="10">
        <f t="shared" si="120"/>
        <v>15.126855592059258</v>
      </c>
      <c r="AR84" s="6">
        <f t="shared" si="121"/>
        <v>5.5270861143625893E-2</v>
      </c>
      <c r="AS84" s="7">
        <f t="shared" si="122"/>
        <v>10.10011380936902</v>
      </c>
      <c r="AT84" s="10">
        <f t="shared" si="123"/>
        <v>4.2182515111495178</v>
      </c>
      <c r="AU84" s="6">
        <f t="shared" si="124"/>
        <v>5.6437929181629443</v>
      </c>
      <c r="AV84" s="7">
        <f t="shared" si="125"/>
        <v>13.735484659890233</v>
      </c>
      <c r="AW84" s="10">
        <f t="shared" si="126"/>
        <v>8.971453242988872</v>
      </c>
      <c r="AX84" s="6">
        <f t="shared" si="127"/>
        <v>4.3718159895310862</v>
      </c>
      <c r="AY84" s="7">
        <f t="shared" si="128"/>
        <v>5.9676989885178529</v>
      </c>
      <c r="AZ84" s="10">
        <f t="shared" si="129"/>
        <v>5.7393093895647667</v>
      </c>
      <c r="BA84" s="6">
        <f t="shared" si="130"/>
        <v>0.21599308740674417</v>
      </c>
      <c r="BB84" s="7">
        <f t="shared" si="131"/>
        <v>13.16758156975861</v>
      </c>
      <c r="BC84" s="10">
        <f t="shared" si="132"/>
        <v>8.7365644183878572</v>
      </c>
      <c r="BD84" s="6">
        <f t="shared" si="133"/>
        <v>4.0750019784710361</v>
      </c>
      <c r="BE84" s="5"/>
      <c r="BF84" s="7">
        <f t="shared" ref="BF84:CF84" si="146">+AVERAGE(B83:B84)/AVERAGE(B79:B80)*100-100</f>
        <v>70.339080192725987</v>
      </c>
      <c r="BG84" s="12">
        <f t="shared" si="146"/>
        <v>63.367740020412782</v>
      </c>
      <c r="BH84" s="6">
        <f t="shared" si="146"/>
        <v>3.3697779155131684</v>
      </c>
      <c r="BI84" s="7">
        <f t="shared" si="146"/>
        <v>12.0851236091994</v>
      </c>
      <c r="BJ84" s="12">
        <f t="shared" si="146"/>
        <v>5.5592630743480385</v>
      </c>
      <c r="BK84" s="6">
        <f t="shared" si="146"/>
        <v>6.1902753463838849</v>
      </c>
      <c r="BL84" s="7">
        <f t="shared" si="146"/>
        <v>11.468646190578397</v>
      </c>
      <c r="BM84" s="12">
        <f t="shared" si="146"/>
        <v>7.1445072356628287</v>
      </c>
      <c r="BN84" s="6">
        <f t="shared" si="146"/>
        <v>4.0430506230215002</v>
      </c>
      <c r="BO84" s="7">
        <f t="shared" si="146"/>
        <v>-1.6348951776547409</v>
      </c>
      <c r="BP84" s="12">
        <f t="shared" si="146"/>
        <v>-0.30598845523445561</v>
      </c>
      <c r="BQ84" s="6">
        <f t="shared" si="146"/>
        <v>-1.3182381985217688</v>
      </c>
      <c r="BR84" s="7">
        <f t="shared" si="146"/>
        <v>17.224015004210003</v>
      </c>
      <c r="BS84" s="12">
        <f t="shared" si="146"/>
        <v>16.674629794170542</v>
      </c>
      <c r="BT84" s="6">
        <f t="shared" si="146"/>
        <v>0.4759198170085881</v>
      </c>
      <c r="BU84" s="7">
        <f t="shared" si="146"/>
        <v>11.563690376665804</v>
      </c>
      <c r="BV84" s="12">
        <f t="shared" si="146"/>
        <v>4.6395370969913898</v>
      </c>
      <c r="BW84" s="6">
        <f t="shared" si="146"/>
        <v>6.6367779316439481</v>
      </c>
      <c r="BX84" s="7">
        <f t="shared" si="146"/>
        <v>15.865846852385701</v>
      </c>
      <c r="BY84" s="12">
        <f t="shared" si="146"/>
        <v>9.897341144624221</v>
      </c>
      <c r="BZ84" s="6">
        <f t="shared" si="146"/>
        <v>5.4209929779918724</v>
      </c>
      <c r="CA84" s="7">
        <f t="shared" si="146"/>
        <v>5.0553149522336298</v>
      </c>
      <c r="CB84" s="12">
        <f t="shared" si="146"/>
        <v>3.8899683710570372</v>
      </c>
      <c r="CC84" s="6">
        <f t="shared" si="146"/>
        <v>1.1445556276809867</v>
      </c>
      <c r="CD84" s="7">
        <f t="shared" si="146"/>
        <v>15.077614396745204</v>
      </c>
      <c r="CE84" s="12">
        <f t="shared" si="146"/>
        <v>9.4642336698661467</v>
      </c>
      <c r="CF84" s="6">
        <f t="shared" si="146"/>
        <v>5.1195474947446655</v>
      </c>
    </row>
    <row r="85" spans="1:84" ht="15" customHeight="1" x14ac:dyDescent="0.25">
      <c r="A85" s="24" t="s">
        <v>100</v>
      </c>
      <c r="B85" s="64">
        <v>2547770.8090920979</v>
      </c>
      <c r="C85" s="32">
        <v>2351843.5858181301</v>
      </c>
      <c r="D85" s="36">
        <v>108.33079310441521</v>
      </c>
      <c r="E85" s="34">
        <v>1471130.1916488141</v>
      </c>
      <c r="F85" s="32">
        <v>1485789.6354370029</v>
      </c>
      <c r="G85" s="36">
        <v>99.013356706861316</v>
      </c>
      <c r="H85" s="34">
        <v>7728557.744020992</v>
      </c>
      <c r="I85" s="32">
        <v>7948536.5772034517</v>
      </c>
      <c r="J85" s="36">
        <v>97.232461207848459</v>
      </c>
      <c r="K85" s="34">
        <v>3850752.2509147506</v>
      </c>
      <c r="L85" s="32">
        <v>3924494.9523491501</v>
      </c>
      <c r="M85" s="36">
        <v>98.120963274770986</v>
      </c>
      <c r="N85" s="34">
        <v>2356038.612860722</v>
      </c>
      <c r="O85" s="32">
        <v>2445574.9059737208</v>
      </c>
      <c r="P85" s="36">
        <v>96.338844788835061</v>
      </c>
      <c r="Q85" s="34">
        <v>18899037.390656058</v>
      </c>
      <c r="R85" s="32">
        <v>19557080.613746334</v>
      </c>
      <c r="S85" s="36">
        <v>96.635268647265534</v>
      </c>
      <c r="T85" s="34">
        <v>36853286.99919343</v>
      </c>
      <c r="U85" s="32">
        <v>37713320.270527788</v>
      </c>
      <c r="V85" s="36">
        <v>97.71955037327632</v>
      </c>
      <c r="W85" s="34">
        <v>2892441.0234418786</v>
      </c>
      <c r="X85" s="32">
        <v>3065663.3896559542</v>
      </c>
      <c r="Y85" s="36">
        <v>94.349596018970772</v>
      </c>
      <c r="Z85" s="34">
        <v>39745728.022635311</v>
      </c>
      <c r="AA85" s="32">
        <v>40778983.660183743</v>
      </c>
      <c r="AB85" s="36">
        <v>97.466205518610565</v>
      </c>
      <c r="AC85" s="5"/>
      <c r="AD85" s="7">
        <f t="shared" si="135"/>
        <v>38.745134703287079</v>
      </c>
      <c r="AE85" s="10">
        <f t="shared" si="108"/>
        <v>64.720729012348613</v>
      </c>
      <c r="AF85" s="6">
        <f t="shared" si="109"/>
        <v>-15.769475077489602</v>
      </c>
      <c r="AG85" s="7">
        <f t="shared" si="110"/>
        <v>6.4543614194618755</v>
      </c>
      <c r="AH85" s="10">
        <f t="shared" si="111"/>
        <v>3.7139577486415192</v>
      </c>
      <c r="AI85" s="6">
        <f t="shared" si="112"/>
        <v>2.6422708479237684</v>
      </c>
      <c r="AJ85" s="7">
        <f t="shared" si="113"/>
        <v>12.801126178635485</v>
      </c>
      <c r="AK85" s="10">
        <f t="shared" si="114"/>
        <v>8.2811739341788382</v>
      </c>
      <c r="AL85" s="6">
        <f t="shared" si="115"/>
        <v>4.1742734034303908</v>
      </c>
      <c r="AM85" s="7">
        <f t="shared" si="116"/>
        <v>4.4717973885366007</v>
      </c>
      <c r="AN85" s="10">
        <f t="shared" si="117"/>
        <v>-1.8186160813605596</v>
      </c>
      <c r="AO85" s="6">
        <f t="shared" si="118"/>
        <v>6.4069309464102275</v>
      </c>
      <c r="AP85" s="7">
        <f t="shared" si="119"/>
        <v>4.7682802192181839</v>
      </c>
      <c r="AQ85" s="10">
        <f t="shared" si="120"/>
        <v>4.2336553955788077</v>
      </c>
      <c r="AR85" s="6">
        <f t="shared" si="121"/>
        <v>0.51290998249118047</v>
      </c>
      <c r="AS85" s="7">
        <f t="shared" si="122"/>
        <v>6.7336738297969418</v>
      </c>
      <c r="AT85" s="10">
        <f t="shared" si="123"/>
        <v>1.0767739289041742</v>
      </c>
      <c r="AU85" s="6">
        <f t="shared" si="124"/>
        <v>5.5966367752019295</v>
      </c>
      <c r="AV85" s="7">
        <f t="shared" si="125"/>
        <v>9.3206702361595291</v>
      </c>
      <c r="AW85" s="10">
        <f t="shared" si="126"/>
        <v>5.0710055192349586</v>
      </c>
      <c r="AX85" s="6">
        <f t="shared" si="127"/>
        <v>4.0445646217277158</v>
      </c>
      <c r="AY85" s="7">
        <f t="shared" si="128"/>
        <v>5.6260916235000735</v>
      </c>
      <c r="AZ85" s="10">
        <f t="shared" si="129"/>
        <v>4.2942956093926341</v>
      </c>
      <c r="BA85" s="6">
        <f t="shared" si="130"/>
        <v>1.2769595943150591</v>
      </c>
      <c r="BB85" s="7">
        <f t="shared" si="131"/>
        <v>9.043104429130878</v>
      </c>
      <c r="BC85" s="10">
        <f t="shared" si="132"/>
        <v>5.0122124450344927</v>
      </c>
      <c r="BD85" s="6">
        <f t="shared" si="133"/>
        <v>3.8384982948590078</v>
      </c>
      <c r="BE85" s="5"/>
      <c r="BF85" s="7">
        <f t="shared" ref="BF85:CF85" si="147">+AVERAGE(B83:B85)/AVERAGE(B79:B81)*100-100</f>
        <v>63.118642678430149</v>
      </c>
      <c r="BG85" s="12">
        <f t="shared" si="147"/>
        <v>63.638658670514104</v>
      </c>
      <c r="BH85" s="6">
        <f t="shared" si="147"/>
        <v>-3.7243661864291795</v>
      </c>
      <c r="BI85" s="7">
        <f t="shared" si="147"/>
        <v>10.026547859625353</v>
      </c>
      <c r="BJ85" s="12">
        <f t="shared" si="147"/>
        <v>4.9069575809624268</v>
      </c>
      <c r="BK85" s="6">
        <f t="shared" si="147"/>
        <v>4.9656676052860576</v>
      </c>
      <c r="BL85" s="7">
        <f t="shared" si="147"/>
        <v>11.933835223204611</v>
      </c>
      <c r="BM85" s="12">
        <f t="shared" si="147"/>
        <v>7.535496040301993</v>
      </c>
      <c r="BN85" s="6">
        <f t="shared" si="147"/>
        <v>4.0874545596967238</v>
      </c>
      <c r="BO85" s="7">
        <f t="shared" si="147"/>
        <v>0.36733183117674173</v>
      </c>
      <c r="BP85" s="12">
        <f t="shared" si="147"/>
        <v>-0.79990195002356757</v>
      </c>
      <c r="BQ85" s="6">
        <f t="shared" si="147"/>
        <v>1.2673101953051713</v>
      </c>
      <c r="BR85" s="7">
        <f t="shared" si="147"/>
        <v>12.680600403347725</v>
      </c>
      <c r="BS85" s="12">
        <f t="shared" si="147"/>
        <v>12.200359736641957</v>
      </c>
      <c r="BT85" s="6">
        <f t="shared" si="147"/>
        <v>0.48843319442380562</v>
      </c>
      <c r="BU85" s="7">
        <f t="shared" si="147"/>
        <v>9.9039730780644533</v>
      </c>
      <c r="BV85" s="12">
        <f t="shared" si="147"/>
        <v>3.4351678155157401</v>
      </c>
      <c r="BW85" s="6">
        <f t="shared" si="147"/>
        <v>6.2842559040878285</v>
      </c>
      <c r="BX85" s="7">
        <f t="shared" si="147"/>
        <v>13.667662620437397</v>
      </c>
      <c r="BY85" s="12">
        <f t="shared" si="147"/>
        <v>8.3011149056794125</v>
      </c>
      <c r="BZ85" s="6">
        <f t="shared" si="147"/>
        <v>4.9551212014029176</v>
      </c>
      <c r="CA85" s="7">
        <f t="shared" si="147"/>
        <v>5.2511443323257225</v>
      </c>
      <c r="CB85" s="12">
        <f t="shared" si="147"/>
        <v>4.028441306001838</v>
      </c>
      <c r="CC85" s="6">
        <f t="shared" si="147"/>
        <v>1.1887705310986689</v>
      </c>
      <c r="CD85" s="7">
        <f t="shared" si="147"/>
        <v>13.047716237470212</v>
      </c>
      <c r="CE85" s="12">
        <f t="shared" si="147"/>
        <v>7.9879732051721533</v>
      </c>
      <c r="CF85" s="6">
        <f t="shared" si="147"/>
        <v>4.6863855620518819</v>
      </c>
    </row>
    <row r="86" spans="1:84" ht="15" customHeight="1" x14ac:dyDescent="0.25">
      <c r="A86" s="24" t="s">
        <v>101</v>
      </c>
      <c r="B86" s="64">
        <v>3285898.1544158151</v>
      </c>
      <c r="C86" s="32">
        <v>3009221.4932697085</v>
      </c>
      <c r="D86" s="36">
        <v>109.19429366581721</v>
      </c>
      <c r="E86" s="34">
        <v>1382302.848857895</v>
      </c>
      <c r="F86" s="32">
        <v>1402100.9003836713</v>
      </c>
      <c r="G86" s="36">
        <v>98.587972411945628</v>
      </c>
      <c r="H86" s="34">
        <v>8502449.0254500005</v>
      </c>
      <c r="I86" s="32">
        <v>8656762.4508073628</v>
      </c>
      <c r="J86" s="36">
        <v>98.217423358510075</v>
      </c>
      <c r="K86" s="34">
        <v>3601757.8724245308</v>
      </c>
      <c r="L86" s="32">
        <v>4052600.644191457</v>
      </c>
      <c r="M86" s="36">
        <v>88.875223310909917</v>
      </c>
      <c r="N86" s="34">
        <v>2448739.3365008221</v>
      </c>
      <c r="O86" s="32">
        <v>2550365.5047590807</v>
      </c>
      <c r="P86" s="36">
        <v>96.015231225931331</v>
      </c>
      <c r="Q86" s="34">
        <v>21521577.548858311</v>
      </c>
      <c r="R86" s="32">
        <v>21737121.59622781</v>
      </c>
      <c r="S86" s="36">
        <v>99.008405752273561</v>
      </c>
      <c r="T86" s="34">
        <v>40742724.786507376</v>
      </c>
      <c r="U86" s="32">
        <v>41408172.58963909</v>
      </c>
      <c r="V86" s="36">
        <v>98.39295539620548</v>
      </c>
      <c r="W86" s="34">
        <v>3112110.1688545896</v>
      </c>
      <c r="X86" s="32">
        <v>3231488.9949627127</v>
      </c>
      <c r="Y86" s="36">
        <v>96.305764113874062</v>
      </c>
      <c r="Z86" s="34">
        <v>43854834.955361962</v>
      </c>
      <c r="AA86" s="32">
        <v>44639661.584601805</v>
      </c>
      <c r="AB86" s="36">
        <v>98.241862502132932</v>
      </c>
      <c r="AC86" s="5"/>
      <c r="AD86" s="7">
        <f t="shared" si="135"/>
        <v>50.824427507028304</v>
      </c>
      <c r="AE86" s="10">
        <f t="shared" si="108"/>
        <v>64.79398946223057</v>
      </c>
      <c r="AF86" s="6">
        <f t="shared" si="109"/>
        <v>-8.4769851138314181</v>
      </c>
      <c r="AG86" s="7">
        <f t="shared" si="110"/>
        <v>8.3579534742517723</v>
      </c>
      <c r="AH86" s="10">
        <f t="shared" si="111"/>
        <v>7.5810759507914298</v>
      </c>
      <c r="AI86" s="6">
        <f t="shared" si="112"/>
        <v>0.72213213764074169</v>
      </c>
      <c r="AJ86" s="7">
        <f t="shared" si="113"/>
        <v>11.241287304309139</v>
      </c>
      <c r="AK86" s="10">
        <f t="shared" si="114"/>
        <v>8.0154162318550704</v>
      </c>
      <c r="AL86" s="6">
        <f t="shared" si="115"/>
        <v>2.9864913592794409</v>
      </c>
      <c r="AM86" s="7">
        <f t="shared" si="116"/>
        <v>4.8719169082177984</v>
      </c>
      <c r="AN86" s="10">
        <f t="shared" si="117"/>
        <v>4.6918487489050733</v>
      </c>
      <c r="AO86" s="6">
        <f t="shared" si="118"/>
        <v>0.17199826105336058</v>
      </c>
      <c r="AP86" s="7">
        <f t="shared" si="119"/>
        <v>10.348463737799364</v>
      </c>
      <c r="AQ86" s="10">
        <f t="shared" si="120"/>
        <v>7.6845843679580952</v>
      </c>
      <c r="AR86" s="6">
        <f t="shared" si="121"/>
        <v>2.4737796830220447</v>
      </c>
      <c r="AS86" s="7">
        <f t="shared" si="122"/>
        <v>11.229205644398448</v>
      </c>
      <c r="AT86" s="10">
        <f t="shared" si="123"/>
        <v>5.7073823209026386</v>
      </c>
      <c r="AU86" s="6">
        <f t="shared" si="124"/>
        <v>5.2236875062640706</v>
      </c>
      <c r="AV86" s="7">
        <f t="shared" si="125"/>
        <v>12.86091233054411</v>
      </c>
      <c r="AW86" s="10">
        <f t="shared" si="126"/>
        <v>9.1223481420609005</v>
      </c>
      <c r="AX86" s="6">
        <f t="shared" si="127"/>
        <v>3.4260298207807693</v>
      </c>
      <c r="AY86" s="7">
        <f t="shared" si="128"/>
        <v>12.439611878784092</v>
      </c>
      <c r="AZ86" s="10">
        <f t="shared" si="129"/>
        <v>9.7405713092528288</v>
      </c>
      <c r="BA86" s="6">
        <f t="shared" si="130"/>
        <v>2.4594737728540252</v>
      </c>
      <c r="BB86" s="7">
        <f t="shared" si="131"/>
        <v>12.830911162469533</v>
      </c>
      <c r="BC86" s="10">
        <f t="shared" si="132"/>
        <v>9.1668676848912582</v>
      </c>
      <c r="BD86" s="6">
        <f t="shared" si="133"/>
        <v>3.3563695242722247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63.874208012224386</v>
      </c>
      <c r="BH86" s="6">
        <f t="shared" ref="BH86:CF86" si="149">+AVERAGE(D83:D86)/AVERAGE(D79:D82)*100-100</f>
        <v>-4.940401450212434</v>
      </c>
      <c r="BI86" s="7">
        <f t="shared" si="149"/>
        <v>9.605514704682534</v>
      </c>
      <c r="BJ86" s="12">
        <f t="shared" si="149"/>
        <v>5.5576699952966919</v>
      </c>
      <c r="BK86" s="6">
        <f t="shared" si="149"/>
        <v>3.8649732180350753</v>
      </c>
      <c r="BL86" s="7">
        <f t="shared" si="149"/>
        <v>11.739717198211835</v>
      </c>
      <c r="BM86" s="12">
        <f t="shared" si="149"/>
        <v>7.6665226933200614</v>
      </c>
      <c r="BN86" s="6">
        <f t="shared" si="149"/>
        <v>3.8045915257198146</v>
      </c>
      <c r="BO86" s="7">
        <f t="shared" si="149"/>
        <v>1.4214585952125702</v>
      </c>
      <c r="BP86" s="12">
        <f t="shared" si="149"/>
        <v>0.51947382443277945</v>
      </c>
      <c r="BQ86" s="6">
        <f t="shared" si="149"/>
        <v>1.0005101494212596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0.98182479350772667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6.0101843602172806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4.5647338513914519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1.5090095402424026</v>
      </c>
      <c r="CD86" s="7">
        <f t="shared" si="149"/>
        <v>12.990479380992667</v>
      </c>
      <c r="CE86" s="12">
        <f t="shared" si="149"/>
        <v>8.2930764893780093</v>
      </c>
      <c r="CF86" s="6">
        <f t="shared" si="149"/>
        <v>4.3471359057181616</v>
      </c>
    </row>
    <row r="87" spans="1:84" s="17" customFormat="1" ht="15" customHeight="1" x14ac:dyDescent="0.25">
      <c r="A87" s="31" t="s">
        <v>102</v>
      </c>
      <c r="B87" s="48">
        <v>6291189.7519195359</v>
      </c>
      <c r="C87" s="32">
        <v>6012858.7276353585</v>
      </c>
      <c r="D87" s="36">
        <v>104.62893004628491</v>
      </c>
      <c r="E87" s="49">
        <v>1434428.454168682</v>
      </c>
      <c r="F87" s="32">
        <v>1464741.6427545866</v>
      </c>
      <c r="G87" s="36">
        <v>97.930475402549646</v>
      </c>
      <c r="H87" s="49">
        <v>7876390.1647821702</v>
      </c>
      <c r="I87" s="32">
        <v>8113528.7215142511</v>
      </c>
      <c r="J87" s="36">
        <v>97.077245118966886</v>
      </c>
      <c r="K87" s="49">
        <v>3920055.4105533212</v>
      </c>
      <c r="L87" s="32">
        <v>4017367.781845056</v>
      </c>
      <c r="M87" s="36">
        <v>97.577708176694685</v>
      </c>
      <c r="N87" s="49">
        <v>2602563.2458005366</v>
      </c>
      <c r="O87" s="32">
        <v>2634194.8983748085</v>
      </c>
      <c r="P87" s="36">
        <v>98.799190880151372</v>
      </c>
      <c r="Q87" s="49">
        <v>19701778.158855304</v>
      </c>
      <c r="R87" s="32">
        <v>20108811.365132902</v>
      </c>
      <c r="S87" s="36">
        <v>97.975846513815526</v>
      </c>
      <c r="T87" s="34">
        <v>41826405.186079547</v>
      </c>
      <c r="U87" s="32">
        <v>42351503.137256965</v>
      </c>
      <c r="V87" s="36">
        <v>98.760143295326202</v>
      </c>
      <c r="W87" s="49">
        <v>3263887.0917720944</v>
      </c>
      <c r="X87" s="32">
        <v>3292336.8566543194</v>
      </c>
      <c r="Y87" s="36">
        <v>99.135879282075166</v>
      </c>
      <c r="Z87" s="34">
        <v>45090292.277851641</v>
      </c>
      <c r="AA87" s="32">
        <v>45643839.993911281</v>
      </c>
      <c r="AB87" s="36">
        <v>98.787245516298626</v>
      </c>
      <c r="AD87" s="7">
        <f t="shared" si="135"/>
        <v>-1.1904877454500138</v>
      </c>
      <c r="AE87" s="10">
        <f t="shared" si="108"/>
        <v>9.0059460802121265</v>
      </c>
      <c r="AF87" s="6">
        <f t="shared" si="109"/>
        <v>-9.3540161728049753</v>
      </c>
      <c r="AG87" s="7">
        <f t="shared" si="110"/>
        <v>9.0374966796606344</v>
      </c>
      <c r="AH87" s="10">
        <f t="shared" si="111"/>
        <v>7.0310512049020133</v>
      </c>
      <c r="AI87" s="6">
        <f t="shared" si="112"/>
        <v>1.8746386699664015</v>
      </c>
      <c r="AJ87" s="7">
        <f t="shared" si="113"/>
        <v>9.7625602318553319</v>
      </c>
      <c r="AK87" s="10">
        <f t="shared" si="114"/>
        <v>8.9314712298127859</v>
      </c>
      <c r="AL87" s="6">
        <f t="shared" si="115"/>
        <v>0.76294664219598474</v>
      </c>
      <c r="AM87" s="7">
        <f t="shared" si="116"/>
        <v>8.8311672747623788</v>
      </c>
      <c r="AN87" s="10">
        <f t="shared" si="117"/>
        <v>-2.6956597175891659</v>
      </c>
      <c r="AO87" s="6">
        <f t="shared" si="118"/>
        <v>11.846159132158675</v>
      </c>
      <c r="AP87" s="7">
        <f t="shared" si="119"/>
        <v>12.733207255983075</v>
      </c>
      <c r="AQ87" s="10">
        <f t="shared" si="120"/>
        <v>7.2554250991841087</v>
      </c>
      <c r="AR87" s="6">
        <f t="shared" si="121"/>
        <v>5.1072308479812563</v>
      </c>
      <c r="AS87" s="7">
        <f t="shared" si="122"/>
        <v>6.0492685336077159</v>
      </c>
      <c r="AT87" s="10">
        <f t="shared" si="123"/>
        <v>3.0510501850708778</v>
      </c>
      <c r="AU87" s="6">
        <f t="shared" si="124"/>
        <v>2.9094495816901542</v>
      </c>
      <c r="AV87" s="7">
        <f t="shared" si="125"/>
        <v>6.3017038209027305</v>
      </c>
      <c r="AW87" s="10">
        <f t="shared" si="126"/>
        <v>4.7500732596104598</v>
      </c>
      <c r="AX87" s="6">
        <f t="shared" si="127"/>
        <v>1.4812691896135988</v>
      </c>
      <c r="AY87" s="7">
        <f t="shared" si="128"/>
        <v>19.854174526925149</v>
      </c>
      <c r="AZ87" s="10">
        <f t="shared" si="129"/>
        <v>14.814344720548107</v>
      </c>
      <c r="BA87" s="6">
        <f t="shared" si="130"/>
        <v>4.3895471586270105</v>
      </c>
      <c r="BB87" s="7">
        <f t="shared" si="131"/>
        <v>7.1789610000579529</v>
      </c>
      <c r="BC87" s="10">
        <f t="shared" si="132"/>
        <v>5.4165995484768246</v>
      </c>
      <c r="BD87" s="6">
        <f t="shared" si="133"/>
        <v>1.6718063939926964</v>
      </c>
      <c r="BE87" s="13"/>
      <c r="BF87" s="7">
        <f>+AVERAGE(B87:B87)/AVERAGE(B83:B83)*100-100</f>
        <v>-1.1904877454500138</v>
      </c>
      <c r="BG87" s="12">
        <f t="shared" ref="BG87:CF87" si="150">+AVERAGE(C87:C87)/AVERAGE(C83:C83)*100-100</f>
        <v>9.0059460802121265</v>
      </c>
      <c r="BH87" s="6">
        <f t="shared" si="150"/>
        <v>-9.3540161728049753</v>
      </c>
      <c r="BI87" s="7">
        <f t="shared" si="150"/>
        <v>9.0374966796606344</v>
      </c>
      <c r="BJ87" s="12">
        <f t="shared" si="150"/>
        <v>7.0310512049020133</v>
      </c>
      <c r="BK87" s="6">
        <f t="shared" si="150"/>
        <v>1.8746386699664015</v>
      </c>
      <c r="BL87" s="7">
        <f t="shared" si="150"/>
        <v>9.7625602318553319</v>
      </c>
      <c r="BM87" s="12">
        <f t="shared" si="150"/>
        <v>8.9314712298127859</v>
      </c>
      <c r="BN87" s="6">
        <f t="shared" si="150"/>
        <v>0.76294664219598474</v>
      </c>
      <c r="BO87" s="7">
        <f t="shared" si="150"/>
        <v>8.8311672747623788</v>
      </c>
      <c r="BP87" s="12">
        <f t="shared" si="150"/>
        <v>-2.6956597175891659</v>
      </c>
      <c r="BQ87" s="6">
        <f t="shared" si="150"/>
        <v>11.846159132158675</v>
      </c>
      <c r="BR87" s="7">
        <f t="shared" si="150"/>
        <v>12.733207255983075</v>
      </c>
      <c r="BS87" s="12">
        <f t="shared" si="150"/>
        <v>7.2554250991841087</v>
      </c>
      <c r="BT87" s="6">
        <f t="shared" si="150"/>
        <v>5.1072308479812563</v>
      </c>
      <c r="BU87" s="7">
        <f t="shared" si="150"/>
        <v>6.0492685336077159</v>
      </c>
      <c r="BV87" s="12">
        <f t="shared" si="150"/>
        <v>3.0510501850708778</v>
      </c>
      <c r="BW87" s="6">
        <f t="shared" si="150"/>
        <v>2.9094495816901542</v>
      </c>
      <c r="BX87" s="7">
        <f t="shared" si="150"/>
        <v>6.3017038209027305</v>
      </c>
      <c r="BY87" s="12">
        <f t="shared" si="150"/>
        <v>4.7500732596104598</v>
      </c>
      <c r="BZ87" s="6">
        <f t="shared" si="150"/>
        <v>1.4812691896135988</v>
      </c>
      <c r="CA87" s="7">
        <f t="shared" si="150"/>
        <v>19.854174526925149</v>
      </c>
      <c r="CB87" s="12">
        <f t="shared" si="150"/>
        <v>14.814344720548107</v>
      </c>
      <c r="CC87" s="6">
        <f t="shared" si="150"/>
        <v>4.3895471586270105</v>
      </c>
      <c r="CD87" s="7">
        <f t="shared" si="150"/>
        <v>7.1789610000579529</v>
      </c>
      <c r="CE87" s="12">
        <f t="shared" si="150"/>
        <v>5.4165995484768246</v>
      </c>
      <c r="CF87" s="6">
        <f t="shared" si="150"/>
        <v>1.6718063939926964</v>
      </c>
    </row>
    <row r="88" spans="1:84" s="17" customFormat="1" ht="15" customHeight="1" x14ac:dyDescent="0.25">
      <c r="A88" s="31" t="s">
        <v>103</v>
      </c>
      <c r="B88" s="48">
        <v>4315978.2685933113</v>
      </c>
      <c r="C88" s="32">
        <v>4100695.5559621938</v>
      </c>
      <c r="D88" s="36">
        <v>105.24990723386203</v>
      </c>
      <c r="E88" s="49">
        <v>1555677.6663201721</v>
      </c>
      <c r="F88" s="32">
        <v>1519511.0341702697</v>
      </c>
      <c r="G88" s="36">
        <v>102.38014935966892</v>
      </c>
      <c r="H88" s="49">
        <v>7741707.4354571924</v>
      </c>
      <c r="I88" s="32">
        <v>7983124.6377108945</v>
      </c>
      <c r="J88" s="36">
        <v>96.97590588635822</v>
      </c>
      <c r="K88" s="49">
        <v>3899550.2891316009</v>
      </c>
      <c r="L88" s="32">
        <v>3753163.9778224314</v>
      </c>
      <c r="M88" s="36">
        <v>103.90034414094804</v>
      </c>
      <c r="N88" s="49">
        <v>2571617.9339657668</v>
      </c>
      <c r="O88" s="32">
        <v>2572353.2031324781</v>
      </c>
      <c r="P88" s="36">
        <v>99.9714164771068</v>
      </c>
      <c r="Q88" s="49">
        <v>20574951.470944777</v>
      </c>
      <c r="R88" s="32">
        <v>20739130.818722598</v>
      </c>
      <c r="S88" s="36">
        <v>99.208359553672295</v>
      </c>
      <c r="T88" s="34">
        <v>40659483.064412817</v>
      </c>
      <c r="U88" s="32">
        <v>40667979.227520868</v>
      </c>
      <c r="V88" s="36">
        <v>99.979108469932783</v>
      </c>
      <c r="W88" s="49">
        <v>3263810.5175387976</v>
      </c>
      <c r="X88" s="32">
        <v>3277857.1372835361</v>
      </c>
      <c r="Y88" s="36">
        <v>99.571469433949176</v>
      </c>
      <c r="Z88" s="34">
        <v>43923293.581951618</v>
      </c>
      <c r="AA88" s="32">
        <v>43945836.364804402</v>
      </c>
      <c r="AB88" s="36">
        <v>99.948703256741652</v>
      </c>
      <c r="AD88" s="7">
        <f t="shared" si="135"/>
        <v>2.9639920464037601</v>
      </c>
      <c r="AE88" s="10">
        <f t="shared" si="108"/>
        <v>7.9071259055089342</v>
      </c>
      <c r="AF88" s="6">
        <f t="shared" si="109"/>
        <v>-4.580915131993919</v>
      </c>
      <c r="AG88" s="7">
        <f t="shared" si="110"/>
        <v>13.362804826357603</v>
      </c>
      <c r="AH88" s="10">
        <f t="shared" si="111"/>
        <v>8.7552204071676698</v>
      </c>
      <c r="AI88" s="6">
        <f t="shared" si="112"/>
        <v>4.2366558606930624</v>
      </c>
      <c r="AJ88" s="7">
        <f t="shared" si="113"/>
        <v>9.6101692111533907</v>
      </c>
      <c r="AK88" s="10">
        <f t="shared" si="114"/>
        <v>5.7128535159743024</v>
      </c>
      <c r="AL88" s="6">
        <f t="shared" si="115"/>
        <v>3.6866999286800706</v>
      </c>
      <c r="AM88" s="7">
        <f t="shared" si="116"/>
        <v>1.8034293071307133</v>
      </c>
      <c r="AN88" s="10">
        <f t="shared" si="117"/>
        <v>-8.2457848084278282</v>
      </c>
      <c r="AO88" s="6">
        <f t="shared" si="118"/>
        <v>10.952318751325961</v>
      </c>
      <c r="AP88" s="7">
        <f t="shared" si="119"/>
        <v>12.680529960322076</v>
      </c>
      <c r="AQ88" s="10">
        <f t="shared" si="120"/>
        <v>6.3734961361192148</v>
      </c>
      <c r="AR88" s="6">
        <f t="shared" si="121"/>
        <v>5.9291402965002931</v>
      </c>
      <c r="AS88" s="7">
        <f t="shared" si="122"/>
        <v>7.4097900652953399</v>
      </c>
      <c r="AT88" s="10">
        <f t="shared" si="123"/>
        <v>3.0102278108567333</v>
      </c>
      <c r="AU88" s="6">
        <f t="shared" si="124"/>
        <v>4.2709955583409567</v>
      </c>
      <c r="AV88" s="7">
        <f t="shared" si="125"/>
        <v>7.2944421157318402</v>
      </c>
      <c r="AW88" s="10">
        <f t="shared" si="126"/>
        <v>3.2421707001050208</v>
      </c>
      <c r="AX88" s="6">
        <f t="shared" si="127"/>
        <v>3.9250157064188045</v>
      </c>
      <c r="AY88" s="7">
        <f t="shared" si="128"/>
        <v>17.196319026989727</v>
      </c>
      <c r="AZ88" s="10">
        <f t="shared" si="129"/>
        <v>9.4289346961179348</v>
      </c>
      <c r="BA88" s="6">
        <f t="shared" si="130"/>
        <v>7.0981083316233224</v>
      </c>
      <c r="BB88" s="7">
        <f t="shared" si="131"/>
        <v>7.9723114542174613</v>
      </c>
      <c r="BC88" s="10">
        <f t="shared" si="132"/>
        <v>3.679386738565114</v>
      </c>
      <c r="BD88" s="6">
        <f t="shared" si="133"/>
        <v>4.1405768790639712</v>
      </c>
      <c r="BE88" s="13"/>
      <c r="BF88" s="7">
        <f t="shared" ref="BF88:CF88" si="151">+AVERAGE(B87:B88)/AVERAGE(B83:B84)*100-100</f>
        <v>0.45881016809326525</v>
      </c>
      <c r="BG88" s="12">
        <f t="shared" si="151"/>
        <v>8.5577263643933605</v>
      </c>
      <c r="BH88" s="6">
        <f t="shared" si="151"/>
        <v>-7.0216304227615609</v>
      </c>
      <c r="BI88" s="7">
        <f t="shared" si="151"/>
        <v>11.24582274109116</v>
      </c>
      <c r="BJ88" s="12">
        <f t="shared" si="151"/>
        <v>7.9020705788438192</v>
      </c>
      <c r="BK88" s="6">
        <f t="shared" si="151"/>
        <v>3.0683510154516682</v>
      </c>
      <c r="BL88" s="7">
        <f t="shared" si="151"/>
        <v>9.6869688669072502</v>
      </c>
      <c r="BM88" s="12">
        <f t="shared" si="151"/>
        <v>7.311066763699543</v>
      </c>
      <c r="BN88" s="6">
        <f t="shared" si="151"/>
        <v>2.2031543021264071</v>
      </c>
      <c r="BO88" s="7">
        <f t="shared" si="151"/>
        <v>5.2092643391035409</v>
      </c>
      <c r="BP88" s="12">
        <f t="shared" si="151"/>
        <v>-5.4578217444215937</v>
      </c>
      <c r="BQ88" s="6">
        <f t="shared" si="151"/>
        <v>11.383423022999821</v>
      </c>
      <c r="BR88" s="7">
        <f t="shared" si="151"/>
        <v>12.707019977234665</v>
      </c>
      <c r="BS88" s="12">
        <f t="shared" si="151"/>
        <v>6.8178779754386483</v>
      </c>
      <c r="BT88" s="6">
        <f t="shared" si="151"/>
        <v>5.5190086286028333</v>
      </c>
      <c r="BU88" s="7">
        <f t="shared" si="151"/>
        <v>6.7399425792859802</v>
      </c>
      <c r="BV88" s="12">
        <f t="shared" si="151"/>
        <v>3.0303199928621467</v>
      </c>
      <c r="BW88" s="6">
        <f t="shared" si="151"/>
        <v>3.5900038822303202</v>
      </c>
      <c r="BX88" s="7">
        <f t="shared" si="151"/>
        <v>6.7887444895988978</v>
      </c>
      <c r="BY88" s="12">
        <f t="shared" si="151"/>
        <v>4.0059465489747197</v>
      </c>
      <c r="BZ88" s="6">
        <f t="shared" si="151"/>
        <v>2.6960994888680858</v>
      </c>
      <c r="CA88" s="7">
        <f t="shared" si="151"/>
        <v>18.5103621719459</v>
      </c>
      <c r="CB88" s="12">
        <f t="shared" si="151"/>
        <v>12.062903111849437</v>
      </c>
      <c r="CC88" s="6">
        <f t="shared" si="151"/>
        <v>5.7294515659695122</v>
      </c>
      <c r="CD88" s="7">
        <f t="shared" si="151"/>
        <v>7.5689732974410191</v>
      </c>
      <c r="CE88" s="12">
        <f t="shared" si="151"/>
        <v>4.5572408365326993</v>
      </c>
      <c r="CF88" s="6">
        <f t="shared" si="151"/>
        <v>2.8985983736339307</v>
      </c>
    </row>
    <row r="89" spans="1:84" s="17" customFormat="1" ht="15" customHeight="1" x14ac:dyDescent="0.25">
      <c r="A89" s="31" t="s">
        <v>104</v>
      </c>
      <c r="B89" s="48">
        <v>2305094.7517688661</v>
      </c>
      <c r="C89" s="32">
        <v>2465624.3468234437</v>
      </c>
      <c r="D89" s="36">
        <v>93.489292265409617</v>
      </c>
      <c r="E89" s="49">
        <v>1608035.8625565453</v>
      </c>
      <c r="F89" s="32">
        <v>1586221.8662940189</v>
      </c>
      <c r="G89" s="36">
        <v>101.37521722062071</v>
      </c>
      <c r="H89" s="49">
        <v>8486830.5491697304</v>
      </c>
      <c r="I89" s="32">
        <v>8326468.7763818959</v>
      </c>
      <c r="J89" s="36">
        <v>101.92592775034119</v>
      </c>
      <c r="K89" s="49">
        <v>3747695.9166135229</v>
      </c>
      <c r="L89" s="32">
        <v>3626191.3686495055</v>
      </c>
      <c r="M89" s="36">
        <v>103.35074836409611</v>
      </c>
      <c r="N89" s="49">
        <v>2807952.4716376686</v>
      </c>
      <c r="O89" s="32">
        <v>2784771.3361259908</v>
      </c>
      <c r="P89" s="36">
        <v>100.83242509756387</v>
      </c>
      <c r="Q89" s="49">
        <v>20795730.909398545</v>
      </c>
      <c r="R89" s="32">
        <v>20856209.030138817</v>
      </c>
      <c r="S89" s="36">
        <v>99.710023424425415</v>
      </c>
      <c r="T89" s="34">
        <v>39751340.461144879</v>
      </c>
      <c r="U89" s="32">
        <v>39645486.724413671</v>
      </c>
      <c r="V89" s="36">
        <v>100.26700072436245</v>
      </c>
      <c r="W89" s="49">
        <v>3366747.5874349936</v>
      </c>
      <c r="X89" s="32">
        <v>3370827.9164824747</v>
      </c>
      <c r="Y89" s="36">
        <v>99.878951724959649</v>
      </c>
      <c r="Z89" s="34">
        <v>43118088.048579872</v>
      </c>
      <c r="AA89" s="32">
        <v>43016314.640896142</v>
      </c>
      <c r="AB89" s="36">
        <v>100.23659257780065</v>
      </c>
      <c r="AD89" s="7">
        <f t="shared" si="135"/>
        <v>-9.5250348444689905</v>
      </c>
      <c r="AE89" s="10">
        <f t="shared" si="108"/>
        <v>4.8379391253493083</v>
      </c>
      <c r="AF89" s="6">
        <f t="shared" si="109"/>
        <v>-13.700168173513262</v>
      </c>
      <c r="AG89" s="7">
        <f t="shared" si="110"/>
        <v>9.3061560210582002</v>
      </c>
      <c r="AH89" s="10">
        <f t="shared" si="111"/>
        <v>6.7595188754615805</v>
      </c>
      <c r="AI89" s="6">
        <f t="shared" si="112"/>
        <v>2.3853958620470905</v>
      </c>
      <c r="AJ89" s="7">
        <f t="shared" si="113"/>
        <v>9.8113105997733783</v>
      </c>
      <c r="AK89" s="10">
        <f t="shared" si="114"/>
        <v>4.754739385138663</v>
      </c>
      <c r="AL89" s="6">
        <f t="shared" si="115"/>
        <v>4.8270572236773575</v>
      </c>
      <c r="AM89" s="7">
        <f t="shared" si="116"/>
        <v>-2.6762649889186321</v>
      </c>
      <c r="AN89" s="10">
        <f t="shared" si="117"/>
        <v>-7.601069368711606</v>
      </c>
      <c r="AO89" s="6">
        <f t="shared" si="118"/>
        <v>5.3299365546178024</v>
      </c>
      <c r="AP89" s="7">
        <f t="shared" si="119"/>
        <v>19.181088811962582</v>
      </c>
      <c r="AQ89" s="10">
        <f t="shared" si="120"/>
        <v>13.869803346596598</v>
      </c>
      <c r="AR89" s="6">
        <f t="shared" si="121"/>
        <v>4.664349379088236</v>
      </c>
      <c r="AS89" s="7">
        <f t="shared" si="122"/>
        <v>10.035926589997857</v>
      </c>
      <c r="AT89" s="10">
        <f t="shared" si="123"/>
        <v>6.6427522698830046</v>
      </c>
      <c r="AU89" s="6">
        <f t="shared" si="124"/>
        <v>3.1818142798187239</v>
      </c>
      <c r="AV89" s="7">
        <f t="shared" si="125"/>
        <v>7.8637584267988672</v>
      </c>
      <c r="AW89" s="10">
        <f t="shared" si="126"/>
        <v>5.1232997785024708</v>
      </c>
      <c r="AX89" s="6">
        <f t="shared" si="127"/>
        <v>2.6068993782259327</v>
      </c>
      <c r="AY89" s="7">
        <f t="shared" si="128"/>
        <v>16.398141229123866</v>
      </c>
      <c r="AZ89" s="10">
        <f t="shared" si="129"/>
        <v>9.9542737750072376</v>
      </c>
      <c r="BA89" s="6">
        <f t="shared" si="130"/>
        <v>5.8604974894403341</v>
      </c>
      <c r="BB89" s="7">
        <f t="shared" si="131"/>
        <v>8.484836468523099</v>
      </c>
      <c r="BC89" s="10">
        <f t="shared" si="132"/>
        <v>5.486480485527423</v>
      </c>
      <c r="BD89" s="6">
        <f t="shared" si="133"/>
        <v>2.842407831975251</v>
      </c>
      <c r="BE89" s="13"/>
      <c r="BF89" s="7">
        <f t="shared" ref="BF89:CF89" si="152">+AVERAGE(B87:B89)/AVERAGE(B83:B85)*100-100</f>
        <v>-1.4819489884197878</v>
      </c>
      <c r="BG89" s="12">
        <f t="shared" si="152"/>
        <v>7.8079614996508866</v>
      </c>
      <c r="BH89" s="6">
        <f t="shared" si="152"/>
        <v>-9.1873864352416348</v>
      </c>
      <c r="BI89" s="7">
        <f t="shared" si="152"/>
        <v>10.559714314414762</v>
      </c>
      <c r="BJ89" s="12">
        <f t="shared" si="152"/>
        <v>7.5027776878574741</v>
      </c>
      <c r="BK89" s="6">
        <f t="shared" si="152"/>
        <v>2.8378440759655916</v>
      </c>
      <c r="BL89" s="7">
        <f t="shared" si="152"/>
        <v>9.730714805463947</v>
      </c>
      <c r="BM89" s="12">
        <f t="shared" si="152"/>
        <v>6.4256479007265881</v>
      </c>
      <c r="BN89" s="6">
        <f t="shared" si="152"/>
        <v>3.091786600471309</v>
      </c>
      <c r="BO89" s="7">
        <f t="shared" si="152"/>
        <v>2.518071628217271</v>
      </c>
      <c r="BP89" s="12">
        <f t="shared" si="152"/>
        <v>-6.1504628525087668</v>
      </c>
      <c r="BQ89" s="6">
        <f t="shared" si="152"/>
        <v>9.2545444435295963</v>
      </c>
      <c r="BR89" s="7">
        <f t="shared" si="152"/>
        <v>14.90270981685984</v>
      </c>
      <c r="BS89" s="12">
        <f t="shared" si="152"/>
        <v>9.1739535878565732</v>
      </c>
      <c r="BT89" s="6">
        <f t="shared" si="152"/>
        <v>5.2298161202697173</v>
      </c>
      <c r="BU89" s="7">
        <f t="shared" si="152"/>
        <v>7.8398564119125353</v>
      </c>
      <c r="BV89" s="12">
        <f t="shared" si="152"/>
        <v>4.2236363088894393</v>
      </c>
      <c r="BW89" s="6">
        <f t="shared" si="152"/>
        <v>3.4525563122035408</v>
      </c>
      <c r="BX89" s="7">
        <f t="shared" si="152"/>
        <v>7.1359784302132994</v>
      </c>
      <c r="BY89" s="12">
        <f t="shared" si="152"/>
        <v>4.3644698408852491</v>
      </c>
      <c r="BZ89" s="6">
        <f t="shared" si="152"/>
        <v>2.6661703690055418</v>
      </c>
      <c r="CA89" s="7">
        <f t="shared" si="152"/>
        <v>17.783092691264272</v>
      </c>
      <c r="CB89" s="12">
        <f t="shared" si="152"/>
        <v>11.338899711123872</v>
      </c>
      <c r="CC89" s="6">
        <f t="shared" si="152"/>
        <v>5.7732511046234833</v>
      </c>
      <c r="CD89" s="7">
        <f t="shared" si="152"/>
        <v>7.8661393875465251</v>
      </c>
      <c r="CE89" s="12">
        <f t="shared" si="152"/>
        <v>4.856879542972294</v>
      </c>
      <c r="CF89" s="6">
        <f t="shared" si="152"/>
        <v>2.8797525169074873</v>
      </c>
    </row>
    <row r="90" spans="1:84" s="17" customFormat="1" ht="15" customHeight="1" x14ac:dyDescent="0.25">
      <c r="A90" s="31" t="s">
        <v>105</v>
      </c>
      <c r="B90" s="48">
        <v>2664972.9024212579</v>
      </c>
      <c r="C90" s="32">
        <v>2998056.9546250389</v>
      </c>
      <c r="D90" s="36">
        <v>88.890002516798788</v>
      </c>
      <c r="E90" s="49">
        <v>1623099.9432199809</v>
      </c>
      <c r="F90" s="32">
        <v>1650767.383046505</v>
      </c>
      <c r="G90" s="36">
        <v>98.323964956500191</v>
      </c>
      <c r="H90" s="49">
        <v>9709256.8968268298</v>
      </c>
      <c r="I90" s="32">
        <v>9391062.9106288739</v>
      </c>
      <c r="J90" s="36">
        <v>103.38826381237232</v>
      </c>
      <c r="K90" s="49">
        <v>3621068.1620817557</v>
      </c>
      <c r="L90" s="32">
        <v>3791646.6500632032</v>
      </c>
      <c r="M90" s="36">
        <v>95.50120294098069</v>
      </c>
      <c r="N90" s="49">
        <v>2977899.1638445077</v>
      </c>
      <c r="O90" s="32">
        <v>2968713.3776151962</v>
      </c>
      <c r="P90" s="36">
        <v>100.30941977418819</v>
      </c>
      <c r="Q90" s="49">
        <v>23817353.14259943</v>
      </c>
      <c r="R90" s="32">
        <v>23185662.467803709</v>
      </c>
      <c r="S90" s="36">
        <v>102.72448835858326</v>
      </c>
      <c r="T90" s="34">
        <v>44413650.210993759</v>
      </c>
      <c r="U90" s="32">
        <v>43985909.74378252</v>
      </c>
      <c r="V90" s="36">
        <v>100.97244883578134</v>
      </c>
      <c r="W90" s="49">
        <v>3628736.8468689062</v>
      </c>
      <c r="X90" s="32">
        <v>3582160.1331944573</v>
      </c>
      <c r="Y90" s="36">
        <v>101.30024097032518</v>
      </c>
      <c r="Z90" s="34">
        <v>48042387.057862669</v>
      </c>
      <c r="AA90" s="32">
        <v>47568069.876976974</v>
      </c>
      <c r="AB90" s="36">
        <v>100.99713354380869</v>
      </c>
      <c r="AD90" s="7">
        <f t="shared" si="135"/>
        <v>-18.896667602436651</v>
      </c>
      <c r="AE90" s="10">
        <f t="shared" si="108"/>
        <v>-0.37101086342894973</v>
      </c>
      <c r="AF90" s="6">
        <f t="shared" si="109"/>
        <v>-18.594644891571463</v>
      </c>
      <c r="AG90" s="7">
        <f t="shared" si="110"/>
        <v>17.419995521317233</v>
      </c>
      <c r="AH90" s="10">
        <f t="shared" si="111"/>
        <v>17.735277296718706</v>
      </c>
      <c r="AI90" s="6">
        <f t="shared" si="112"/>
        <v>-0.26778870584972481</v>
      </c>
      <c r="AJ90" s="7">
        <f t="shared" si="113"/>
        <v>14.193650179666406</v>
      </c>
      <c r="AK90" s="10">
        <f t="shared" si="114"/>
        <v>8.4823912403074786</v>
      </c>
      <c r="AL90" s="6">
        <f t="shared" si="115"/>
        <v>5.2646875442738974</v>
      </c>
      <c r="AM90" s="7">
        <f t="shared" si="116"/>
        <v>0.53613514126162443</v>
      </c>
      <c r="AN90" s="10">
        <f t="shared" si="117"/>
        <v>-6.4391736822693417</v>
      </c>
      <c r="AO90" s="6">
        <f t="shared" si="118"/>
        <v>7.4553732561563066</v>
      </c>
      <c r="AP90" s="7">
        <f t="shared" si="119"/>
        <v>21.609479598585594</v>
      </c>
      <c r="AQ90" s="10">
        <f t="shared" si="120"/>
        <v>16.403447744076757</v>
      </c>
      <c r="AR90" s="6">
        <f t="shared" si="121"/>
        <v>4.4724034858097497</v>
      </c>
      <c r="AS90" s="7">
        <f t="shared" si="122"/>
        <v>10.667320220970083</v>
      </c>
      <c r="AT90" s="10">
        <f t="shared" si="123"/>
        <v>6.6639037977653572</v>
      </c>
      <c r="AU90" s="6">
        <f t="shared" si="124"/>
        <v>3.7533001143434319</v>
      </c>
      <c r="AV90" s="7">
        <f t="shared" si="125"/>
        <v>9.0100145332009589</v>
      </c>
      <c r="AW90" s="10">
        <f t="shared" si="126"/>
        <v>6.2251893598135126</v>
      </c>
      <c r="AX90" s="6">
        <f t="shared" si="127"/>
        <v>2.6216241083407255</v>
      </c>
      <c r="AY90" s="7">
        <f t="shared" si="128"/>
        <v>16.600526651807471</v>
      </c>
      <c r="AZ90" s="10">
        <f t="shared" si="129"/>
        <v>10.851689075171706</v>
      </c>
      <c r="BA90" s="6">
        <f t="shared" si="130"/>
        <v>5.1860622283683284</v>
      </c>
      <c r="BB90" s="7">
        <f t="shared" si="131"/>
        <v>9.5486668841942901</v>
      </c>
      <c r="BC90" s="10">
        <f t="shared" si="132"/>
        <v>6.5601041504878026</v>
      </c>
      <c r="BD90" s="6">
        <f t="shared" si="133"/>
        <v>2.8045794038319798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6.1310696684538044</v>
      </c>
      <c r="BH90" s="6">
        <f t="shared" ref="BH90:CF90" si="154">+AVERAGE(D87:D90)/AVERAGE(D83:D86)*100-100</f>
        <v>-11.504837615673807</v>
      </c>
      <c r="BI90" s="7">
        <f t="shared" si="154"/>
        <v>12.271052436040918</v>
      </c>
      <c r="BJ90" s="12">
        <f t="shared" si="154"/>
        <v>10.040454373817283</v>
      </c>
      <c r="BK90" s="6">
        <f t="shared" si="154"/>
        <v>2.0566754095173536</v>
      </c>
      <c r="BL90" s="7">
        <f t="shared" si="154"/>
        <v>10.976075262044731</v>
      </c>
      <c r="BM90" s="12">
        <f t="shared" si="154"/>
        <v>6.9889946354331585</v>
      </c>
      <c r="BN90" s="6">
        <f t="shared" si="154"/>
        <v>3.645655550858379</v>
      </c>
      <c r="BO90" s="7">
        <f t="shared" si="154"/>
        <v>2.0384959676839287</v>
      </c>
      <c r="BP90" s="12">
        <f t="shared" si="154"/>
        <v>-6.2227037992607848</v>
      </c>
      <c r="BQ90" s="6">
        <f t="shared" si="154"/>
        <v>8.8198907867846401</v>
      </c>
      <c r="BR90" s="7">
        <f t="shared" si="154"/>
        <v>16.650669199915285</v>
      </c>
      <c r="BS90" s="12">
        <f t="shared" si="154"/>
        <v>11.041991667313837</v>
      </c>
      <c r="BT90" s="6">
        <f t="shared" si="154"/>
        <v>5.0388054957056312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3.5296977763669588</v>
      </c>
      <c r="BX90" s="7">
        <f t="shared" si="154"/>
        <v>7.6290955789903592</v>
      </c>
      <c r="BY90" s="12">
        <f t="shared" si="154"/>
        <v>4.8492274163329512</v>
      </c>
      <c r="BZ90" s="6">
        <f t="shared" si="154"/>
        <v>2.6549212588960813</v>
      </c>
      <c r="CA90" s="7">
        <f t="shared" si="154"/>
        <v>17.463421045875876</v>
      </c>
      <c r="CB90" s="12">
        <f t="shared" si="154"/>
        <v>11.209425836184764</v>
      </c>
      <c r="CC90" s="6">
        <f t="shared" si="154"/>
        <v>5.6238838337548742</v>
      </c>
      <c r="CD90" s="7">
        <f t="shared" si="154"/>
        <v>8.3097018074920186</v>
      </c>
      <c r="CE90" s="12">
        <f t="shared" si="154"/>
        <v>5.3012385923583594</v>
      </c>
      <c r="CF90" s="6">
        <f t="shared" si="154"/>
        <v>2.8607600321298037</v>
      </c>
    </row>
    <row r="91" spans="1:84" s="17" customFormat="1" ht="15" customHeight="1" x14ac:dyDescent="0.25">
      <c r="A91" s="31" t="s">
        <v>106</v>
      </c>
      <c r="B91" s="48">
        <v>3999350.0471442225</v>
      </c>
      <c r="C91" s="32">
        <v>5749959.6659176899</v>
      </c>
      <c r="D91" s="36">
        <v>69.554401761284851</v>
      </c>
      <c r="E91" s="49">
        <v>1516694.0770631407</v>
      </c>
      <c r="F91" s="32">
        <v>1534024.6689643117</v>
      </c>
      <c r="G91" s="36">
        <v>98.870253376507193</v>
      </c>
      <c r="H91" s="49">
        <v>8992650.0286159664</v>
      </c>
      <c r="I91" s="32">
        <v>9029145.8789837305</v>
      </c>
      <c r="J91" s="36">
        <v>99.595799526811149</v>
      </c>
      <c r="K91" s="49">
        <v>3844660.4142929255</v>
      </c>
      <c r="L91" s="32">
        <v>4006590.955112577</v>
      </c>
      <c r="M91" s="36">
        <v>95.958395987166568</v>
      </c>
      <c r="N91" s="49">
        <v>2825136.6088913213</v>
      </c>
      <c r="O91" s="32">
        <v>2794344.2707263189</v>
      </c>
      <c r="P91" s="36">
        <v>101.10195219993415</v>
      </c>
      <c r="Q91" s="49">
        <v>21775438.80699461</v>
      </c>
      <c r="R91" s="32">
        <v>21319280.301464513</v>
      </c>
      <c r="S91" s="36">
        <v>102.13965246049493</v>
      </c>
      <c r="T91" s="34">
        <v>42953929.983002186</v>
      </c>
      <c r="U91" s="32">
        <v>44433345.74116914</v>
      </c>
      <c r="V91" s="36">
        <v>96.670483094420192</v>
      </c>
      <c r="W91" s="49">
        <v>3387389.2059868169</v>
      </c>
      <c r="X91" s="32">
        <v>3406313.9142416501</v>
      </c>
      <c r="Y91" s="36">
        <v>99.444422659470405</v>
      </c>
      <c r="Z91" s="34">
        <v>46341319.188989006</v>
      </c>
      <c r="AA91" s="32">
        <v>47839659.655410789</v>
      </c>
      <c r="AB91" s="36">
        <v>96.867995137895349</v>
      </c>
      <c r="AD91" s="7">
        <f t="shared" si="135"/>
        <v>-36.429352716249561</v>
      </c>
      <c r="AE91" s="10">
        <f t="shared" si="108"/>
        <v>-4.3722807008482221</v>
      </c>
      <c r="AF91" s="6">
        <f t="shared" si="109"/>
        <v>-33.522782149720982</v>
      </c>
      <c r="AG91" s="7">
        <f t="shared" si="110"/>
        <v>5.7350802443566522</v>
      </c>
      <c r="AH91" s="10">
        <f t="shared" si="111"/>
        <v>4.7300509651266367</v>
      </c>
      <c r="AI91" s="6">
        <f t="shared" si="112"/>
        <v>0.95963791668991405</v>
      </c>
      <c r="AJ91" s="7">
        <f t="shared" si="113"/>
        <v>14.172226622608747</v>
      </c>
      <c r="AK91" s="10">
        <f t="shared" si="114"/>
        <v>11.285067063872972</v>
      </c>
      <c r="AL91" s="6">
        <f t="shared" si="115"/>
        <v>2.5943818293955587</v>
      </c>
      <c r="AM91" s="7">
        <f t="shared" si="116"/>
        <v>-1.923314554621399</v>
      </c>
      <c r="AN91" s="10">
        <f t="shared" si="117"/>
        <v>-0.26825591575610019</v>
      </c>
      <c r="AO91" s="6">
        <f t="shared" si="118"/>
        <v>-1.659510373615106</v>
      </c>
      <c r="AP91" s="7">
        <f t="shared" si="119"/>
        <v>8.5520827764676426</v>
      </c>
      <c r="AQ91" s="10">
        <f t="shared" si="120"/>
        <v>6.0796326213491625</v>
      </c>
      <c r="AR91" s="6">
        <f t="shared" si="121"/>
        <v>2.330749168357201</v>
      </c>
      <c r="AS91" s="7">
        <f t="shared" si="122"/>
        <v>10.525246155039383</v>
      </c>
      <c r="AT91" s="10">
        <f t="shared" si="123"/>
        <v>6.0195946660003443</v>
      </c>
      <c r="AU91" s="6">
        <f t="shared" si="124"/>
        <v>4.2498290087162189</v>
      </c>
      <c r="AV91" s="7">
        <f t="shared" si="125"/>
        <v>2.6957248463176313</v>
      </c>
      <c r="AW91" s="10">
        <f t="shared" si="126"/>
        <v>4.9156286074785385</v>
      </c>
      <c r="AX91" s="6">
        <f t="shared" si="127"/>
        <v>-2.1158942577242215</v>
      </c>
      <c r="AY91" s="7">
        <f t="shared" si="128"/>
        <v>3.7838966466106569</v>
      </c>
      <c r="AZ91" s="10">
        <f t="shared" si="129"/>
        <v>3.4618893068905123</v>
      </c>
      <c r="BA91" s="6">
        <f t="shared" si="130"/>
        <v>0.31123280454023927</v>
      </c>
      <c r="BB91" s="7">
        <f t="shared" si="131"/>
        <v>2.7744927964280919</v>
      </c>
      <c r="BC91" s="10">
        <f t="shared" si="132"/>
        <v>4.8107689050536067</v>
      </c>
      <c r="BD91" s="6">
        <f t="shared" si="133"/>
        <v>-1.9428119170370195</v>
      </c>
      <c r="BF91" s="7">
        <f t="shared" ref="BF91" si="155">+AVERAGE(B91:B91)/AVERAGE(B87:B87)*100-100</f>
        <v>-36.429352716249561</v>
      </c>
      <c r="BG91" s="12">
        <f t="shared" ref="BG91" si="156">+AVERAGE(C91:C91)/AVERAGE(C87:C87)*100-100</f>
        <v>-4.3722807008482221</v>
      </c>
      <c r="BH91" s="6">
        <f t="shared" ref="BH91" si="157">+AVERAGE(D91:D91)/AVERAGE(D87:D87)*100-100</f>
        <v>-33.522782149720982</v>
      </c>
      <c r="BI91" s="7">
        <f t="shared" ref="BI91" si="158">+AVERAGE(E91:E91)/AVERAGE(E87:E87)*100-100</f>
        <v>5.7350802443566522</v>
      </c>
      <c r="BJ91" s="12">
        <f t="shared" ref="BJ91" si="159">+AVERAGE(F91:F91)/AVERAGE(F87:F87)*100-100</f>
        <v>4.7300509651266367</v>
      </c>
      <c r="BK91" s="6">
        <f t="shared" ref="BK91" si="160">+AVERAGE(G91:G91)/AVERAGE(G87:G87)*100-100</f>
        <v>0.95963791668991405</v>
      </c>
      <c r="BL91" s="7">
        <f t="shared" ref="BL91" si="161">+AVERAGE(H91:H91)/AVERAGE(H87:H87)*100-100</f>
        <v>14.172226622608747</v>
      </c>
      <c r="BM91" s="12">
        <f t="shared" ref="BM91" si="162">+AVERAGE(I91:I91)/AVERAGE(I87:I87)*100-100</f>
        <v>11.285067063872972</v>
      </c>
      <c r="BN91" s="6">
        <f t="shared" ref="BN91" si="163">+AVERAGE(J91:J91)/AVERAGE(J87:J87)*100-100</f>
        <v>2.5943818293955587</v>
      </c>
      <c r="BO91" s="7">
        <f t="shared" ref="BO91" si="164">+AVERAGE(K91:K91)/AVERAGE(K87:K87)*100-100</f>
        <v>-1.923314554621399</v>
      </c>
      <c r="BP91" s="12">
        <f t="shared" ref="BP91" si="165">+AVERAGE(L91:L91)/AVERAGE(L87:L87)*100-100</f>
        <v>-0.26825591575610019</v>
      </c>
      <c r="BQ91" s="6">
        <f t="shared" ref="BQ91" si="166">+AVERAGE(M91:M91)/AVERAGE(M87:M87)*100-100</f>
        <v>-1.659510373615106</v>
      </c>
      <c r="BR91" s="7">
        <f t="shared" ref="BR91" si="167">+AVERAGE(N91:N91)/AVERAGE(N87:N87)*100-100</f>
        <v>8.5520827764676426</v>
      </c>
      <c r="BS91" s="12">
        <f t="shared" ref="BS91" si="168">+AVERAGE(O91:O91)/AVERAGE(O87:O87)*100-100</f>
        <v>6.0796326213491625</v>
      </c>
      <c r="BT91" s="6">
        <f t="shared" ref="BT91" si="169">+AVERAGE(P91:P91)/AVERAGE(P87:P87)*100-100</f>
        <v>2.330749168357201</v>
      </c>
      <c r="BU91" s="7">
        <f t="shared" ref="BU91" si="170">+AVERAGE(Q91:Q91)/AVERAGE(Q87:Q87)*100-100</f>
        <v>10.525246155039383</v>
      </c>
      <c r="BV91" s="12">
        <f t="shared" ref="BV91" si="171">+AVERAGE(R91:R91)/AVERAGE(R87:R87)*100-100</f>
        <v>6.0195946660003443</v>
      </c>
      <c r="BW91" s="6">
        <f t="shared" ref="BW91" si="172">+AVERAGE(S91:S91)/AVERAGE(S87:S87)*100-100</f>
        <v>4.2498290087162189</v>
      </c>
      <c r="BX91" s="7">
        <f t="shared" ref="BX91" si="173">+AVERAGE(T91:T91)/AVERAGE(T87:T87)*100-100</f>
        <v>2.6957248463176313</v>
      </c>
      <c r="BY91" s="12">
        <f t="shared" ref="BY91" si="174">+AVERAGE(U91:U91)/AVERAGE(U87:U87)*100-100</f>
        <v>4.9156286074785385</v>
      </c>
      <c r="BZ91" s="6">
        <f t="shared" ref="BZ91" si="175">+AVERAGE(V91:V91)/AVERAGE(V87:V87)*100-100</f>
        <v>-2.1158942577242215</v>
      </c>
      <c r="CA91" s="7">
        <f t="shared" ref="CA91" si="176">+AVERAGE(W91:W91)/AVERAGE(W87:W87)*100-100</f>
        <v>3.7838966466106569</v>
      </c>
      <c r="CB91" s="12">
        <f t="shared" ref="CB91" si="177">+AVERAGE(X91:X91)/AVERAGE(X87:X87)*100-100</f>
        <v>3.4618893068905123</v>
      </c>
      <c r="CC91" s="6">
        <f t="shared" ref="CC91" si="178">+AVERAGE(Y91:Y91)/AVERAGE(Y87:Y87)*100-100</f>
        <v>0.31123280454023927</v>
      </c>
      <c r="CD91" s="7">
        <f t="shared" ref="CD91" si="179">+AVERAGE(Z91:Z91)/AVERAGE(Z87:Z87)*100-100</f>
        <v>2.7744927964280919</v>
      </c>
      <c r="CE91" s="12">
        <f t="shared" ref="CE91" si="180">+AVERAGE(AA91:AA91)/AVERAGE(AA87:AA87)*100-100</f>
        <v>4.8107689050536067</v>
      </c>
      <c r="CF91" s="6">
        <f t="shared" ref="CF91" si="181">+AVERAGE(AB91:AB91)/AVERAGE(AB87:AB87)*100-100</f>
        <v>-1.9428119170370195</v>
      </c>
    </row>
    <row r="92" spans="1:84" s="17" customFormat="1" ht="15" customHeight="1" x14ac:dyDescent="0.25">
      <c r="A92" s="31" t="s">
        <v>107</v>
      </c>
      <c r="B92" s="48">
        <v>2897590.4565736093</v>
      </c>
      <c r="C92" s="32">
        <v>3947675.7921916707</v>
      </c>
      <c r="D92" s="36">
        <v>73.399909443042816</v>
      </c>
      <c r="E92" s="49">
        <v>1556431.8550528516</v>
      </c>
      <c r="F92" s="32">
        <v>1507114.350508695</v>
      </c>
      <c r="G92" s="36">
        <v>103.27231338003719</v>
      </c>
      <c r="H92" s="49">
        <v>8500776.8603592888</v>
      </c>
      <c r="I92" s="32">
        <v>8431153.3326695021</v>
      </c>
      <c r="J92" s="36">
        <v>100.82578889201321</v>
      </c>
      <c r="K92" s="49">
        <v>4303600.8504086426</v>
      </c>
      <c r="L92" s="32">
        <v>3660152.3048326354</v>
      </c>
      <c r="M92" s="36">
        <v>117.57982979906159</v>
      </c>
      <c r="N92" s="49">
        <v>2748994.7531897915</v>
      </c>
      <c r="O92" s="32">
        <v>2723571.2903875206</v>
      </c>
      <c r="P92" s="36">
        <v>100.93346052266006</v>
      </c>
      <c r="Q92" s="49">
        <v>22435277.716894422</v>
      </c>
      <c r="R92" s="32">
        <v>21577158.173502564</v>
      </c>
      <c r="S92" s="36">
        <v>103.97698128961976</v>
      </c>
      <c r="T92" s="34">
        <v>42442672.492478609</v>
      </c>
      <c r="U92" s="32">
        <v>41846825.244092584</v>
      </c>
      <c r="V92" s="36">
        <v>101.4238768291512</v>
      </c>
      <c r="W92" s="49">
        <v>3345915.4605536698</v>
      </c>
      <c r="X92" s="32">
        <v>3356881.0845020916</v>
      </c>
      <c r="Y92" s="36">
        <v>99.673338921683964</v>
      </c>
      <c r="Z92" s="34">
        <v>45788587.953032278</v>
      </c>
      <c r="AA92" s="32">
        <v>45203706.328594677</v>
      </c>
      <c r="AB92" s="36">
        <v>101.293879798674</v>
      </c>
      <c r="AD92" s="7">
        <f t="shared" si="135"/>
        <v>-32.863645823730963</v>
      </c>
      <c r="AE92" s="10">
        <f t="shared" si="108"/>
        <v>-3.7315563099543141</v>
      </c>
      <c r="AF92" s="6">
        <f t="shared" si="109"/>
        <v>-30.261307233316131</v>
      </c>
      <c r="AG92" s="7">
        <f t="shared" si="110"/>
        <v>4.8479755736522634E-2</v>
      </c>
      <c r="AH92" s="10">
        <f t="shared" si="111"/>
        <v>-0.81583373748543409</v>
      </c>
      <c r="AI92" s="6">
        <f t="shared" si="112"/>
        <v>0.87142285486811488</v>
      </c>
      <c r="AJ92" s="7">
        <f t="shared" si="113"/>
        <v>9.8049355549854766</v>
      </c>
      <c r="AK92" s="10">
        <f t="shared" si="114"/>
        <v>5.6121971695418438</v>
      </c>
      <c r="AL92" s="6">
        <f t="shared" si="115"/>
        <v>3.969937656644845</v>
      </c>
      <c r="AM92" s="7">
        <f t="shared" si="116"/>
        <v>10.361465587536259</v>
      </c>
      <c r="AN92" s="10">
        <f t="shared" si="117"/>
        <v>-2.4782203372782305</v>
      </c>
      <c r="AO92" s="6">
        <f t="shared" si="118"/>
        <v>13.165967611768806</v>
      </c>
      <c r="AP92" s="7">
        <f t="shared" si="119"/>
        <v>6.8974794770732899</v>
      </c>
      <c r="AQ92" s="10">
        <f t="shared" si="120"/>
        <v>5.8785895759142761</v>
      </c>
      <c r="AR92" s="6">
        <f t="shared" si="121"/>
        <v>0.96231911025643058</v>
      </c>
      <c r="AS92" s="7">
        <f t="shared" si="122"/>
        <v>9.0417041740134039</v>
      </c>
      <c r="AT92" s="10">
        <f t="shared" si="123"/>
        <v>4.0408026840904228</v>
      </c>
      <c r="AU92" s="6">
        <f t="shared" si="124"/>
        <v>4.806673305960274</v>
      </c>
      <c r="AV92" s="7">
        <f t="shared" si="125"/>
        <v>4.3856667465271642</v>
      </c>
      <c r="AW92" s="10">
        <f t="shared" si="126"/>
        <v>2.8987081211401033</v>
      </c>
      <c r="AX92" s="6">
        <f t="shared" si="127"/>
        <v>1.4450702565055593</v>
      </c>
      <c r="AY92" s="7">
        <f t="shared" si="128"/>
        <v>2.5156161049688137</v>
      </c>
      <c r="AZ92" s="10">
        <f t="shared" si="129"/>
        <v>2.4108417148419363</v>
      </c>
      <c r="BA92" s="6">
        <f t="shared" si="130"/>
        <v>0.10230790839374038</v>
      </c>
      <c r="BB92" s="7">
        <f t="shared" si="131"/>
        <v>4.2467087938212273</v>
      </c>
      <c r="BC92" s="10">
        <f t="shared" si="132"/>
        <v>2.8623188630395191</v>
      </c>
      <c r="BD92" s="6">
        <f t="shared" si="133"/>
        <v>1.3458669278349191</v>
      </c>
      <c r="BF92" s="7">
        <f t="shared" ref="BF92" si="182">+AVERAGE(B91:B92)/AVERAGE(B87:B88)*100-100</f>
        <v>-34.978492936285448</v>
      </c>
      <c r="BG92" s="12">
        <f t="shared" ref="BG92" si="183">+AVERAGE(C91:C92)/AVERAGE(C87:C88)*100-100</f>
        <v>-4.1124891786336661</v>
      </c>
      <c r="BH92" s="6">
        <f t="shared" ref="BH92" si="184">+AVERAGE(D91:D92)/AVERAGE(D87:D88)*100-100</f>
        <v>-31.887219761222624</v>
      </c>
      <c r="BI92" s="7">
        <f t="shared" ref="BI92" si="185">+AVERAGE(E91:E92)/AVERAGE(E87:E88)*100-100</f>
        <v>2.7764837862532374</v>
      </c>
      <c r="BJ92" s="12">
        <f t="shared" ref="BJ92" si="186">+AVERAGE(F91:F92)/AVERAGE(F87:F88)*100-100</f>
        <v>1.9062173584701156</v>
      </c>
      <c r="BK92" s="6">
        <f t="shared" ref="BK92" si="187">+AVERAGE(G91:G92)/AVERAGE(G87:G88)*100-100</f>
        <v>0.91455058687000701</v>
      </c>
      <c r="BL92" s="7">
        <f t="shared" ref="BL92" si="188">+AVERAGE(H91:H92)/AVERAGE(H87:H88)*100-100</f>
        <v>12.007411765099675</v>
      </c>
      <c r="BM92" s="12">
        <f t="shared" ref="BM92" si="189">+AVERAGE(I91:I92)/AVERAGE(I87:I88)*100-100</f>
        <v>8.471610974007632</v>
      </c>
      <c r="BN92" s="6">
        <f t="shared" ref="BN92" si="190">+AVERAGE(J91:J92)/AVERAGE(J87:J88)*100-100</f>
        <v>3.2818005688165783</v>
      </c>
      <c r="BO92" s="7">
        <f t="shared" ref="BO92" si="191">+AVERAGE(K91:K92)/AVERAGE(K87:K88)*100-100</f>
        <v>4.2029685081165695</v>
      </c>
      <c r="BP92" s="12">
        <f t="shared" ref="BP92" si="192">+AVERAGE(L91:L92)/AVERAGE(L87:L88)*100-100</f>
        <v>-1.335667917361647</v>
      </c>
      <c r="BQ92" s="6">
        <f t="shared" ref="BQ92" si="193">+AVERAGE(M91:M92)/AVERAGE(M87:M88)*100-100</f>
        <v>5.985849738894558</v>
      </c>
      <c r="BR92" s="7">
        <f t="shared" ref="BR92" si="194">+AVERAGE(N91:N92)/AVERAGE(N87:N88)*100-100</f>
        <v>7.7297289835697853</v>
      </c>
      <c r="BS92" s="12">
        <f t="shared" ref="BS92" si="195">+AVERAGE(O91:O92)/AVERAGE(O87:O88)*100-100</f>
        <v>5.9803050607832233</v>
      </c>
      <c r="BT92" s="6">
        <f t="shared" ref="BT92" si="196">+AVERAGE(P91:P92)/AVERAGE(P87:P88)*100-100</f>
        <v>1.6424990639929433</v>
      </c>
      <c r="BU92" s="7">
        <f t="shared" ref="BU92" si="197">+AVERAGE(Q91:Q92)/AVERAGE(Q87:Q88)*100-100</f>
        <v>9.7673940517212685</v>
      </c>
      <c r="BV92" s="12">
        <f t="shared" ref="BV92" si="198">+AVERAGE(R91:R92)/AVERAGE(R87:R88)*100-100</f>
        <v>5.0149314300616368</v>
      </c>
      <c r="BW92" s="6">
        <f t="shared" ref="BW92" si="199">+AVERAGE(S91:S92)/AVERAGE(S87:S88)*100-100</f>
        <v>4.5299914535597736</v>
      </c>
      <c r="BX92" s="7">
        <f t="shared" ref="BX92" si="200">+AVERAGE(T91:T92)/AVERAGE(T87:T88)*100-100</f>
        <v>3.5287420511848069</v>
      </c>
      <c r="BY92" s="12">
        <f t="shared" ref="BY92" si="201">+AVERAGE(U91:U92)/AVERAGE(U87:U88)*100-100</f>
        <v>3.9276185873537486</v>
      </c>
      <c r="BZ92" s="6">
        <f t="shared" ref="BZ92" si="202">+AVERAGE(V91:V92)/AVERAGE(V87:V88)*100-100</f>
        <v>-0.32449143083687204</v>
      </c>
      <c r="CA92" s="7">
        <f t="shared" ref="CA92" si="203">+AVERAGE(W91:W92)/AVERAGE(W87:W88)*100-100</f>
        <v>3.1497638146767741</v>
      </c>
      <c r="CB92" s="12">
        <f t="shared" ref="CB92" si="204">+AVERAGE(X91:X92)/AVERAGE(X87:X88)*100-100</f>
        <v>2.9375236862711205</v>
      </c>
      <c r="CC92" s="6">
        <f t="shared" ref="CC92" si="205">+AVERAGE(Y91:Y92)/AVERAGE(Y87:Y88)*100-100</f>
        <v>0.2065413623511887</v>
      </c>
      <c r="CD92" s="7">
        <f t="shared" ref="CD92" si="206">+AVERAGE(Z91:Z92)/AVERAGE(Z87:Z88)*100-100</f>
        <v>3.5009501663333111</v>
      </c>
      <c r="CE92" s="12">
        <f t="shared" ref="CE92" si="207">+AVERAGE(AA91:AA92)/AVERAGE(AA87:AA88)*100-100</f>
        <v>3.8550084849746185</v>
      </c>
      <c r="CF92" s="6">
        <f t="shared" ref="CF92" si="208">+AVERAGE(AB91:AB92)/AVERAGE(AB87:AB88)*100-100</f>
        <v>-0.28886260387974971</v>
      </c>
    </row>
    <row r="93" spans="1:84" s="17" customFormat="1" ht="15" customHeight="1" x14ac:dyDescent="0.25">
      <c r="A93" s="31" t="s">
        <v>108</v>
      </c>
      <c r="B93" s="48">
        <v>2266812.7095349007</v>
      </c>
      <c r="C93" s="32">
        <v>2513411.2608871516</v>
      </c>
      <c r="D93" s="36">
        <v>90.188690757070546</v>
      </c>
      <c r="E93" s="49">
        <v>1561659.8330013743</v>
      </c>
      <c r="F93" s="32">
        <v>1526810.0162651576</v>
      </c>
      <c r="G93" s="36">
        <v>102.28252476503039</v>
      </c>
      <c r="H93" s="49">
        <v>9197803.3711854164</v>
      </c>
      <c r="I93" s="32">
        <v>8737516.7912307214</v>
      </c>
      <c r="J93" s="36">
        <v>105.2679335668534</v>
      </c>
      <c r="K93" s="49">
        <v>4015625.6686406001</v>
      </c>
      <c r="L93" s="32">
        <v>3813587.4902809821</v>
      </c>
      <c r="M93" s="36">
        <v>105.29785087858919</v>
      </c>
      <c r="N93" s="49">
        <v>2874732.8277002429</v>
      </c>
      <c r="O93" s="32">
        <v>2833470.4574954915</v>
      </c>
      <c r="P93" s="36">
        <v>101.45624847069072</v>
      </c>
      <c r="Q93" s="49">
        <v>22557934.455061041</v>
      </c>
      <c r="R93" s="32">
        <v>21495050.695222452</v>
      </c>
      <c r="S93" s="36">
        <v>104.94478368490114</v>
      </c>
      <c r="T93" s="34">
        <v>42474568.86512357</v>
      </c>
      <c r="U93" s="32">
        <v>40919846.711381957</v>
      </c>
      <c r="V93" s="36">
        <v>103.79943298592357</v>
      </c>
      <c r="W93" s="49">
        <v>3452677.2874998157</v>
      </c>
      <c r="X93" s="32">
        <v>3417575.5698113861</v>
      </c>
      <c r="Y93" s="36">
        <v>101.02709411895658</v>
      </c>
      <c r="Z93" s="34">
        <v>45927246.152623385</v>
      </c>
      <c r="AA93" s="32">
        <v>44337422.281193346</v>
      </c>
      <c r="AB93" s="36">
        <v>103.58573816345746</v>
      </c>
      <c r="AD93" s="7">
        <f t="shared" si="135"/>
        <v>-1.6607578584172558</v>
      </c>
      <c r="AE93" s="10">
        <f t="shared" si="108"/>
        <v>1.938126305626156</v>
      </c>
      <c r="AF93" s="6">
        <f t="shared" si="109"/>
        <v>-3.5304594016701856</v>
      </c>
      <c r="AG93" s="7">
        <f t="shared" si="110"/>
        <v>-2.8840171189614949</v>
      </c>
      <c r="AH93" s="10">
        <f t="shared" si="111"/>
        <v>-3.7454943278312385</v>
      </c>
      <c r="AI93" s="6">
        <f t="shared" si="112"/>
        <v>0.89499935909891803</v>
      </c>
      <c r="AJ93" s="7">
        <f t="shared" si="113"/>
        <v>8.3773655889151826</v>
      </c>
      <c r="AK93" s="10">
        <f t="shared" si="114"/>
        <v>4.9366427219995899</v>
      </c>
      <c r="AL93" s="6">
        <f t="shared" si="115"/>
        <v>3.2788573921035891</v>
      </c>
      <c r="AM93" s="7">
        <f t="shared" si="116"/>
        <v>7.1491860062430845</v>
      </c>
      <c r="AN93" s="10">
        <f t="shared" si="117"/>
        <v>5.1678497514395758</v>
      </c>
      <c r="AO93" s="6">
        <f t="shared" si="118"/>
        <v>1.8839752447980374</v>
      </c>
      <c r="AP93" s="7">
        <f t="shared" si="119"/>
        <v>2.3782580630229262</v>
      </c>
      <c r="AQ93" s="10">
        <f t="shared" si="120"/>
        <v>1.7487655355304099</v>
      </c>
      <c r="AR93" s="6">
        <f t="shared" si="121"/>
        <v>0.61867338063450461</v>
      </c>
      <c r="AS93" s="7">
        <f t="shared" si="122"/>
        <v>8.4738716486568677</v>
      </c>
      <c r="AT93" s="10">
        <f t="shared" si="123"/>
        <v>3.06307663181002</v>
      </c>
      <c r="AU93" s="6">
        <f t="shared" si="124"/>
        <v>5.2499839842514717</v>
      </c>
      <c r="AV93" s="7">
        <f t="shared" si="125"/>
        <v>6.8506580467154947</v>
      </c>
      <c r="AW93" s="10">
        <f t="shared" si="126"/>
        <v>3.2143885527921441</v>
      </c>
      <c r="AX93" s="6">
        <f t="shared" si="127"/>
        <v>3.5230257572697496</v>
      </c>
      <c r="AY93" s="7">
        <f t="shared" si="128"/>
        <v>2.5523059817587495</v>
      </c>
      <c r="AZ93" s="10">
        <f t="shared" si="129"/>
        <v>1.3868300158642768</v>
      </c>
      <c r="BA93" s="6">
        <f t="shared" si="130"/>
        <v>1.1495338849356642</v>
      </c>
      <c r="BB93" s="7">
        <f t="shared" si="131"/>
        <v>6.5150340174604082</v>
      </c>
      <c r="BC93" s="10">
        <f t="shared" si="132"/>
        <v>3.071178113062274</v>
      </c>
      <c r="BD93" s="6">
        <f t="shared" si="133"/>
        <v>3.3412404587249966</v>
      </c>
      <c r="BF93" s="7">
        <f t="shared" ref="BF93" si="209">+AVERAGE(B91:B93)/AVERAGE(B87:B89)*100-100</f>
        <v>-29.030617058659686</v>
      </c>
      <c r="BG93" s="12">
        <f t="shared" ref="BG93" si="210">+AVERAGE(C91:C93)/AVERAGE(C87:C89)*100-100</f>
        <v>-2.9265178772023006</v>
      </c>
      <c r="BH93" s="6">
        <f t="shared" ref="BH93" si="211">+AVERAGE(D91:D93)/AVERAGE(D87:D89)*100-100</f>
        <v>-23.14848553450723</v>
      </c>
      <c r="BI93" s="7">
        <f t="shared" ref="BI93" si="212">+AVERAGE(E91:E93)/AVERAGE(E87:E89)*100-100</f>
        <v>0.79692584976895375</v>
      </c>
      <c r="BJ93" s="12">
        <f t="shared" ref="BJ93" si="213">+AVERAGE(F91:F93)/AVERAGE(F87:F89)*100-100</f>
        <v>-5.5257007928375401E-2</v>
      </c>
      <c r="BK93" s="6">
        <f t="shared" ref="BK93" si="214">+AVERAGE(G91:G93)/AVERAGE(G87:G89)*100-100</f>
        <v>0.90798080570560558</v>
      </c>
      <c r="BL93" s="7">
        <f t="shared" ref="BL93" si="215">+AVERAGE(H91:H93)/AVERAGE(H87:H89)*100-100</f>
        <v>10.729350009761291</v>
      </c>
      <c r="BM93" s="12">
        <f t="shared" ref="BM93" si="216">+AVERAGE(I91:I93)/AVERAGE(I87:I89)*100-100</f>
        <v>7.2664496268048708</v>
      </c>
      <c r="BN93" s="6">
        <f t="shared" ref="BN93" si="217">+AVERAGE(J91:J93)/AVERAGE(J87:J89)*100-100</f>
        <v>3.2807870309061684</v>
      </c>
      <c r="BO93" s="7">
        <f t="shared" ref="BO93" si="218">+AVERAGE(K91:K93)/AVERAGE(K87:K89)*100-100</f>
        <v>5.1575150094048468</v>
      </c>
      <c r="BP93" s="12">
        <f t="shared" ref="BP93" si="219">+AVERAGE(L91:L93)/AVERAGE(L87:L89)*100-100</f>
        <v>0.73361106493376838</v>
      </c>
      <c r="BQ93" s="6">
        <f t="shared" ref="BQ93" si="220">+AVERAGE(M91:M93)/AVERAGE(M87:M89)*100-100</f>
        <v>4.5951287908989684</v>
      </c>
      <c r="BR93" s="7">
        <f t="shared" ref="BR93" si="221">+AVERAGE(N91:N93)/AVERAGE(N87:N89)*100-100</f>
        <v>5.8471902220691447</v>
      </c>
      <c r="BS93" s="12">
        <f t="shared" ref="BS93" si="222">+AVERAGE(O91:O93)/AVERAGE(O87:O89)*100-100</f>
        <v>4.5057212865300187</v>
      </c>
      <c r="BT93" s="6">
        <f t="shared" ref="BT93" si="223">+AVERAGE(P91:P93)/AVERAGE(P87:P89)*100-100</f>
        <v>1.2979270291762788</v>
      </c>
      <c r="BU93" s="7">
        <f t="shared" ref="BU93" si="224">+AVERAGE(Q91:Q93)/AVERAGE(Q87:Q89)*100-100</f>
        <v>9.3269378529385278</v>
      </c>
      <c r="BV93" s="12">
        <f t="shared" ref="BV93" si="225">+AVERAGE(R91:R93)/AVERAGE(R87:R89)*100-100</f>
        <v>4.3551979945001307</v>
      </c>
      <c r="BW93" s="6">
        <f t="shared" ref="BW93" si="226">+AVERAGE(S91:S93)/AVERAGE(S87:S89)*100-100</f>
        <v>4.7717963287287262</v>
      </c>
      <c r="BX93" s="7">
        <f t="shared" ref="BX93" si="227">+AVERAGE(T91:T93)/AVERAGE(T87:T89)*100-100</f>
        <v>4.6090235260959815</v>
      </c>
      <c r="BY93" s="12">
        <f t="shared" ref="BY93" si="228">+AVERAGE(U91:U93)/AVERAGE(U87:U89)*100-100</f>
        <v>3.6971016591987933</v>
      </c>
      <c r="BZ93" s="6">
        <f t="shared" ref="BZ93" si="229">+AVERAGE(V91:V93)/AVERAGE(V87:V89)*100-100</f>
        <v>0.96571238756078515</v>
      </c>
      <c r="CA93" s="7">
        <f t="shared" ref="CA93" si="230">+AVERAGE(W91:W93)/AVERAGE(W87:W89)*100-100</f>
        <v>2.9464689681670819</v>
      </c>
      <c r="CB93" s="12">
        <f t="shared" ref="CB93" si="231">+AVERAGE(X91:X93)/AVERAGE(X87:X89)*100-100</f>
        <v>2.4117103884811826</v>
      </c>
      <c r="CC93" s="6">
        <f t="shared" ref="CC93" si="232">+AVERAGE(Y91:Y93)/AVERAGE(Y87:Y89)*100-100</f>
        <v>0.52197815399605929</v>
      </c>
      <c r="CD93" s="7">
        <f t="shared" ref="CD93" si="233">+AVERAGE(Z91:Z93)/AVERAGE(Z87:Z89)*100-100</f>
        <v>4.4845260874921706</v>
      </c>
      <c r="CE93" s="12">
        <f t="shared" ref="CE93" si="234">+AVERAGE(AA91:AA93)/AVERAGE(AA87:AA89)*100-100</f>
        <v>3.6007402302064833</v>
      </c>
      <c r="CF93" s="6">
        <f t="shared" ref="CF93" si="235">+AVERAGE(AB91:AB93)/AVERAGE(AB87:AB89)*100-100</f>
        <v>0.92820288333079759</v>
      </c>
    </row>
    <row r="94" spans="1:84" s="17" customFormat="1" ht="15" customHeight="1" x14ac:dyDescent="0.25">
      <c r="A94" s="31" t="s">
        <v>109</v>
      </c>
      <c r="B94" s="48">
        <v>3069133.2527167499</v>
      </c>
      <c r="C94" s="32">
        <v>3170270.135146773</v>
      </c>
      <c r="D94" s="36">
        <v>96.809833922075512</v>
      </c>
      <c r="E94" s="49">
        <v>1552547.3556619911</v>
      </c>
      <c r="F94" s="32">
        <v>1564552.2861249426</v>
      </c>
      <c r="G94" s="36">
        <v>99.232692280761981</v>
      </c>
      <c r="H94" s="49">
        <v>9904445.5331969615</v>
      </c>
      <c r="I94" s="32">
        <v>9377604.6879363116</v>
      </c>
      <c r="J94" s="36">
        <v>105.61807479407186</v>
      </c>
      <c r="K94" s="49">
        <v>4378145.273511081</v>
      </c>
      <c r="L94" s="32">
        <v>4056462.3583128536</v>
      </c>
      <c r="M94" s="36">
        <v>107.93013435805724</v>
      </c>
      <c r="N94" s="49">
        <v>2965968.344500686</v>
      </c>
      <c r="O94" s="32">
        <v>2829120.4277385618</v>
      </c>
      <c r="P94" s="36">
        <v>104.83711882394178</v>
      </c>
      <c r="Q94" s="49">
        <v>24911057.664320134</v>
      </c>
      <c r="R94" s="32">
        <v>23597603.007843073</v>
      </c>
      <c r="S94" s="36">
        <v>105.5660511622325</v>
      </c>
      <c r="T94" s="34">
        <v>46781297.423907608</v>
      </c>
      <c r="U94" s="32">
        <v>44595612.903102517</v>
      </c>
      <c r="V94" s="36">
        <v>104.90112003966433</v>
      </c>
      <c r="W94" s="49">
        <v>3638876.2588766958</v>
      </c>
      <c r="X94" s="32">
        <v>3525680.0753029976</v>
      </c>
      <c r="Y94" s="36">
        <v>103.21061982811841</v>
      </c>
      <c r="Z94" s="34">
        <v>50420173.682784304</v>
      </c>
      <c r="AA94" s="32">
        <v>48121292.978405513</v>
      </c>
      <c r="AB94" s="36">
        <v>104.77726295802239</v>
      </c>
      <c r="AD94" s="7">
        <f t="shared" si="135"/>
        <v>15.165645771793493</v>
      </c>
      <c r="AE94" s="10">
        <f t="shared" si="108"/>
        <v>5.7441597383953678</v>
      </c>
      <c r="AF94" s="6">
        <f t="shared" si="109"/>
        <v>8.9096987074333924</v>
      </c>
      <c r="AG94" s="7">
        <f t="shared" si="110"/>
        <v>-4.346780236959674</v>
      </c>
      <c r="AH94" s="10">
        <f t="shared" si="111"/>
        <v>-5.2227283993491369</v>
      </c>
      <c r="AI94" s="6">
        <f t="shared" si="112"/>
        <v>0.9242175340099692</v>
      </c>
      <c r="AJ94" s="7">
        <f t="shared" si="113"/>
        <v>2.0103354813273455</v>
      </c>
      <c r="AK94" s="10">
        <f t="shared" si="114"/>
        <v>-0.14330883330927691</v>
      </c>
      <c r="AL94" s="6">
        <f t="shared" si="115"/>
        <v>2.1567351065554021</v>
      </c>
      <c r="AM94" s="7">
        <f t="shared" si="116"/>
        <v>20.907563115135645</v>
      </c>
      <c r="AN94" s="10">
        <f t="shared" si="117"/>
        <v>6.9841874174967415</v>
      </c>
      <c r="AO94" s="6">
        <f t="shared" si="118"/>
        <v>13.014423938468695</v>
      </c>
      <c r="AP94" s="7">
        <f t="shared" si="119"/>
        <v>-0.40064551173112761</v>
      </c>
      <c r="AQ94" s="10">
        <f t="shared" si="120"/>
        <v>-4.7021363170051416</v>
      </c>
      <c r="AR94" s="6">
        <f t="shared" si="121"/>
        <v>4.5137326683237973</v>
      </c>
      <c r="AS94" s="7">
        <f t="shared" si="122"/>
        <v>4.5920489786269343</v>
      </c>
      <c r="AT94" s="10">
        <f t="shared" si="123"/>
        <v>1.7767037737713878</v>
      </c>
      <c r="AU94" s="6">
        <f t="shared" si="124"/>
        <v>2.7661980595416793</v>
      </c>
      <c r="AV94" s="7">
        <f t="shared" si="125"/>
        <v>5.3308998509827177</v>
      </c>
      <c r="AW94" s="10">
        <f t="shared" si="126"/>
        <v>1.3861328840792737</v>
      </c>
      <c r="AX94" s="6">
        <f t="shared" si="127"/>
        <v>3.8908348259162153</v>
      </c>
      <c r="AY94" s="7">
        <f t="shared" si="128"/>
        <v>0.27941987627289677</v>
      </c>
      <c r="AZ94" s="10">
        <f t="shared" si="129"/>
        <v>-1.5767038823329358</v>
      </c>
      <c r="BA94" s="6">
        <f t="shared" si="130"/>
        <v>1.8858581573886397</v>
      </c>
      <c r="BB94" s="7">
        <f t="shared" si="131"/>
        <v>4.949351542540569</v>
      </c>
      <c r="BC94" s="10">
        <f t="shared" si="132"/>
        <v>1.163013556907643</v>
      </c>
      <c r="BD94" s="6">
        <f t="shared" si="133"/>
        <v>3.7428086140425307</v>
      </c>
      <c r="BF94" s="7">
        <f t="shared" ref="BF94:BG94" si="236">+AVERAGE(B91:B94)/AVERAGE(B87:B90)*100-100</f>
        <v>-21.469465305481805</v>
      </c>
      <c r="BG94" s="12">
        <f t="shared" si="236"/>
        <v>-1.2577246446142709</v>
      </c>
      <c r="BH94" s="6">
        <f t="shared" ref="BH94" si="237">+AVERAGE(D91:D94)/AVERAGE(D87:D90)*100-100</f>
        <v>-15.883748757814715</v>
      </c>
      <c r="BI94" s="7">
        <f t="shared" ref="BI94" si="238">+AVERAGE(E91:E94)/AVERAGE(E87:E90)*100-100</f>
        <v>-0.54504881642462522</v>
      </c>
      <c r="BJ94" s="12">
        <f t="shared" ref="BJ94" si="239">+AVERAGE(F91:F94)/AVERAGE(F87:F90)*100-100</f>
        <v>-1.4264130129326844</v>
      </c>
      <c r="BK94" s="6">
        <f t="shared" ref="BK94" si="240">+AVERAGE(G91:G94)/AVERAGE(G87:G90)*100-100</f>
        <v>0.91197185661764024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5.2085704333140654</v>
      </c>
      <c r="BN94" s="6">
        <f t="shared" ref="BN94" si="243">+AVERAGE(J91:J94)/AVERAGE(J87:J90)*100-100</f>
        <v>2.9897923387856196</v>
      </c>
      <c r="BO94" s="7">
        <f t="shared" ref="BO94" si="244">+AVERAGE(K91:K94)/AVERAGE(K87:K90)*100-100</f>
        <v>8.9124932314981606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6.6036038170821598</v>
      </c>
      <c r="BR94" s="7">
        <f t="shared" ref="BR94" si="247">+AVERAGE(N91:N94)/AVERAGE(N87:N90)*100-100</f>
        <v>4.1496200485896964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2.1045425670808555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4.2562447620672117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3.0871434959119028</v>
      </c>
      <c r="BZ94" s="6">
        <f t="shared" ref="BZ94" si="255">+AVERAGE(V91:V94)/AVERAGE(V87:V90)*100-100</f>
        <v>1.7041436459415849</v>
      </c>
      <c r="CA94" s="7">
        <f t="shared" ref="CA94" si="256">+AVERAGE(W91:W94)/AVERAGE(W87:W90)*100-100</f>
        <v>2.2308075742029132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0.86747958675412917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2.9571517348798722</v>
      </c>
      <c r="CF94" s="6">
        <f t="shared" ref="CF94" si="261">+AVERAGE(AB91:AB94)/AVERAGE(AB87:AB90)*100-100</f>
        <v>1.6389245422484038</v>
      </c>
    </row>
    <row r="95" spans="1:84" s="17" customFormat="1" ht="15" customHeight="1" x14ac:dyDescent="0.25">
      <c r="A95" s="31" t="s">
        <v>110</v>
      </c>
      <c r="B95" s="48">
        <v>4555309.3806944471</v>
      </c>
      <c r="C95" s="32">
        <v>5564052.6600738764</v>
      </c>
      <c r="D95" s="36">
        <v>81.870349886910745</v>
      </c>
      <c r="E95" s="49">
        <v>1543303.7630208058</v>
      </c>
      <c r="F95" s="32">
        <v>1545053.029323868</v>
      </c>
      <c r="G95" s="36">
        <v>99.886782766036987</v>
      </c>
      <c r="H95" s="49">
        <v>9215422.4534646887</v>
      </c>
      <c r="I95" s="32">
        <v>9007916.82081444</v>
      </c>
      <c r="J95" s="36">
        <v>102.30359179350734</v>
      </c>
      <c r="K95" s="49">
        <v>4654007.4634616347</v>
      </c>
      <c r="L95" s="32">
        <v>4406375.4158222461</v>
      </c>
      <c r="M95" s="36">
        <v>105.61985814350273</v>
      </c>
      <c r="N95" s="49">
        <v>2960425.0981704085</v>
      </c>
      <c r="O95" s="32">
        <v>2783490.8996394477</v>
      </c>
      <c r="P95" s="36">
        <v>106.35655746364681</v>
      </c>
      <c r="Q95" s="49">
        <v>22838069.715221103</v>
      </c>
      <c r="R95" s="32">
        <v>21564592.905543383</v>
      </c>
      <c r="S95" s="36">
        <v>105.90540621497362</v>
      </c>
      <c r="T95" s="34">
        <v>45766537.874033086</v>
      </c>
      <c r="U95" s="32">
        <v>44871481.731217265</v>
      </c>
      <c r="V95" s="36">
        <v>101.99471046705624</v>
      </c>
      <c r="W95" s="49">
        <v>3520626.9288768722</v>
      </c>
      <c r="X95" s="32">
        <v>3441979.4398607183</v>
      </c>
      <c r="Y95" s="36">
        <v>102.2849494132753</v>
      </c>
      <c r="Z95" s="34">
        <v>49287164.802909955</v>
      </c>
      <c r="AA95" s="32">
        <v>48313461.171077982</v>
      </c>
      <c r="AB95" s="36">
        <v>102.01538786133348</v>
      </c>
      <c r="AD95" s="7">
        <f t="shared" si="135"/>
        <v>13.901242126760408</v>
      </c>
      <c r="AE95" s="10">
        <f t="shared" si="108"/>
        <v>-3.2331879986177796</v>
      </c>
      <c r="AF95" s="6">
        <f t="shared" si="109"/>
        <v>17.706928409642586</v>
      </c>
      <c r="AG95" s="7">
        <f t="shared" si="110"/>
        <v>1.7544530805573544</v>
      </c>
      <c r="AH95" s="10">
        <f t="shared" si="111"/>
        <v>0.71891675425284518</v>
      </c>
      <c r="AI95" s="6">
        <f t="shared" si="112"/>
        <v>1.0281448209288584</v>
      </c>
      <c r="AJ95" s="7">
        <f t="shared" si="113"/>
        <v>2.4772722627904642</v>
      </c>
      <c r="AK95" s="10">
        <f t="shared" si="114"/>
        <v>-0.23511701387728579</v>
      </c>
      <c r="AL95" s="6">
        <f t="shared" si="115"/>
        <v>2.718781594767222</v>
      </c>
      <c r="AM95" s="7">
        <f t="shared" si="116"/>
        <v>21.051197295861996</v>
      </c>
      <c r="AN95" s="10">
        <f t="shared" si="117"/>
        <v>9.978170099933152</v>
      </c>
      <c r="AO95" s="6">
        <f t="shared" si="118"/>
        <v>10.068386467848285</v>
      </c>
      <c r="AP95" s="7">
        <f t="shared" si="119"/>
        <v>4.7887415020323232</v>
      </c>
      <c r="AQ95" s="10">
        <f t="shared" si="120"/>
        <v>-0.38840493637708562</v>
      </c>
      <c r="AR95" s="6">
        <f t="shared" si="121"/>
        <v>5.1973331368729845</v>
      </c>
      <c r="AS95" s="7">
        <f t="shared" si="122"/>
        <v>4.8799517550257576</v>
      </c>
      <c r="AT95" s="10">
        <f t="shared" si="123"/>
        <v>1.1506608131702194</v>
      </c>
      <c r="AU95" s="6">
        <f t="shared" si="124"/>
        <v>3.6868676011358161</v>
      </c>
      <c r="AV95" s="7">
        <f t="shared" si="125"/>
        <v>6.547964044602935</v>
      </c>
      <c r="AW95" s="10">
        <f t="shared" si="126"/>
        <v>0.98605221537970067</v>
      </c>
      <c r="AX95" s="6">
        <f t="shared" si="127"/>
        <v>5.5076039781819901</v>
      </c>
      <c r="AY95" s="7">
        <f t="shared" si="128"/>
        <v>3.9333455587144499</v>
      </c>
      <c r="AZ95" s="10">
        <f t="shared" si="129"/>
        <v>1.0470416560832092</v>
      </c>
      <c r="BA95" s="6">
        <f t="shared" si="130"/>
        <v>2.8563962440928208</v>
      </c>
      <c r="BB95" s="7">
        <f t="shared" si="131"/>
        <v>6.3568445298400178</v>
      </c>
      <c r="BC95" s="10">
        <f t="shared" si="132"/>
        <v>0.99039482947827651</v>
      </c>
      <c r="BD95" s="6">
        <f t="shared" si="133"/>
        <v>5.3138218831830102</v>
      </c>
      <c r="BF95" s="7">
        <f t="shared" ref="BF95" si="262">+AVERAGE(B95:B95)/AVERAGE(B91:B91)*100-100</f>
        <v>13.901242126760408</v>
      </c>
      <c r="BG95" s="12">
        <f t="shared" ref="BG95" si="263">+AVERAGE(C95:C95)/AVERAGE(C91:C91)*100-100</f>
        <v>-3.2331879986177796</v>
      </c>
      <c r="BH95" s="6">
        <f t="shared" ref="BH95" si="264">+AVERAGE(D95:D95)/AVERAGE(D91:D91)*100-100</f>
        <v>17.706928409642586</v>
      </c>
      <c r="BI95" s="7">
        <f t="shared" ref="BI95" si="265">+AVERAGE(E95:E95)/AVERAGE(E91:E91)*100-100</f>
        <v>1.7544530805573544</v>
      </c>
      <c r="BJ95" s="12">
        <f t="shared" ref="BJ95" si="266">+AVERAGE(F95:F95)/AVERAGE(F91:F91)*100-100</f>
        <v>0.71891675425284518</v>
      </c>
      <c r="BK95" s="6">
        <f t="shared" ref="BK95" si="267">+AVERAGE(G95:G95)/AVERAGE(G91:G91)*100-100</f>
        <v>1.0281448209288584</v>
      </c>
      <c r="BL95" s="7">
        <f t="shared" ref="BL95" si="268">+AVERAGE(H95:H95)/AVERAGE(H91:H91)*100-100</f>
        <v>2.4772722627904642</v>
      </c>
      <c r="BM95" s="12">
        <f t="shared" ref="BM95" si="269">+AVERAGE(I95:I95)/AVERAGE(I91:I91)*100-100</f>
        <v>-0.23511701387728579</v>
      </c>
      <c r="BN95" s="6">
        <f t="shared" ref="BN95" si="270">+AVERAGE(J95:J95)/AVERAGE(J91:J91)*100-100</f>
        <v>2.718781594767222</v>
      </c>
      <c r="BO95" s="7">
        <f t="shared" ref="BO95" si="271">+AVERAGE(K95:K95)/AVERAGE(K91:K91)*100-100</f>
        <v>21.051197295861996</v>
      </c>
      <c r="BP95" s="12">
        <f t="shared" ref="BP95" si="272">+AVERAGE(L95:L95)/AVERAGE(L91:L91)*100-100</f>
        <v>9.978170099933152</v>
      </c>
      <c r="BQ95" s="6">
        <f t="shared" ref="BQ95" si="273">+AVERAGE(M95:M95)/AVERAGE(M91:M91)*100-100</f>
        <v>10.068386467848285</v>
      </c>
      <c r="BR95" s="7">
        <f t="shared" ref="BR95" si="274">+AVERAGE(N95:N95)/AVERAGE(N91:N91)*100-100</f>
        <v>4.7887415020323232</v>
      </c>
      <c r="BS95" s="12">
        <f t="shared" ref="BS95" si="275">+AVERAGE(O95:O95)/AVERAGE(O91:O91)*100-100</f>
        <v>-0.38840493637708562</v>
      </c>
      <c r="BT95" s="6">
        <f t="shared" ref="BT95" si="276">+AVERAGE(P95:P95)/AVERAGE(P91:P91)*100-100</f>
        <v>5.1973331368729845</v>
      </c>
      <c r="BU95" s="7">
        <f t="shared" ref="BU95" si="277">+AVERAGE(Q95:Q95)/AVERAGE(Q91:Q91)*100-100</f>
        <v>4.8799517550257576</v>
      </c>
      <c r="BV95" s="12">
        <f t="shared" ref="BV95" si="278">+AVERAGE(R95:R95)/AVERAGE(R91:R91)*100-100</f>
        <v>1.1506608131702194</v>
      </c>
      <c r="BW95" s="6">
        <f t="shared" ref="BW95" si="279">+AVERAGE(S95:S95)/AVERAGE(S91:S91)*100-100</f>
        <v>3.6868676011358161</v>
      </c>
      <c r="BX95" s="7">
        <f t="shared" ref="BX95" si="280">+AVERAGE(T95:T95)/AVERAGE(T91:T91)*100-100</f>
        <v>6.547964044602935</v>
      </c>
      <c r="BY95" s="12">
        <f t="shared" ref="BY95" si="281">+AVERAGE(U95:U95)/AVERAGE(U91:U91)*100-100</f>
        <v>0.98605221537970067</v>
      </c>
      <c r="BZ95" s="6">
        <f t="shared" ref="BZ95" si="282">+AVERAGE(V95:V95)/AVERAGE(V91:V91)*100-100</f>
        <v>5.5076039781819901</v>
      </c>
      <c r="CA95" s="7">
        <f t="shared" ref="CA95" si="283">+AVERAGE(W95:W95)/AVERAGE(W91:W91)*100-100</f>
        <v>3.9333455587144499</v>
      </c>
      <c r="CB95" s="12">
        <f t="shared" ref="CB95" si="284">+AVERAGE(X95:X95)/AVERAGE(X91:X91)*100-100</f>
        <v>1.0470416560832092</v>
      </c>
      <c r="CC95" s="6">
        <f t="shared" ref="CC95" si="285">+AVERAGE(Y95:Y95)/AVERAGE(Y91:Y91)*100-100</f>
        <v>2.8563962440928208</v>
      </c>
      <c r="CD95" s="7">
        <f t="shared" ref="CD95" si="286">+AVERAGE(Z95:Z95)/AVERAGE(Z91:Z91)*100-100</f>
        <v>6.3568445298400178</v>
      </c>
      <c r="CE95" s="12">
        <f t="shared" ref="CE95" si="287">+AVERAGE(AA95:AA95)/AVERAGE(AA91:AA91)*100-100</f>
        <v>0.99039482947827651</v>
      </c>
      <c r="CF95" s="6">
        <f t="shared" ref="CF95" si="288">+AVERAGE(AB95:AB95)/AVERAGE(AB91:AB91)*100-100</f>
        <v>5.3138218831830102</v>
      </c>
    </row>
    <row r="96" spans="1:84" s="17" customFormat="1" ht="15" customHeight="1" x14ac:dyDescent="0.25">
      <c r="A96" s="31" t="s">
        <v>111</v>
      </c>
      <c r="B96" s="48">
        <v>3794018.296110407</v>
      </c>
      <c r="C96" s="32">
        <v>3898098.9623876303</v>
      </c>
      <c r="D96" s="36">
        <v>97.329963469848067</v>
      </c>
      <c r="E96" s="49">
        <v>1833760.7978822165</v>
      </c>
      <c r="F96" s="32">
        <v>1706322.8989470238</v>
      </c>
      <c r="G96" s="36">
        <v>107.46856875763872</v>
      </c>
      <c r="H96" s="49">
        <v>9278445.0635360293</v>
      </c>
      <c r="I96" s="32">
        <v>9205311.1076183915</v>
      </c>
      <c r="J96" s="36">
        <v>100.79447565717916</v>
      </c>
      <c r="K96" s="49">
        <v>4068345.0876241238</v>
      </c>
      <c r="L96" s="32">
        <v>4249149.0200544149</v>
      </c>
      <c r="M96" s="36">
        <v>95.744937831623147</v>
      </c>
      <c r="N96" s="49">
        <v>3099099.6751315333</v>
      </c>
      <c r="O96" s="32">
        <v>2958832.9547960968</v>
      </c>
      <c r="P96" s="36">
        <v>104.74060964165186</v>
      </c>
      <c r="Q96" s="49">
        <v>23761382.789027002</v>
      </c>
      <c r="R96" s="32">
        <v>22420895.331344694</v>
      </c>
      <c r="S96" s="36">
        <v>105.97874187391744</v>
      </c>
      <c r="T96" s="34">
        <v>45835051.709311314</v>
      </c>
      <c r="U96" s="32">
        <v>44438610.27514825</v>
      </c>
      <c r="V96" s="36">
        <v>103.14240572672455</v>
      </c>
      <c r="W96" s="49">
        <v>3612330.3527801819</v>
      </c>
      <c r="X96" s="32">
        <v>3531316.844956357</v>
      </c>
      <c r="Y96" s="36">
        <v>102.29414440506899</v>
      </c>
      <c r="Z96" s="34">
        <v>49447382.0620915</v>
      </c>
      <c r="AA96" s="32">
        <v>47969927.120104611</v>
      </c>
      <c r="AB96" s="36">
        <v>103.07996078102791</v>
      </c>
      <c r="AD96" s="7">
        <f t="shared" si="135"/>
        <v>30.937009662739598</v>
      </c>
      <c r="AE96" s="10">
        <f t="shared" si="108"/>
        <v>-1.2558485654293463</v>
      </c>
      <c r="AF96" s="6">
        <f t="shared" si="109"/>
        <v>32.602293665463719</v>
      </c>
      <c r="AG96" s="7">
        <f t="shared" si="110"/>
        <v>17.818251530192924</v>
      </c>
      <c r="AH96" s="10">
        <f t="shared" si="111"/>
        <v>13.217878813979183</v>
      </c>
      <c r="AI96" s="6">
        <f t="shared" si="112"/>
        <v>4.0632917383766909</v>
      </c>
      <c r="AJ96" s="7">
        <f t="shared" si="113"/>
        <v>9.1482015814713549</v>
      </c>
      <c r="AK96" s="10">
        <f t="shared" si="114"/>
        <v>9.1821100198609713</v>
      </c>
      <c r="AL96" s="6">
        <f t="shared" si="115"/>
        <v>-3.1056771465060251E-2</v>
      </c>
      <c r="AM96" s="7">
        <f t="shared" si="116"/>
        <v>-5.4664865762860018</v>
      </c>
      <c r="AN96" s="10">
        <f t="shared" si="117"/>
        <v>16.09213677922925</v>
      </c>
      <c r="AO96" s="6">
        <f t="shared" si="118"/>
        <v>-18.570270092032999</v>
      </c>
      <c r="AP96" s="7">
        <f t="shared" si="119"/>
        <v>12.735743549000887</v>
      </c>
      <c r="AQ96" s="10">
        <f t="shared" si="120"/>
        <v>8.6379844448684366</v>
      </c>
      <c r="AR96" s="6">
        <f t="shared" si="121"/>
        <v>3.7719395523321708</v>
      </c>
      <c r="AS96" s="7">
        <f t="shared" si="122"/>
        <v>5.9108030168665238</v>
      </c>
      <c r="AT96" s="10">
        <f t="shared" si="123"/>
        <v>3.9103256835660005</v>
      </c>
      <c r="AU96" s="6">
        <f t="shared" si="124"/>
        <v>1.925195903429767</v>
      </c>
      <c r="AV96" s="7">
        <f t="shared" si="125"/>
        <v>7.9928501614357117</v>
      </c>
      <c r="AW96" s="10">
        <f t="shared" si="126"/>
        <v>6.1935045632202304</v>
      </c>
      <c r="AX96" s="6">
        <f t="shared" si="127"/>
        <v>1.6944026902740319</v>
      </c>
      <c r="AY96" s="7">
        <f t="shared" si="128"/>
        <v>7.9623916194949658</v>
      </c>
      <c r="AZ96" s="10">
        <f t="shared" si="129"/>
        <v>5.196364007637726</v>
      </c>
      <c r="BA96" s="6">
        <f t="shared" si="130"/>
        <v>2.6293946924405418</v>
      </c>
      <c r="BB96" s="7">
        <f t="shared" si="131"/>
        <v>7.990624460427199</v>
      </c>
      <c r="BC96" s="10">
        <f t="shared" si="132"/>
        <v>6.1194557176390134</v>
      </c>
      <c r="BD96" s="6">
        <f t="shared" si="133"/>
        <v>1.7632664341654447</v>
      </c>
      <c r="BF96" s="7">
        <f t="shared" ref="BF96" si="289">+AVERAGE(B95:B96)/AVERAGE(B91:B92)*100-100</f>
        <v>21.058426882240084</v>
      </c>
      <c r="BG96" s="12">
        <f t="shared" ref="BG96" si="290">+AVERAGE(C95:C96)/AVERAGE(C91:C92)*100-100</f>
        <v>-2.4282603389771253</v>
      </c>
      <c r="BH96" s="6">
        <f t="shared" ref="BH96" si="291">+AVERAGE(D95:D96)/AVERAGE(D91:D92)*100-100</f>
        <v>25.354955612792935</v>
      </c>
      <c r="BI96" s="7">
        <f t="shared" ref="BI96" si="292">+AVERAGE(E95:E96)/AVERAGE(E91:E92)*100-100</f>
        <v>9.89021066825444</v>
      </c>
      <c r="BJ96" s="12">
        <f t="shared" ref="BJ96" si="293">+AVERAGE(F95:F96)/AVERAGE(F91:F92)*100-100</f>
        <v>6.9130976075640405</v>
      </c>
      <c r="BK96" s="6">
        <f t="shared" ref="BK96" si="294">+AVERAGE(G95:G96)/AVERAGE(G91:G92)*100-100</f>
        <v>2.5787664868278171</v>
      </c>
      <c r="BL96" s="7">
        <f t="shared" ref="BL96" si="295">+AVERAGE(H95:H96)/AVERAGE(H91:H92)*100-100</f>
        <v>5.7189516632442263</v>
      </c>
      <c r="BM96" s="12">
        <f t="shared" ref="BM96" si="296">+AVERAGE(I95:I96)/AVERAGE(I91:I92)*100-100</f>
        <v>4.3122326121254844</v>
      </c>
      <c r="BN96" s="6">
        <f t="shared" ref="BN96" si="297">+AVERAGE(J95:J96)/AVERAGE(J91:J92)*100-100</f>
        <v>1.3354245183752766</v>
      </c>
      <c r="BO96" s="7">
        <f t="shared" ref="BO96" si="298">+AVERAGE(K95:K96)/AVERAGE(K91:K92)*100-100</f>
        <v>7.045567977442829</v>
      </c>
      <c r="BP96" s="12">
        <f t="shared" ref="BP96" si="299">+AVERAGE(L95:L96)/AVERAGE(L91:L92)*100-100</f>
        <v>12.897016926304559</v>
      </c>
      <c r="BQ96" s="6">
        <f t="shared" ref="BQ96" si="300">+AVERAGE(M95:M96)/AVERAGE(M91:M92)*100-100</f>
        <v>-5.7008199662055006</v>
      </c>
      <c r="BR96" s="7">
        <f t="shared" ref="BR96" si="301">+AVERAGE(N95:N96)/AVERAGE(N91:N92)*100-100</f>
        <v>8.7079650566327444</v>
      </c>
      <c r="BS96" s="12">
        <f t="shared" ref="BS96" si="302">+AVERAGE(O95:O96)/AVERAGE(O91:O92)*100-100</f>
        <v>4.0669033593621293</v>
      </c>
      <c r="BT96" s="6">
        <f t="shared" ref="BT96" si="303">+AVERAGE(P95:P96)/AVERAGE(P91:P92)*100-100</f>
        <v>4.4852307130664997</v>
      </c>
      <c r="BU96" s="7">
        <f t="shared" ref="BU96" si="304">+AVERAGE(Q95:Q96)/AVERAGE(Q91:Q92)*100-100</f>
        <v>5.4030700431383565</v>
      </c>
      <c r="BV96" s="12">
        <f t="shared" ref="BV96" si="305">+AVERAGE(R95:R96)/AVERAGE(R91:R92)*100-100</f>
        <v>2.5387883018692463</v>
      </c>
      <c r="BW96" s="6">
        <f t="shared" ref="BW96" si="306">+AVERAGE(S95:S96)/AVERAGE(S91:S92)*100-100</f>
        <v>2.7981799594925576</v>
      </c>
      <c r="BX96" s="7">
        <f t="shared" ref="BX96" si="307">+AVERAGE(T95:T96)/AVERAGE(T91:T92)*100-100</f>
        <v>7.2660819376803403</v>
      </c>
      <c r="BY96" s="12">
        <f t="shared" ref="BY96" si="308">+AVERAGE(U95:U96)/AVERAGE(U91:U92)*100-100</f>
        <v>3.5117234777169699</v>
      </c>
      <c r="BZ96" s="6">
        <f t="shared" ref="BZ96" si="309">+AVERAGE(V95:V96)/AVERAGE(V91:V92)*100-100</f>
        <v>3.5552533009655747</v>
      </c>
      <c r="CA96" s="7">
        <f t="shared" ref="CA96" si="310">+AVERAGE(W95:W96)/AVERAGE(W91:W92)*100-100</f>
        <v>5.9354601478608799</v>
      </c>
      <c r="CB96" s="12">
        <f t="shared" ref="CB96" si="311">+AVERAGE(X95:X96)/AVERAGE(X91:X92)*100-100</f>
        <v>3.1065389377706936</v>
      </c>
      <c r="CC96" s="6">
        <f t="shared" ref="CC96" si="312">+AVERAGE(Y95:Y96)/AVERAGE(Y91:Y92)*100-100</f>
        <v>2.7427649817989987</v>
      </c>
      <c r="CD96" s="7">
        <f t="shared" ref="CD96" si="313">+AVERAGE(Z95:Z96)/AVERAGE(Z91:Z92)*100-100</f>
        <v>7.1688335827788165</v>
      </c>
      <c r="CE96" s="12">
        <f t="shared" ref="CE96" si="314">+AVERAGE(AA95:AA96)/AVERAGE(AA91:AA92)*100-100</f>
        <v>3.4822711677628888</v>
      </c>
      <c r="CF96" s="6">
        <f t="shared" ref="CF96" si="315">+AVERAGE(AB95:AB96)/AVERAGE(AB91:AB92)*100-100</f>
        <v>3.4988938755305128</v>
      </c>
    </row>
    <row r="97" spans="1:84" s="17" customFormat="1" ht="15" customHeight="1" x14ac:dyDescent="0.25">
      <c r="A97" s="31" t="s">
        <v>112</v>
      </c>
      <c r="B97" s="48">
        <v>3186606.2565602218</v>
      </c>
      <c r="C97" s="32">
        <v>2688346.0481824023</v>
      </c>
      <c r="D97" s="36">
        <v>118.53408004206507</v>
      </c>
      <c r="E97" s="49">
        <v>1811273.6274919456</v>
      </c>
      <c r="F97" s="32">
        <v>1632020.420112187</v>
      </c>
      <c r="G97" s="36">
        <v>110.98351498368118</v>
      </c>
      <c r="H97" s="49">
        <v>9962657.3959906921</v>
      </c>
      <c r="I97" s="32">
        <v>9324866.63113923</v>
      </c>
      <c r="J97" s="36">
        <v>106.83967707078661</v>
      </c>
      <c r="K97" s="49">
        <v>4409175.8759889947</v>
      </c>
      <c r="L97" s="32">
        <v>4221638.6250443486</v>
      </c>
      <c r="M97" s="36">
        <v>104.44228574734238</v>
      </c>
      <c r="N97" s="49">
        <v>3344636.3622530689</v>
      </c>
      <c r="O97" s="32">
        <v>3125960.0374704427</v>
      </c>
      <c r="P97" s="36">
        <v>106.99549329362448</v>
      </c>
      <c r="Q97" s="49">
        <v>24873403.663315374</v>
      </c>
      <c r="R97" s="32">
        <v>22028067.165423725</v>
      </c>
      <c r="S97" s="36">
        <v>112.91686863184177</v>
      </c>
      <c r="T97" s="34">
        <v>47587753.181600302</v>
      </c>
      <c r="U97" s="32">
        <v>43020898.927372336</v>
      </c>
      <c r="V97" s="36">
        <v>110.61543196002879</v>
      </c>
      <c r="W97" s="49">
        <v>3636854.9465598324</v>
      </c>
      <c r="X97" s="32">
        <v>3580158.2869240511</v>
      </c>
      <c r="Y97" s="36">
        <v>101.58363555720027</v>
      </c>
      <c r="Z97" s="34">
        <v>51224608.128160134</v>
      </c>
      <c r="AA97" s="32">
        <v>46601057.214296386</v>
      </c>
      <c r="AB97" s="36">
        <v>109.92155798655428</v>
      </c>
      <c r="AD97" s="7">
        <f t="shared" si="135"/>
        <v>40.576512702456228</v>
      </c>
      <c r="AE97" s="10">
        <f t="shared" si="108"/>
        <v>6.9600542504733056</v>
      </c>
      <c r="AF97" s="6">
        <f t="shared" si="109"/>
        <v>31.428984107713433</v>
      </c>
      <c r="AG97" s="7">
        <f t="shared" si="110"/>
        <v>15.983877488277031</v>
      </c>
      <c r="AH97" s="10">
        <f t="shared" si="111"/>
        <v>6.8908641367438861</v>
      </c>
      <c r="AI97" s="6">
        <f t="shared" si="112"/>
        <v>8.5068199466519161</v>
      </c>
      <c r="AJ97" s="7">
        <f t="shared" si="113"/>
        <v>8.3156161741985528</v>
      </c>
      <c r="AK97" s="10">
        <f t="shared" si="114"/>
        <v>6.7221597845510672</v>
      </c>
      <c r="AL97" s="6">
        <f t="shared" si="115"/>
        <v>1.4930885889719008</v>
      </c>
      <c r="AM97" s="7">
        <f t="shared" si="116"/>
        <v>9.8004704577362247</v>
      </c>
      <c r="AN97" s="10">
        <f t="shared" si="117"/>
        <v>10.699928500481363</v>
      </c>
      <c r="AO97" s="6">
        <f t="shared" si="118"/>
        <v>-0.81251908192626843</v>
      </c>
      <c r="AP97" s="7">
        <f t="shared" si="119"/>
        <v>16.345989791640704</v>
      </c>
      <c r="AQ97" s="10">
        <f t="shared" si="120"/>
        <v>10.322662062744186</v>
      </c>
      <c r="AR97" s="6">
        <f t="shared" si="121"/>
        <v>5.4597374793864617</v>
      </c>
      <c r="AS97" s="7">
        <f t="shared" si="122"/>
        <v>10.264544446066708</v>
      </c>
      <c r="AT97" s="10">
        <f t="shared" si="123"/>
        <v>2.4797172044806643</v>
      </c>
      <c r="AU97" s="6">
        <f t="shared" si="124"/>
        <v>7.5964566003365803</v>
      </c>
      <c r="AV97" s="7">
        <f t="shared" si="125"/>
        <v>12.038225350122929</v>
      </c>
      <c r="AW97" s="10">
        <f t="shared" si="126"/>
        <v>5.1345554415431565</v>
      </c>
      <c r="AX97" s="6">
        <f t="shared" si="127"/>
        <v>6.5665088700721128</v>
      </c>
      <c r="AY97" s="7">
        <f t="shared" si="128"/>
        <v>5.3343432856241719</v>
      </c>
      <c r="AZ97" s="10">
        <f t="shared" si="129"/>
        <v>4.7572530231317671</v>
      </c>
      <c r="BA97" s="6">
        <f t="shared" si="130"/>
        <v>0.55088334777634884</v>
      </c>
      <c r="BB97" s="7">
        <f t="shared" si="131"/>
        <v>11.534246921604648</v>
      </c>
      <c r="BC97" s="10">
        <f t="shared" si="132"/>
        <v>5.1054725706577813</v>
      </c>
      <c r="BD97" s="6">
        <f t="shared" si="133"/>
        <v>6.1164982124266345</v>
      </c>
      <c r="BF97" s="7">
        <f t="shared" ref="BF97" si="316">+AVERAGE(B95:B97)/AVERAGE(B91:B93)*100-100</f>
        <v>25.886562687891512</v>
      </c>
      <c r="BG97" s="12">
        <f t="shared" ref="BG97" si="317">+AVERAGE(C95:C97)/AVERAGE(C91:C93)*100-100</f>
        <v>-0.49585469408127381</v>
      </c>
      <c r="BH97" s="6">
        <f t="shared" ref="BH97" si="318">+AVERAGE(D95:D97)/AVERAGE(D91:D93)*100-100</f>
        <v>27.70462372622282</v>
      </c>
      <c r="BI97" s="7">
        <f t="shared" ref="BI97" si="319">+AVERAGE(E95:E97)/AVERAGE(E91:E93)*100-100</f>
        <v>11.943430642334832</v>
      </c>
      <c r="BJ97" s="12">
        <f t="shared" ref="BJ97" si="320">+AVERAGE(F95:F97)/AVERAGE(F91:F93)*100-100</f>
        <v>6.9056662011102787</v>
      </c>
      <c r="BK97" s="6">
        <f t="shared" ref="BK97" si="321">+AVERAGE(G95:G97)/AVERAGE(G91:G93)*100-100</f>
        <v>4.5705085990902887</v>
      </c>
      <c r="BL97" s="7">
        <f t="shared" ref="BL97" si="322">+AVERAGE(H95:H97)/AVERAGE(H91:H93)*100-100</f>
        <v>6.6137627813492657</v>
      </c>
      <c r="BM97" s="12">
        <f t="shared" ref="BM97" si="323">+AVERAGE(I95:I97)/AVERAGE(I91:I93)*100-100</f>
        <v>5.1159934726641438</v>
      </c>
      <c r="BN97" s="6">
        <f t="shared" ref="BN97" si="324">+AVERAGE(J95:J97)/AVERAGE(J91:J93)*100-100</f>
        <v>1.3897180734884245</v>
      </c>
      <c r="BO97" s="7">
        <f t="shared" ref="BO97" si="325">+AVERAGE(K95:K97)/AVERAGE(K91:K93)*100-100</f>
        <v>7.9550352534123192</v>
      </c>
      <c r="BP97" s="12">
        <f t="shared" ref="BP97" si="326">+AVERAGE(L95:L97)/AVERAGE(L91:L93)*100-100</f>
        <v>12.167178290288305</v>
      </c>
      <c r="BQ97" s="6">
        <f t="shared" ref="BQ97" si="327">+AVERAGE(M95:M97)/AVERAGE(M91:M93)*100-100</f>
        <v>-4.0864243088921626</v>
      </c>
      <c r="BR97" s="7">
        <f t="shared" ref="BR97" si="328">+AVERAGE(N95:N97)/AVERAGE(N91:N93)*100-100</f>
        <v>11.306809108484188</v>
      </c>
      <c r="BS97" s="12">
        <f t="shared" ref="BS97" si="329">+AVERAGE(O95:O97)/AVERAGE(O91:O93)*100-100</f>
        <v>6.1893663176969085</v>
      </c>
      <c r="BT97" s="6">
        <f t="shared" ref="BT97" si="330">+AVERAGE(P95:P97)/AVERAGE(P91:P93)*100-100</f>
        <v>4.8110050695393767</v>
      </c>
      <c r="BU97" s="7">
        <f t="shared" ref="BU97" si="331">+AVERAGE(Q95:Q97)/AVERAGE(Q91:Q93)*100-100</f>
        <v>7.0455297802803898</v>
      </c>
      <c r="BV97" s="12">
        <f t="shared" ref="BV97" si="332">+AVERAGE(R95:R97)/AVERAGE(R91:R93)*100-100</f>
        <v>2.5190692947558233</v>
      </c>
      <c r="BW97" s="6">
        <f t="shared" ref="BW97" si="333">+AVERAGE(S95:S97)/AVERAGE(S91:S93)*100-100</f>
        <v>4.4170052972215075</v>
      </c>
      <c r="BX97" s="7">
        <f t="shared" ref="BX97" si="334">+AVERAGE(T95:T97)/AVERAGE(T91:T93)*100-100</f>
        <v>8.8512299572142297</v>
      </c>
      <c r="BY97" s="12">
        <f t="shared" ref="BY97" si="335">+AVERAGE(U95:U97)/AVERAGE(U91:U93)*100-100</f>
        <v>4.033783430227885</v>
      </c>
      <c r="BZ97" s="6">
        <f t="shared" ref="BZ97" si="336">+AVERAGE(V95:V97)/AVERAGE(V91:V93)*100-100</f>
        <v>4.5906062230532001</v>
      </c>
      <c r="CA97" s="7">
        <f t="shared" ref="CA97" si="337">+AVERAGE(W95:W97)/AVERAGE(W91:W93)*100-100</f>
        <v>5.7317034018993667</v>
      </c>
      <c r="CB97" s="12">
        <f t="shared" ref="CB97" si="338">+AVERAGE(X95:X97)/AVERAGE(X91:X93)*100-100</f>
        <v>3.6606659650801845</v>
      </c>
      <c r="CC97" s="6">
        <f t="shared" ref="CC97" si="339">+AVERAGE(Y95:Y97)/AVERAGE(Y91:Y93)*100-100</f>
        <v>2.00498977781794</v>
      </c>
      <c r="CD97" s="7">
        <f t="shared" ref="CD97" si="340">+AVERAGE(Z95:Z97)/AVERAGE(Z91:Z93)*100-100</f>
        <v>8.6210684593180247</v>
      </c>
      <c r="CE97" s="12">
        <f t="shared" ref="CE97" si="341">+AVERAGE(AA95:AA97)/AVERAGE(AA91:AA93)*100-100</f>
        <v>4.0061331062214691</v>
      </c>
      <c r="CF97" s="6">
        <f t="shared" ref="CF97" si="342">+AVERAGE(AB95:AB97)/AVERAGE(AB91:AB93)*100-100</f>
        <v>4.3974808591079864</v>
      </c>
    </row>
    <row r="98" spans="1:84" ht="15" customHeight="1" x14ac:dyDescent="0.25">
      <c r="A98" s="31" t="s">
        <v>113</v>
      </c>
      <c r="B98" s="48">
        <v>4143001.5180427418</v>
      </c>
      <c r="C98" s="32">
        <v>3581345.6244514887</v>
      </c>
      <c r="D98" s="36">
        <v>115.68281736776731</v>
      </c>
      <c r="E98" s="49">
        <v>1728624.5318072115</v>
      </c>
      <c r="F98" s="32">
        <v>1514649.45535879</v>
      </c>
      <c r="G98" s="36">
        <v>114.1270361727186</v>
      </c>
      <c r="H98" s="49">
        <v>10551784.594322626</v>
      </c>
      <c r="I98" s="32">
        <v>9664821.4185178354</v>
      </c>
      <c r="J98" s="36">
        <v>109.17723295026813</v>
      </c>
      <c r="K98" s="49">
        <v>4773359.561732647</v>
      </c>
      <c r="L98" s="32">
        <v>4266554.7465113094</v>
      </c>
      <c r="M98" s="36">
        <v>111.87854944638278</v>
      </c>
      <c r="N98" s="49">
        <v>3573586.4265700132</v>
      </c>
      <c r="O98" s="32">
        <v>3284680.6648690277</v>
      </c>
      <c r="P98" s="36">
        <v>108.79555095845231</v>
      </c>
      <c r="Q98" s="49">
        <v>26000002.272280827</v>
      </c>
      <c r="R98" s="32">
        <v>24450718.906189706</v>
      </c>
      <c r="S98" s="36">
        <v>106.33635097616259</v>
      </c>
      <c r="T98" s="34">
        <v>50770358.904756069</v>
      </c>
      <c r="U98" s="32">
        <v>46762770.815898158</v>
      </c>
      <c r="V98" s="36">
        <v>108.57003983924629</v>
      </c>
      <c r="W98" s="49">
        <v>3917759.1771307127</v>
      </c>
      <c r="X98" s="32">
        <v>3772141.6707228147</v>
      </c>
      <c r="Y98" s="36">
        <v>103.86034033499052</v>
      </c>
      <c r="Z98" s="34">
        <v>54688118.081886783</v>
      </c>
      <c r="AA98" s="32">
        <v>50534912.48662097</v>
      </c>
      <c r="AB98" s="36">
        <v>108.21848775609411</v>
      </c>
      <c r="AD98" s="7">
        <f t="shared" si="135"/>
        <v>34.989300786318751</v>
      </c>
      <c r="AE98" s="10">
        <f t="shared" si="108"/>
        <v>12.966576089128253</v>
      </c>
      <c r="AF98" s="6">
        <f t="shared" si="109"/>
        <v>19.494903235639384</v>
      </c>
      <c r="AG98" s="7">
        <f t="shared" si="110"/>
        <v>11.341179095316093</v>
      </c>
      <c r="AH98" s="10">
        <f t="shared" si="111"/>
        <v>-3.1895917578920461</v>
      </c>
      <c r="AI98" s="6">
        <f t="shared" si="112"/>
        <v>15.009513044164535</v>
      </c>
      <c r="AJ98" s="7">
        <f t="shared" si="113"/>
        <v>6.5358435154796268</v>
      </c>
      <c r="AK98" s="10">
        <f t="shared" si="114"/>
        <v>3.0627941797441167</v>
      </c>
      <c r="AL98" s="6">
        <f t="shared" si="115"/>
        <v>3.3698381296342745</v>
      </c>
      <c r="AM98" s="7">
        <f t="shared" si="116"/>
        <v>9.02697977183891</v>
      </c>
      <c r="AN98" s="10">
        <f t="shared" si="117"/>
        <v>5.1792022121915267</v>
      </c>
      <c r="AO98" s="6">
        <f t="shared" si="118"/>
        <v>3.6583064700231915</v>
      </c>
      <c r="AP98" s="7">
        <f t="shared" si="119"/>
        <v>20.486330651368377</v>
      </c>
      <c r="AQ98" s="10">
        <f t="shared" si="120"/>
        <v>16.10253959724912</v>
      </c>
      <c r="AR98" s="6">
        <f t="shared" si="121"/>
        <v>3.7757925617529793</v>
      </c>
      <c r="AS98" s="7">
        <f t="shared" si="122"/>
        <v>4.371330284865337</v>
      </c>
      <c r="AT98" s="10">
        <f t="shared" si="123"/>
        <v>3.6152650676557414</v>
      </c>
      <c r="AU98" s="6">
        <f t="shared" si="124"/>
        <v>0.72968516435867059</v>
      </c>
      <c r="AV98" s="7">
        <f t="shared" si="125"/>
        <v>8.5270432854858171</v>
      </c>
      <c r="AW98" s="10">
        <f t="shared" si="126"/>
        <v>4.8595764733729396</v>
      </c>
      <c r="AX98" s="6">
        <f t="shared" si="127"/>
        <v>3.4975029801347119</v>
      </c>
      <c r="AY98" s="7">
        <f t="shared" si="128"/>
        <v>7.6639846593768794</v>
      </c>
      <c r="AZ98" s="10">
        <f t="shared" si="129"/>
        <v>6.9904696443177983</v>
      </c>
      <c r="BA98" s="6">
        <f t="shared" si="130"/>
        <v>0.62950935470993841</v>
      </c>
      <c r="BB98" s="7">
        <f t="shared" si="131"/>
        <v>8.4647554487892478</v>
      </c>
      <c r="BC98" s="10">
        <f t="shared" si="132"/>
        <v>5.0156996182512614</v>
      </c>
      <c r="BD98" s="6">
        <f t="shared" si="133"/>
        <v>3.2843240040068622</v>
      </c>
      <c r="BF98" s="7">
        <f t="shared" ref="BF98:BG98" si="343">+AVERAGE(B95:B98)/AVERAGE(B91:B94)*100-100</f>
        <v>28.170366781583851</v>
      </c>
      <c r="BG98" s="12">
        <f t="shared" si="343"/>
        <v>2.2789104748056133</v>
      </c>
      <c r="BH98" s="6">
        <f t="shared" ref="BH98" si="344">+AVERAGE(D95:D98)/AVERAGE(D91:D94)*100-100</f>
        <v>25.295850135561111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7.1367678349652408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1.8981853856135871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-2.1277644807584863</v>
      </c>
      <c r="BR98" s="7">
        <f t="shared" ref="BR98" si="354">+AVERAGE(N95:N98)/AVERAGE(N91:N94)*100-100</f>
        <v>13.691966335459568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4.5452175424337611</v>
      </c>
      <c r="BU98" s="7">
        <f t="shared" ref="BU98" si="357">+AVERAGE(Q95:Q98)/AVERAGE(Q91:Q94)*100-100</f>
        <v>6.3189007494728173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3.4827034205163585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4.308725228844537</v>
      </c>
      <c r="CA98" s="7">
        <f t="shared" ref="CA98" si="363">+AVERAGE(W95:W98)/AVERAGE(W91:W94)*100-100</f>
        <v>6.240304089517096</v>
      </c>
      <c r="CB98" s="12">
        <f t="shared" ref="CB98" si="364">+AVERAGE(X95:X98)/AVERAGE(X91:X94)*100-100</f>
        <v>4.5171840230078431</v>
      </c>
      <c r="CC98" s="6">
        <f t="shared" ref="CC98" si="365">+AVERAGE(Y95:Y98)/AVERAGE(Y91:Y94)*100-100</f>
        <v>1.6530317763937603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4.1105770670167914</v>
      </c>
    </row>
    <row r="99" spans="1:84" x14ac:dyDescent="0.25">
      <c r="A99" s="31" t="s">
        <v>114</v>
      </c>
      <c r="B99" s="48">
        <v>5765218.8277115924</v>
      </c>
      <c r="C99" s="32">
        <v>6147008.586735717</v>
      </c>
      <c r="D99" s="36">
        <v>93.78901536191168</v>
      </c>
      <c r="E99" s="49">
        <v>1908444.7553310383</v>
      </c>
      <c r="F99" s="32">
        <v>1671389.8855465299</v>
      </c>
      <c r="G99" s="36">
        <v>114.18309826058291</v>
      </c>
      <c r="H99" s="49">
        <v>10551278.706788588</v>
      </c>
      <c r="I99" s="32">
        <v>9942701.2652611323</v>
      </c>
      <c r="J99" s="36">
        <v>106.12084608891719</v>
      </c>
      <c r="K99" s="49">
        <v>4691719.3883185312</v>
      </c>
      <c r="L99" s="32">
        <v>4374701.9115046635</v>
      </c>
      <c r="M99" s="36">
        <v>107.24660749982004</v>
      </c>
      <c r="N99" s="49">
        <v>3558666.3057603752</v>
      </c>
      <c r="O99" s="32">
        <v>3243830.587481115</v>
      </c>
      <c r="P99" s="36">
        <v>109.70567697013225</v>
      </c>
      <c r="Q99" s="49">
        <v>24752736.133376956</v>
      </c>
      <c r="R99" s="32">
        <v>22927900.694150809</v>
      </c>
      <c r="S99" s="36">
        <v>107.95901667391506</v>
      </c>
      <c r="T99" s="34">
        <v>51228064.117287084</v>
      </c>
      <c r="U99" s="32">
        <v>48307532.930679962</v>
      </c>
      <c r="V99" s="36">
        <v>106.04570552339739</v>
      </c>
      <c r="W99" s="49">
        <v>3908994.0030987798</v>
      </c>
      <c r="X99" s="32">
        <v>3757308.0709795235</v>
      </c>
      <c r="Y99" s="36">
        <v>104.0370906312112</v>
      </c>
      <c r="Z99" s="34">
        <v>55137058.120385863</v>
      </c>
      <c r="AA99" s="32">
        <v>52064841.001659483</v>
      </c>
      <c r="AB99" s="36">
        <v>105.90075194626726</v>
      </c>
      <c r="AD99" s="7">
        <f t="shared" si="135"/>
        <v>26.560423143700888</v>
      </c>
      <c r="AE99" s="10">
        <f t="shared" si="108"/>
        <v>10.477182051941611</v>
      </c>
      <c r="AF99" s="6">
        <f t="shared" si="109"/>
        <v>14.557975495969472</v>
      </c>
      <c r="AG99" s="7">
        <f t="shared" si="110"/>
        <v>23.659696882713405</v>
      </c>
      <c r="AH99" s="10">
        <f t="shared" si="111"/>
        <v>8.1768621416151888</v>
      </c>
      <c r="AI99" s="6">
        <f t="shared" si="112"/>
        <v>14.312519733498604</v>
      </c>
      <c r="AJ99" s="7">
        <f t="shared" si="113"/>
        <v>14.495876451346646</v>
      </c>
      <c r="AK99" s="10">
        <f t="shared" si="114"/>
        <v>10.377365411353495</v>
      </c>
      <c r="AL99" s="6">
        <f t="shared" si="115"/>
        <v>3.7313003663788322</v>
      </c>
      <c r="AM99" s="7">
        <f t="shared" si="116"/>
        <v>0.81031079457802946</v>
      </c>
      <c r="AN99" s="10">
        <f t="shared" si="117"/>
        <v>-0.71881084402954798</v>
      </c>
      <c r="AO99" s="6">
        <f t="shared" si="118"/>
        <v>1.5401927108319882</v>
      </c>
      <c r="AP99" s="7">
        <f t="shared" si="119"/>
        <v>20.207949458329139</v>
      </c>
      <c r="AQ99" s="10">
        <f t="shared" si="120"/>
        <v>16.538214222338439</v>
      </c>
      <c r="AR99" s="6">
        <f t="shared" si="121"/>
        <v>3.1489544099151345</v>
      </c>
      <c r="AS99" s="7">
        <f t="shared" si="122"/>
        <v>8.3836613252816505</v>
      </c>
      <c r="AT99" s="10">
        <f t="shared" si="123"/>
        <v>6.3219732205423327</v>
      </c>
      <c r="AU99" s="6">
        <f t="shared" si="124"/>
        <v>1.9390987980093115</v>
      </c>
      <c r="AV99" s="7">
        <f t="shared" si="125"/>
        <v>11.93344853457387</v>
      </c>
      <c r="AW99" s="10">
        <f t="shared" si="126"/>
        <v>7.6575389688373576</v>
      </c>
      <c r="AX99" s="6">
        <f t="shared" si="127"/>
        <v>3.9717697494220658</v>
      </c>
      <c r="AY99" s="7">
        <f t="shared" si="128"/>
        <v>11.031190809694863</v>
      </c>
      <c r="AZ99" s="10">
        <f t="shared" si="129"/>
        <v>9.161258416220079</v>
      </c>
      <c r="BA99" s="6">
        <f t="shared" si="130"/>
        <v>1.7130000337160993</v>
      </c>
      <c r="BB99" s="7">
        <f t="shared" si="131"/>
        <v>11.868999446140833</v>
      </c>
      <c r="BC99" s="10">
        <f t="shared" si="132"/>
        <v>7.7646679406757215</v>
      </c>
      <c r="BD99" s="6">
        <f t="shared" si="133"/>
        <v>3.8086059038613342</v>
      </c>
      <c r="BF99" s="7">
        <f t="shared" ref="BF99" si="369">+AVERAGE(B99:B99)/AVERAGE(B95:B95)*100-100</f>
        <v>26.560423143700888</v>
      </c>
      <c r="BG99" s="12">
        <f t="shared" ref="BG99" si="370">+AVERAGE(C99:C99)/AVERAGE(C95:C95)*100-100</f>
        <v>10.477182051941611</v>
      </c>
      <c r="BH99" s="6">
        <f t="shared" ref="BH99" si="371">+AVERAGE(D99:D99)/AVERAGE(D95:D95)*100-100</f>
        <v>14.557975495969472</v>
      </c>
      <c r="BI99" s="7">
        <f t="shared" ref="BI99" si="372">+AVERAGE(E99:E99)/AVERAGE(E95:E95)*100-100</f>
        <v>23.659696882713405</v>
      </c>
      <c r="BJ99" s="12">
        <f t="shared" ref="BJ99" si="373">+AVERAGE(F99:F99)/AVERAGE(F95:F95)*100-100</f>
        <v>8.1768621416151888</v>
      </c>
      <c r="BK99" s="6">
        <f t="shared" ref="BK99" si="374">+AVERAGE(G99:G99)/AVERAGE(G95:G95)*100-100</f>
        <v>14.312519733498604</v>
      </c>
      <c r="BL99" s="7">
        <f t="shared" ref="BL99" si="375">+AVERAGE(H99:H99)/AVERAGE(H95:H95)*100-100</f>
        <v>14.495876451346646</v>
      </c>
      <c r="BM99" s="12">
        <f t="shared" ref="BM99" si="376">+AVERAGE(I99:I99)/AVERAGE(I95:I95)*100-100</f>
        <v>10.377365411353495</v>
      </c>
      <c r="BN99" s="6">
        <f t="shared" ref="BN99" si="377">+AVERAGE(J99:J99)/AVERAGE(J95:J95)*100-100</f>
        <v>3.7313003663788322</v>
      </c>
      <c r="BO99" s="7">
        <f t="shared" ref="BO99" si="378">+AVERAGE(K99:K99)/AVERAGE(K95:K95)*100-100</f>
        <v>0.81031079457802946</v>
      </c>
      <c r="BP99" s="12">
        <f t="shared" ref="BP99" si="379">+AVERAGE(L99:L99)/AVERAGE(L95:L95)*100-100</f>
        <v>-0.71881084402954798</v>
      </c>
      <c r="BQ99" s="6">
        <f t="shared" ref="BQ99" si="380">+AVERAGE(M99:M99)/AVERAGE(M95:M95)*100-100</f>
        <v>1.5401927108319882</v>
      </c>
      <c r="BR99" s="7">
        <f t="shared" ref="BR99" si="381">+AVERAGE(N99:N99)/AVERAGE(N95:N95)*100-100</f>
        <v>20.207949458329139</v>
      </c>
      <c r="BS99" s="12">
        <f t="shared" ref="BS99" si="382">+AVERAGE(O99:O99)/AVERAGE(O95:O95)*100-100</f>
        <v>16.538214222338439</v>
      </c>
      <c r="BT99" s="6">
        <f t="shared" ref="BT99" si="383">+AVERAGE(P99:P99)/AVERAGE(P95:P95)*100-100</f>
        <v>3.1489544099151345</v>
      </c>
      <c r="BU99" s="7">
        <f t="shared" ref="BU99" si="384">+AVERAGE(Q99:Q99)/AVERAGE(Q95:Q95)*100-100</f>
        <v>8.3836613252816505</v>
      </c>
      <c r="BV99" s="12">
        <f t="shared" ref="BV99" si="385">+AVERAGE(R99:R99)/AVERAGE(R95:R95)*100-100</f>
        <v>6.3219732205423327</v>
      </c>
      <c r="BW99" s="6">
        <f t="shared" ref="BW99" si="386">+AVERAGE(S99:S99)/AVERAGE(S95:S95)*100-100</f>
        <v>1.9390987980093115</v>
      </c>
      <c r="BX99" s="7">
        <f t="shared" ref="BX99" si="387">+AVERAGE(T99:T99)/AVERAGE(T95:T95)*100-100</f>
        <v>11.93344853457387</v>
      </c>
      <c r="BY99" s="12">
        <f t="shared" ref="BY99" si="388">+AVERAGE(U99:U99)/AVERAGE(U95:U95)*100-100</f>
        <v>7.6575389688373576</v>
      </c>
      <c r="BZ99" s="6">
        <f t="shared" ref="BZ99" si="389">+AVERAGE(V99:V99)/AVERAGE(V95:V95)*100-100</f>
        <v>3.9717697494220658</v>
      </c>
      <c r="CA99" s="7">
        <f t="shared" ref="CA99" si="390">+AVERAGE(W99:W99)/AVERAGE(W95:W95)*100-100</f>
        <v>11.031190809694863</v>
      </c>
      <c r="CB99" s="12">
        <f t="shared" ref="CB99" si="391">+AVERAGE(X99:X99)/AVERAGE(X95:X95)*100-100</f>
        <v>9.161258416220079</v>
      </c>
      <c r="CC99" s="6">
        <f t="shared" ref="CC99" si="392">+AVERAGE(Y99:Y99)/AVERAGE(Y95:Y95)*100-100</f>
        <v>1.7130000337160993</v>
      </c>
      <c r="CD99" s="7">
        <f t="shared" ref="CD99" si="393">+AVERAGE(Z99:Z99)/AVERAGE(Z95:Z95)*100-100</f>
        <v>11.868999446140833</v>
      </c>
      <c r="CE99" s="12">
        <f t="shared" ref="CE99" si="394">+AVERAGE(AA99:AA99)/AVERAGE(AA95:AA95)*100-100</f>
        <v>7.7646679406757215</v>
      </c>
      <c r="CF99" s="6">
        <f t="shared" ref="CF99" si="395">+AVERAGE(AB99:AB99)/AVERAGE(AB95:AB95)*100-100</f>
        <v>3.8086059038613342</v>
      </c>
    </row>
    <row r="100" spans="1:84" x14ac:dyDescent="0.25">
      <c r="A100" s="31" t="s">
        <v>115</v>
      </c>
      <c r="B100" s="48">
        <v>3238539.7944249902</v>
      </c>
      <c r="C100" s="32">
        <v>4180636.1561078499</v>
      </c>
      <c r="D100" s="36">
        <v>77.465239104664235</v>
      </c>
      <c r="E100" s="49">
        <v>2032654.4400367546</v>
      </c>
      <c r="F100" s="32">
        <v>1614284.1680349978</v>
      </c>
      <c r="G100" s="36">
        <v>125.91676733787347</v>
      </c>
      <c r="H100" s="49">
        <v>9975365.9915149603</v>
      </c>
      <c r="I100" s="32">
        <v>9367603.0450105257</v>
      </c>
      <c r="J100" s="36">
        <v>106.48792378994057</v>
      </c>
      <c r="K100" s="49">
        <v>4597338.2664402379</v>
      </c>
      <c r="L100" s="32">
        <v>4040085.3348947689</v>
      </c>
      <c r="M100" s="36">
        <v>113.79309804999413</v>
      </c>
      <c r="N100" s="49">
        <v>3110009.5489394851</v>
      </c>
      <c r="O100" s="32">
        <v>2850606.6720017781</v>
      </c>
      <c r="P100" s="36">
        <v>109.09991825549004</v>
      </c>
      <c r="Q100" s="49">
        <v>25834219.528711066</v>
      </c>
      <c r="R100" s="32">
        <v>23270312.870904177</v>
      </c>
      <c r="S100" s="36">
        <v>111.01792946244674</v>
      </c>
      <c r="T100" s="34">
        <v>48788127.570067495</v>
      </c>
      <c r="U100" s="32">
        <v>45323528.246954098</v>
      </c>
      <c r="V100" s="36">
        <v>107.64415185030576</v>
      </c>
      <c r="W100" s="49">
        <v>3922913.228880181</v>
      </c>
      <c r="X100" s="32">
        <v>3734082.8614917211</v>
      </c>
      <c r="Y100" s="36">
        <v>105.05694100513409</v>
      </c>
      <c r="Z100" s="34">
        <v>52711040.798947677</v>
      </c>
      <c r="AA100" s="32">
        <v>49057611.108445823</v>
      </c>
      <c r="AB100" s="36">
        <v>107.44722298528897</v>
      </c>
      <c r="AD100" s="7">
        <f t="shared" si="135"/>
        <v>-14.640902028724753</v>
      </c>
      <c r="AE100" s="10">
        <f t="shared" si="108"/>
        <v>7.2480764712849322</v>
      </c>
      <c r="AF100" s="6">
        <f t="shared" si="109"/>
        <v>-20.409670010137987</v>
      </c>
      <c r="AG100" s="7">
        <f t="shared" si="110"/>
        <v>10.846215187075515</v>
      </c>
      <c r="AH100" s="10">
        <f t="shared" si="111"/>
        <v>-5.3939808795172013</v>
      </c>
      <c r="AI100" s="6">
        <f t="shared" si="112"/>
        <v>17.166134055287202</v>
      </c>
      <c r="AJ100" s="7">
        <f t="shared" si="113"/>
        <v>7.5111823501311221</v>
      </c>
      <c r="AK100" s="10">
        <f t="shared" si="114"/>
        <v>1.7630250134383942</v>
      </c>
      <c r="AL100" s="6">
        <f t="shared" si="115"/>
        <v>5.6485716063704672</v>
      </c>
      <c r="AM100" s="7">
        <f t="shared" si="116"/>
        <v>13.002662444375915</v>
      </c>
      <c r="AN100" s="10">
        <f t="shared" si="117"/>
        <v>-4.9201306937681579</v>
      </c>
      <c r="AO100" s="6">
        <f t="shared" si="118"/>
        <v>18.850250078088138</v>
      </c>
      <c r="AP100" s="7">
        <f t="shared" si="119"/>
        <v>0.35203365337027037</v>
      </c>
      <c r="AQ100" s="10">
        <f t="shared" si="120"/>
        <v>-3.657735480432919</v>
      </c>
      <c r="AR100" s="6">
        <f t="shared" si="121"/>
        <v>4.1620042395711181</v>
      </c>
      <c r="AS100" s="7">
        <f t="shared" si="122"/>
        <v>8.7235526572186757</v>
      </c>
      <c r="AT100" s="10">
        <f t="shared" si="123"/>
        <v>3.7885085631347977</v>
      </c>
      <c r="AU100" s="6">
        <f t="shared" si="124"/>
        <v>4.7549041434407684</v>
      </c>
      <c r="AV100" s="7">
        <f t="shared" si="125"/>
        <v>6.4428330516233814</v>
      </c>
      <c r="AW100" s="10">
        <f t="shared" si="126"/>
        <v>1.9913268356655465</v>
      </c>
      <c r="AX100" s="6">
        <f t="shared" si="127"/>
        <v>4.3645929061501505</v>
      </c>
      <c r="AY100" s="7">
        <f t="shared" si="128"/>
        <v>8.5978536226888309</v>
      </c>
      <c r="AZ100" s="10">
        <f t="shared" si="129"/>
        <v>5.741937793686418</v>
      </c>
      <c r="BA100" s="6">
        <f t="shared" si="130"/>
        <v>2.7008355327992746</v>
      </c>
      <c r="BB100" s="7">
        <f t="shared" si="131"/>
        <v>6.6002659812363333</v>
      </c>
      <c r="BC100" s="10">
        <f t="shared" si="132"/>
        <v>2.2674288948113741</v>
      </c>
      <c r="BD100" s="6">
        <f t="shared" si="133"/>
        <v>4.2367713095452331</v>
      </c>
      <c r="BF100" s="7">
        <f t="shared" ref="BF100" si="396">+AVERAGE(B99:B100)/AVERAGE(B95:B96)*100-100</f>
        <v>7.8381274596491579</v>
      </c>
      <c r="BG100" s="12">
        <f t="shared" ref="BG100" si="397">+AVERAGE(C99:C100)/AVERAGE(C95:C96)*100-100</f>
        <v>9.1468954939120835</v>
      </c>
      <c r="BH100" s="6">
        <f t="shared" ref="BH100" si="398">+AVERAGE(D99:D100)/AVERAGE(D95:D96)*100-100</f>
        <v>-4.4341768947488305</v>
      </c>
      <c r="BI100" s="7">
        <f t="shared" ref="BI100" si="399">+AVERAGE(E99:E100)/AVERAGE(E95:E96)*100-100</f>
        <v>16.701920389521632</v>
      </c>
      <c r="BJ100" s="12">
        <f t="shared" ref="BJ100" si="400">+AVERAGE(F99:F100)/AVERAGE(F95:F96)*100-100</f>
        <v>1.0548803358114185</v>
      </c>
      <c r="BK100" s="6">
        <f t="shared" ref="BK100" si="401">+AVERAGE(G99:G100)/AVERAGE(G95:G96)*100-100</f>
        <v>15.791496980506864</v>
      </c>
      <c r="BL100" s="7">
        <f t="shared" ref="BL100" si="402">+AVERAGE(H99:H100)/AVERAGE(H95:H96)*100-100</f>
        <v>10.991628329954111</v>
      </c>
      <c r="BM100" s="12">
        <f t="shared" ref="BM100" si="403">+AVERAGE(I99:I100)/AVERAGE(I95:I96)*100-100</f>
        <v>6.0235142619951176</v>
      </c>
      <c r="BN100" s="6">
        <f t="shared" ref="BN100" si="404">+AVERAGE(J99:J100)/AVERAGE(J95:J96)*100-100</f>
        <v>4.6828128635347639</v>
      </c>
      <c r="BO100" s="7">
        <f t="shared" ref="BO100" si="405">+AVERAGE(K99:K100)/AVERAGE(K95:K96)*100-100</f>
        <v>6.4971588840727179</v>
      </c>
      <c r="BP100" s="12">
        <f t="shared" ref="BP100" si="406">+AVERAGE(L99:L100)/AVERAGE(L95:L96)*100-100</f>
        <v>-2.7813125739601219</v>
      </c>
      <c r="BQ100" s="6">
        <f t="shared" ref="BQ100" si="407">+AVERAGE(M99:M100)/AVERAGE(M95:M96)*100-100</f>
        <v>9.7707791868041767</v>
      </c>
      <c r="BR100" s="7">
        <f t="shared" ref="BR100" si="408">+AVERAGE(N99:N100)/AVERAGE(N95:N96)*100-100</f>
        <v>10.052786384863339</v>
      </c>
      <c r="BS100" s="12">
        <f t="shared" ref="BS100" si="409">+AVERAGE(O99:O100)/AVERAGE(O95:O96)*100-100</f>
        <v>6.1318973637365559</v>
      </c>
      <c r="BT100" s="6">
        <f t="shared" ref="BT100" si="410">+AVERAGE(P99:P100)/AVERAGE(P95:P96)*100-100</f>
        <v>3.6516018789008768</v>
      </c>
      <c r="BU100" s="7">
        <f t="shared" ref="BU100" si="411">+AVERAGE(Q99:Q100)/AVERAGE(Q95:Q96)*100-100</f>
        <v>8.5569742637564303</v>
      </c>
      <c r="BV100" s="12">
        <f t="shared" ref="BV100" si="412">+AVERAGE(R99:R100)/AVERAGE(R95:R96)*100-100</f>
        <v>5.0305803501601787</v>
      </c>
      <c r="BW100" s="6">
        <f t="shared" ref="BW100" si="413">+AVERAGE(S99:S100)/AVERAGE(S95:S96)*100-100</f>
        <v>3.3474887628191681</v>
      </c>
      <c r="BX100" s="7">
        <f t="shared" ref="BX100" si="414">+AVERAGE(T99:T100)/AVERAGE(T95:T96)*100-100</f>
        <v>9.1860874273956625</v>
      </c>
      <c r="BY100" s="12">
        <f t="shared" ref="BY100" si="415">+AVERAGE(U99:U100)/AVERAGE(U95:U96)*100-100</f>
        <v>4.8381645054856364</v>
      </c>
      <c r="BZ100" s="6">
        <f t="shared" ref="BZ100" si="416">+AVERAGE(V99:V100)/AVERAGE(V95:V96)*100-100</f>
        <v>4.1692802056567189</v>
      </c>
      <c r="CA100" s="7">
        <f t="shared" ref="CA100" si="417">+AVERAGE(W99:W100)/AVERAGE(W95:W96)*100-100</f>
        <v>9.7988803622770746</v>
      </c>
      <c r="CB100" s="12">
        <f t="shared" ref="CB100" si="418">+AVERAGE(X99:X100)/AVERAGE(X95:X96)*100-100</f>
        <v>7.4296950322075617</v>
      </c>
      <c r="CC100" s="6">
        <f t="shared" ref="CC100" si="419">+AVERAGE(Y99:Y100)/AVERAGE(Y95:Y96)*100-100</f>
        <v>2.2069399828361895</v>
      </c>
      <c r="CD100" s="7">
        <f t="shared" ref="CD100" si="420">+AVERAGE(Z99:Z100)/AVERAGE(Z95:Z96)*100-100</f>
        <v>9.2303579078485427</v>
      </c>
      <c r="CE100" s="12">
        <f t="shared" ref="CE100" si="421">+AVERAGE(AA99:AA100)/AVERAGE(AA95:AA96)*100-100</f>
        <v>5.0258553472259564</v>
      </c>
      <c r="CF100" s="6">
        <f t="shared" ref="CF100" si="422">+AVERAGE(AB99:AB100)/AVERAGE(AB95:AB96)*100-100</f>
        <v>4.0237998296029076</v>
      </c>
    </row>
    <row r="101" spans="1:84" x14ac:dyDescent="0.25">
      <c r="A101" s="31" t="s">
        <v>116</v>
      </c>
      <c r="B101" s="48">
        <v>2541208.0569965108</v>
      </c>
      <c r="C101" s="32">
        <v>2741653.1105062156</v>
      </c>
      <c r="D101" s="36">
        <v>92.688898068775188</v>
      </c>
      <c r="E101" s="49">
        <v>2020589.9155347378</v>
      </c>
      <c r="F101" s="32">
        <v>1620332.4101352594</v>
      </c>
      <c r="G101" s="36">
        <v>124.70218474282487</v>
      </c>
      <c r="H101" s="49">
        <v>10955187.036037952</v>
      </c>
      <c r="I101" s="32">
        <v>9902577.582010489</v>
      </c>
      <c r="J101" s="36">
        <v>110.62965117223303</v>
      </c>
      <c r="K101" s="49">
        <v>4302637.6188869523</v>
      </c>
      <c r="L101" s="32">
        <v>3823283.9729581624</v>
      </c>
      <c r="M101" s="36">
        <v>112.53774632800564</v>
      </c>
      <c r="N101" s="49">
        <v>3603254.6145379627</v>
      </c>
      <c r="O101" s="32">
        <v>3321670.202153394</v>
      </c>
      <c r="P101" s="36">
        <v>108.47719355768737</v>
      </c>
      <c r="Q101" s="49">
        <v>25953821.052197829</v>
      </c>
      <c r="R101" s="32">
        <v>23322362.85993436</v>
      </c>
      <c r="S101" s="36">
        <v>111.28298280953371</v>
      </c>
      <c r="T101" s="34">
        <v>49376698.294191942</v>
      </c>
      <c r="U101" s="32">
        <v>44731880.137697883</v>
      </c>
      <c r="V101" s="36">
        <v>110.38368640485476</v>
      </c>
      <c r="W101" s="49">
        <v>4132554.665261616</v>
      </c>
      <c r="X101" s="32">
        <v>3903683.0599843147</v>
      </c>
      <c r="Y101" s="36">
        <v>105.8629658648113</v>
      </c>
      <c r="Z101" s="34">
        <v>53509252.95945356</v>
      </c>
      <c r="AA101" s="32">
        <v>48635563.197682194</v>
      </c>
      <c r="AB101" s="36">
        <v>110.02083545730099</v>
      </c>
      <c r="AD101" s="7">
        <f t="shared" si="135"/>
        <v>-20.253465524177599</v>
      </c>
      <c r="AE101" s="10">
        <f t="shared" si="108"/>
        <v>1.9828943658445297</v>
      </c>
      <c r="AF101" s="6">
        <f t="shared" si="109"/>
        <v>-21.804009415788286</v>
      </c>
      <c r="AG101" s="7">
        <f t="shared" si="110"/>
        <v>11.556304076078789</v>
      </c>
      <c r="AH101" s="10">
        <f t="shared" si="111"/>
        <v>-0.716168120992279</v>
      </c>
      <c r="AI101" s="6">
        <f t="shared" si="112"/>
        <v>12.360997722194028</v>
      </c>
      <c r="AJ101" s="7">
        <f t="shared" si="113"/>
        <v>9.9624989658551044</v>
      </c>
      <c r="AK101" s="10">
        <f t="shared" si="114"/>
        <v>6.1953803064814394</v>
      </c>
      <c r="AL101" s="6">
        <f t="shared" si="115"/>
        <v>3.5473470206535325</v>
      </c>
      <c r="AM101" s="7">
        <f t="shared" si="116"/>
        <v>-2.416285040526887</v>
      </c>
      <c r="AN101" s="10">
        <f t="shared" si="117"/>
        <v>-9.4360196944143127</v>
      </c>
      <c r="AO101" s="6">
        <f t="shared" si="118"/>
        <v>7.7511330997169949</v>
      </c>
      <c r="AP101" s="7">
        <f t="shared" si="119"/>
        <v>7.7323279506140068</v>
      </c>
      <c r="AQ101" s="10">
        <f t="shared" si="120"/>
        <v>6.2608018764476014</v>
      </c>
      <c r="AR101" s="6">
        <f t="shared" si="121"/>
        <v>1.3848249290245462</v>
      </c>
      <c r="AS101" s="7">
        <f t="shared" si="122"/>
        <v>4.3436652398156212</v>
      </c>
      <c r="AT101" s="10">
        <f t="shared" si="123"/>
        <v>5.8756661889165684</v>
      </c>
      <c r="AU101" s="6">
        <f t="shared" si="124"/>
        <v>-1.4469811659719767</v>
      </c>
      <c r="AV101" s="7">
        <f t="shared" si="125"/>
        <v>3.7592552557899097</v>
      </c>
      <c r="AW101" s="10">
        <f t="shared" si="126"/>
        <v>3.9770931174962527</v>
      </c>
      <c r="AX101" s="6">
        <f t="shared" si="127"/>
        <v>-0.20950562780225823</v>
      </c>
      <c r="AY101" s="7">
        <f t="shared" si="128"/>
        <v>13.629900724269334</v>
      </c>
      <c r="AZ101" s="10">
        <f t="shared" si="129"/>
        <v>9.0366052875898077</v>
      </c>
      <c r="BA101" s="6">
        <f t="shared" si="130"/>
        <v>4.2126177943310665</v>
      </c>
      <c r="BB101" s="7">
        <f t="shared" si="131"/>
        <v>4.460053311832894</v>
      </c>
      <c r="BC101" s="10">
        <f t="shared" si="132"/>
        <v>4.3657936214409574</v>
      </c>
      <c r="BD101" s="6">
        <f t="shared" si="133"/>
        <v>9.0316651769867917E-2</v>
      </c>
      <c r="BE101" s="17"/>
      <c r="BF101" s="7">
        <f t="shared" ref="BF101" si="423">+AVERAGE(B99:B101)/AVERAGE(B95:B97)*100-100</f>
        <v>7.8300949192282587E-2</v>
      </c>
      <c r="BG101" s="12">
        <f t="shared" ref="BG101" si="424">+AVERAGE(C99:C101)/AVERAGE(C95:C97)*100-100</f>
        <v>7.5618316846867089</v>
      </c>
      <c r="BH101" s="6">
        <f t="shared" ref="BH101" si="425">+AVERAGE(D99:D101)/AVERAGE(D95:D97)*100-100</f>
        <v>-11.349458313406359</v>
      </c>
      <c r="BI101" s="7">
        <f t="shared" ref="BI101" si="426">+AVERAGE(E99:E101)/AVERAGE(E95:E97)*100-100</f>
        <v>14.905561172503326</v>
      </c>
      <c r="BJ101" s="12">
        <f t="shared" ref="BJ101" si="427">+AVERAGE(F99:F101)/AVERAGE(F95:F97)*100-100</f>
        <v>0.46299980015331244</v>
      </c>
      <c r="BK101" s="6">
        <f t="shared" ref="BK101" si="428">+AVERAGE(G99:G101)/AVERAGE(G95:G97)*100-100</f>
        <v>14.595510860390192</v>
      </c>
      <c r="BL101" s="7">
        <f t="shared" ref="BL101" si="429">+AVERAGE(H99:H101)/AVERAGE(H95:H97)*100-100</f>
        <v>10.631329126097654</v>
      </c>
      <c r="BM101" s="12">
        <f t="shared" ref="BM101" si="430">+AVERAGE(I99:I101)/AVERAGE(I95:I97)*100-100</f>
        <v>6.0817110242943073</v>
      </c>
      <c r="BN101" s="6">
        <f t="shared" ref="BN101" si="431">+AVERAGE(J99:J101)/AVERAGE(J95:J97)*100-100</f>
        <v>4.2914026331814341</v>
      </c>
      <c r="BO101" s="7">
        <f t="shared" ref="BO101" si="432">+AVERAGE(K99:K101)/AVERAGE(K95:K97)*100-100</f>
        <v>3.5042900689472845</v>
      </c>
      <c r="BP101" s="12">
        <f t="shared" ref="BP101" si="433">+AVERAGE(L99:L101)/AVERAGE(L95:L97)*100-100</f>
        <v>-4.9629863234620331</v>
      </c>
      <c r="BQ101" s="6">
        <f t="shared" ref="BQ101" si="434">+AVERAGE(M99:M101)/AVERAGE(M95:M97)*100-100</f>
        <v>9.0810095040749559</v>
      </c>
      <c r="BR101" s="7">
        <f t="shared" ref="BR101" si="435">+AVERAGE(N99:N101)/AVERAGE(N95:N97)*100-100</f>
        <v>9.227503880191648</v>
      </c>
      <c r="BS101" s="12">
        <f t="shared" ref="BS101" si="436">+AVERAGE(O99:O101)/AVERAGE(O95:O97)*100-100</f>
        <v>6.1773346050670881</v>
      </c>
      <c r="BT101" s="6">
        <f t="shared" ref="BT101" si="437">+AVERAGE(P99:P101)/AVERAGE(P95:P97)*100-100</f>
        <v>2.8891356288639543</v>
      </c>
      <c r="BU101" s="7">
        <f t="shared" ref="BU101" si="438">+AVERAGE(Q99:Q101)/AVERAGE(Q95:Q97)*100-100</f>
        <v>7.0906926327960917</v>
      </c>
      <c r="BV101" s="12">
        <f t="shared" ref="BV101" si="439">+AVERAGE(R99:R101)/AVERAGE(R95:R97)*100-100</f>
        <v>5.3125770931506793</v>
      </c>
      <c r="BW101" s="6">
        <f t="shared" ref="BW101" si="440">+AVERAGE(S99:S101)/AVERAGE(S95:S97)*100-100</f>
        <v>1.6806943156388883</v>
      </c>
      <c r="BX101" s="7">
        <f t="shared" ref="BX101" si="441">+AVERAGE(T99:T101)/AVERAGE(T95:T97)*100-100</f>
        <v>7.3306957371247989</v>
      </c>
      <c r="BY101" s="12">
        <f t="shared" ref="BY101" si="442">+AVERAGE(U99:U101)/AVERAGE(U95:U97)*100-100</f>
        <v>4.5582295870620868</v>
      </c>
      <c r="BZ101" s="6">
        <f t="shared" ref="BZ101" si="443">+AVERAGE(V99:V101)/AVERAGE(V95:V97)*100-100</f>
        <v>2.6352900945378934</v>
      </c>
      <c r="CA101" s="7">
        <f t="shared" ref="CA101" si="444">+AVERAGE(W99:W101)/AVERAGE(W95:W97)*100-100</f>
        <v>11.092576580803424</v>
      </c>
      <c r="CB101" s="12">
        <f t="shared" ref="CB101" si="445">+AVERAGE(X99:X101)/AVERAGE(X95:X97)*100-100</f>
        <v>7.9748239308105724</v>
      </c>
      <c r="CC101" s="6">
        <f t="shared" ref="CC101" si="446">+AVERAGE(Y99:Y101)/AVERAGE(Y95:Y97)*100-100</f>
        <v>2.8724162942853866</v>
      </c>
      <c r="CD101" s="7">
        <f t="shared" ref="CD101" si="447">+AVERAGE(Z99:Z101)/AVERAGE(Z95:Z97)*100-100</f>
        <v>7.6008676403553181</v>
      </c>
      <c r="CE101" s="12">
        <f t="shared" ref="CE101" si="448">+AVERAGE(AA99:AA101)/AVERAGE(AA95:AA97)*100-100</f>
        <v>4.8105794706989116</v>
      </c>
      <c r="CF101" s="6">
        <f t="shared" ref="CF101" si="449">+AVERAGE(AB99:AB101)/AVERAGE(AB95:AB97)*100-100</f>
        <v>2.6512557212619754</v>
      </c>
    </row>
    <row r="102" spans="1:84" x14ac:dyDescent="0.25">
      <c r="A102" s="31" t="s">
        <v>117</v>
      </c>
      <c r="B102" s="48">
        <v>3591551.9512684299</v>
      </c>
      <c r="C102" s="32">
        <v>3676994.2168516824</v>
      </c>
      <c r="D102" s="36">
        <v>97.676301333527533</v>
      </c>
      <c r="E102" s="49">
        <v>1968232.1185839954</v>
      </c>
      <c r="F102" s="32">
        <v>1583796.9703319611</v>
      </c>
      <c r="G102" s="36">
        <v>124.27300692281646</v>
      </c>
      <c r="H102" s="49">
        <v>11143520.46895567</v>
      </c>
      <c r="I102" s="32">
        <v>10302729.411053516</v>
      </c>
      <c r="J102" s="36">
        <v>108.16085742288924</v>
      </c>
      <c r="K102" s="49">
        <v>4663756.3922488447</v>
      </c>
      <c r="L102" s="32">
        <v>4476428.6742993044</v>
      </c>
      <c r="M102" s="36">
        <v>104.18475824321858</v>
      </c>
      <c r="N102" s="49">
        <v>3462432.8828721899</v>
      </c>
      <c r="O102" s="32">
        <v>3166186.4420040557</v>
      </c>
      <c r="P102" s="36">
        <v>109.35656968705302</v>
      </c>
      <c r="Q102" s="49">
        <v>28551800.422522258</v>
      </c>
      <c r="R102" s="32">
        <v>25669063.512642972</v>
      </c>
      <c r="S102" s="36">
        <v>111.2303937713171</v>
      </c>
      <c r="T102" s="34">
        <v>53381294.236451387</v>
      </c>
      <c r="U102" s="32">
        <v>48875199.227183491</v>
      </c>
      <c r="V102" s="36">
        <v>109.21959415105911</v>
      </c>
      <c r="W102" s="49">
        <v>4383631.087592504</v>
      </c>
      <c r="X102" s="32">
        <v>4089767.0983934388</v>
      </c>
      <c r="Y102" s="36">
        <v>107.18534777480366</v>
      </c>
      <c r="Z102" s="34">
        <v>57764925.324043892</v>
      </c>
      <c r="AA102" s="32">
        <v>52964966.325576931</v>
      </c>
      <c r="AB102" s="36">
        <v>109.06251685116062</v>
      </c>
      <c r="AD102" s="7">
        <f t="shared" si="135"/>
        <v>-13.310387755658624</v>
      </c>
      <c r="AE102" s="10">
        <f t="shared" si="108"/>
        <v>2.670744530970623</v>
      </c>
      <c r="AF102" s="6">
        <f t="shared" si="109"/>
        <v>-15.565419691495975</v>
      </c>
      <c r="AG102" s="7">
        <f t="shared" si="110"/>
        <v>13.861170101889229</v>
      </c>
      <c r="AH102" s="10">
        <f t="shared" si="111"/>
        <v>4.5652487265966926</v>
      </c>
      <c r="AI102" s="6">
        <f t="shared" si="112"/>
        <v>8.8900676740111493</v>
      </c>
      <c r="AJ102" s="7">
        <f t="shared" si="113"/>
        <v>5.6079222366937529</v>
      </c>
      <c r="AK102" s="10">
        <f t="shared" si="114"/>
        <v>6.6003081165415693</v>
      </c>
      <c r="AL102" s="6">
        <f t="shared" si="115"/>
        <v>-0.93094091131790435</v>
      </c>
      <c r="AM102" s="7">
        <f t="shared" si="116"/>
        <v>-2.2961431684819189</v>
      </c>
      <c r="AN102" s="10">
        <f t="shared" si="117"/>
        <v>4.9190492155199763</v>
      </c>
      <c r="AO102" s="6">
        <f t="shared" si="118"/>
        <v>-6.8769136185944291</v>
      </c>
      <c r="AP102" s="7">
        <f t="shared" si="119"/>
        <v>-3.1104199095727552</v>
      </c>
      <c r="AQ102" s="10">
        <f t="shared" si="120"/>
        <v>-3.6074807555058612</v>
      </c>
      <c r="AR102" s="6">
        <f t="shared" si="121"/>
        <v>0.51566330025292473</v>
      </c>
      <c r="AS102" s="7">
        <f t="shared" si="122"/>
        <v>9.8146074124076534</v>
      </c>
      <c r="AT102" s="10">
        <f t="shared" si="123"/>
        <v>4.9828580138183298</v>
      </c>
      <c r="AU102" s="6">
        <f t="shared" si="124"/>
        <v>4.6024174708154248</v>
      </c>
      <c r="AV102" s="7">
        <f t="shared" si="125"/>
        <v>5.1426371371401416</v>
      </c>
      <c r="AW102" s="10">
        <f t="shared" si="126"/>
        <v>4.5173294362770235</v>
      </c>
      <c r="AX102" s="6">
        <f t="shared" si="127"/>
        <v>0.59828136083820027</v>
      </c>
      <c r="AY102" s="7">
        <f t="shared" si="128"/>
        <v>11.891285027963022</v>
      </c>
      <c r="AZ102" s="10">
        <f t="shared" si="129"/>
        <v>8.4202942359203945</v>
      </c>
      <c r="BA102" s="6">
        <f t="shared" si="130"/>
        <v>3.2014216678750245</v>
      </c>
      <c r="BB102" s="7">
        <f t="shared" si="131"/>
        <v>5.6260982276809699</v>
      </c>
      <c r="BC102" s="10">
        <f t="shared" si="132"/>
        <v>4.8086633960221263</v>
      </c>
      <c r="BD102" s="6">
        <f t="shared" si="133"/>
        <v>0.77993059463999259</v>
      </c>
      <c r="BE102" s="17"/>
      <c r="BF102" s="7">
        <f t="shared" ref="BF102:BG102" si="450">+AVERAGE(B99:B102)/AVERAGE(B95:B98)*100-100</f>
        <v>-3.4595258248709087</v>
      </c>
      <c r="BG102" s="12">
        <f t="shared" si="450"/>
        <v>6.44837833734546</v>
      </c>
      <c r="BH102" s="6">
        <f t="shared" ref="BH102" si="451">+AVERAGE(D99:D102)/AVERAGE(D95:D98)*100-100</f>
        <v>-12.52917284252996</v>
      </c>
      <c r="BI102" s="7">
        <f t="shared" ref="BI102" si="452">+AVERAGE(E99:E102)/AVERAGE(E95:E98)*100-100</f>
        <v>14.644556436972351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13.089853843552589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2.9310097855109518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4.8066242776906449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3.5327129019395045</v>
      </c>
      <c r="BT102" s="6">
        <f t="shared" ref="BT102" si="463">+AVERAGE(P99:P102)/AVERAGE(P95:P98)*100-100</f>
        <v>2.2842390240717947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2.4013123881193366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2.1140872982957859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2.9557545564402119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2.1727702779609217</v>
      </c>
    </row>
    <row r="103" spans="1:84" x14ac:dyDescent="0.25">
      <c r="A103" s="31" t="s">
        <v>118</v>
      </c>
      <c r="B103" s="48">
        <v>5547434.5999069763</v>
      </c>
      <c r="C103" s="32">
        <v>6601560.9385554371</v>
      </c>
      <c r="D103" s="36">
        <v>84.032165294544328</v>
      </c>
      <c r="E103" s="49">
        <v>1921519.6112165651</v>
      </c>
      <c r="F103" s="32">
        <v>1558259.6486259152</v>
      </c>
      <c r="G103" s="36">
        <v>123.31190202550488</v>
      </c>
      <c r="H103" s="49">
        <v>10752706.610939668</v>
      </c>
      <c r="I103" s="32">
        <v>10301557.35872598</v>
      </c>
      <c r="J103" s="36">
        <v>104.37942765839712</v>
      </c>
      <c r="K103" s="49">
        <v>4878683.9979963461</v>
      </c>
      <c r="L103" s="32">
        <v>4752258.8978016237</v>
      </c>
      <c r="M103" s="36">
        <v>102.66031592372222</v>
      </c>
      <c r="N103" s="49">
        <v>3353544.3606756362</v>
      </c>
      <c r="O103" s="32">
        <v>3126588.4885232635</v>
      </c>
      <c r="P103" s="36">
        <v>107.25889809245628</v>
      </c>
      <c r="Q103" s="49">
        <v>27502383.444391288</v>
      </c>
      <c r="R103" s="32">
        <v>24298983.840820394</v>
      </c>
      <c r="S103" s="36">
        <v>113.18326570590756</v>
      </c>
      <c r="T103" s="34">
        <v>53956272.625126481</v>
      </c>
      <c r="U103" s="32">
        <v>50639209.173052609</v>
      </c>
      <c r="V103" s="36">
        <v>106.55038557323884</v>
      </c>
      <c r="W103" s="49">
        <v>4347234.1012851233</v>
      </c>
      <c r="X103" s="32">
        <v>4005812.3177780914</v>
      </c>
      <c r="Y103" s="36">
        <v>108.52315975942699</v>
      </c>
      <c r="Z103" s="34">
        <v>58303506.726411603</v>
      </c>
      <c r="AA103" s="32">
        <v>54645021.490830697</v>
      </c>
      <c r="AB103" s="36">
        <v>106.69500191558126</v>
      </c>
      <c r="AD103" s="7">
        <f t="shared" si="135"/>
        <v>-3.7775535380859395</v>
      </c>
      <c r="AE103" s="10">
        <f t="shared" si="108"/>
        <v>7.3946919937703228</v>
      </c>
      <c r="AF103" s="6">
        <f t="shared" si="109"/>
        <v>-10.402977395292794</v>
      </c>
      <c r="AG103" s="7">
        <f t="shared" si="110"/>
        <v>0.68510528528548775</v>
      </c>
      <c r="AH103" s="10">
        <f t="shared" si="111"/>
        <v>-6.7686323758996707</v>
      </c>
      <c r="AI103" s="6">
        <f t="shared" si="112"/>
        <v>7.9948818205026129</v>
      </c>
      <c r="AJ103" s="7">
        <f t="shared" si="113"/>
        <v>1.9090378498056708</v>
      </c>
      <c r="AK103" s="10">
        <f t="shared" si="114"/>
        <v>3.6092414313870336</v>
      </c>
      <c r="AL103" s="6">
        <f t="shared" si="115"/>
        <v>-1.6409767681846006</v>
      </c>
      <c r="AM103" s="7">
        <f t="shared" si="116"/>
        <v>3.9849913049642396</v>
      </c>
      <c r="AN103" s="10">
        <f t="shared" si="117"/>
        <v>8.6304620048295106</v>
      </c>
      <c r="AO103" s="6">
        <f t="shared" si="118"/>
        <v>-4.2763978115629584</v>
      </c>
      <c r="AP103" s="7">
        <f t="shared" si="119"/>
        <v>-5.7640117802759505</v>
      </c>
      <c r="AQ103" s="10">
        <f t="shared" si="120"/>
        <v>-3.6143101742218846</v>
      </c>
      <c r="AR103" s="6">
        <f t="shared" si="121"/>
        <v>-2.2303119995714695</v>
      </c>
      <c r="AS103" s="7">
        <f t="shared" si="122"/>
        <v>11.108458055700225</v>
      </c>
      <c r="AT103" s="10">
        <f t="shared" si="123"/>
        <v>5.979976819331597</v>
      </c>
      <c r="AU103" s="6">
        <f t="shared" si="124"/>
        <v>4.8391039423525797</v>
      </c>
      <c r="AV103" s="7">
        <f t="shared" si="125"/>
        <v>5.325613127978329</v>
      </c>
      <c r="AW103" s="10">
        <f t="shared" si="126"/>
        <v>4.8267342605107615</v>
      </c>
      <c r="AX103" s="6">
        <f t="shared" si="127"/>
        <v>0.47590805054345253</v>
      </c>
      <c r="AY103" s="7">
        <f t="shared" si="128"/>
        <v>11.211071130805948</v>
      </c>
      <c r="AZ103" s="10">
        <f t="shared" si="129"/>
        <v>6.6138906393635892</v>
      </c>
      <c r="BA103" s="6">
        <f t="shared" si="130"/>
        <v>4.3119901767706352</v>
      </c>
      <c r="BB103" s="7">
        <f t="shared" si="131"/>
        <v>5.7428682522599104</v>
      </c>
      <c r="BC103" s="10">
        <f t="shared" si="132"/>
        <v>4.9557060763692107</v>
      </c>
      <c r="BD103" s="6">
        <f t="shared" si="133"/>
        <v>0.74999464566312213</v>
      </c>
      <c r="BE103" s="17"/>
      <c r="BF103" s="7">
        <f t="shared" ref="BF103" si="476">+AVERAGE(B103:B103)/AVERAGE(B99:B99)*100-100</f>
        <v>-3.7775535380859395</v>
      </c>
      <c r="BG103" s="12">
        <f t="shared" ref="BG103" si="477">+AVERAGE(C103:C103)/AVERAGE(C99:C99)*100-100</f>
        <v>7.3946919937703228</v>
      </c>
      <c r="BH103" s="6">
        <f t="shared" ref="BH103" si="478">+AVERAGE(D103:D103)/AVERAGE(D99:D99)*100-100</f>
        <v>-10.402977395292794</v>
      </c>
      <c r="BI103" s="7">
        <f t="shared" ref="BI103" si="479">+AVERAGE(E103:E103)/AVERAGE(E99:E99)*100-100</f>
        <v>0.68510528528548775</v>
      </c>
      <c r="BJ103" s="12">
        <f t="shared" ref="BJ103" si="480">+AVERAGE(F103:F103)/AVERAGE(F99:F99)*100-100</f>
        <v>-6.7686323758996707</v>
      </c>
      <c r="BK103" s="6">
        <f t="shared" ref="BK103" si="481">+AVERAGE(G103:G103)/AVERAGE(G99:G99)*100-100</f>
        <v>7.9948818205026129</v>
      </c>
      <c r="BL103" s="7">
        <f t="shared" ref="BL103" si="482">+AVERAGE(H103:H103)/AVERAGE(H99:H99)*100-100</f>
        <v>1.9090378498056708</v>
      </c>
      <c r="BM103" s="12">
        <f t="shared" ref="BM103" si="483">+AVERAGE(I103:I103)/AVERAGE(I99:I99)*100-100</f>
        <v>3.6092414313870336</v>
      </c>
      <c r="BN103" s="6">
        <f t="shared" ref="BN103" si="484">+AVERAGE(J103:J103)/AVERAGE(J99:J99)*100-100</f>
        <v>-1.6409767681846006</v>
      </c>
      <c r="BO103" s="7">
        <f t="shared" ref="BO103" si="485">+AVERAGE(K103:K103)/AVERAGE(K99:K99)*100-100</f>
        <v>3.9849913049642396</v>
      </c>
      <c r="BP103" s="12">
        <f t="shared" ref="BP103" si="486">+AVERAGE(L103:L103)/AVERAGE(L99:L99)*100-100</f>
        <v>8.6304620048295106</v>
      </c>
      <c r="BQ103" s="6">
        <f t="shared" ref="BQ103" si="487">+AVERAGE(M103:M103)/AVERAGE(M99:M99)*100-100</f>
        <v>-4.2763978115629584</v>
      </c>
      <c r="BR103" s="7">
        <f t="shared" ref="BR103" si="488">+AVERAGE(N103:N103)/AVERAGE(N99:N99)*100-100</f>
        <v>-5.7640117802759505</v>
      </c>
      <c r="BS103" s="12">
        <f t="shared" ref="BS103" si="489">+AVERAGE(O103:O103)/AVERAGE(O99:O99)*100-100</f>
        <v>-3.6143101742218846</v>
      </c>
      <c r="BT103" s="6">
        <f t="shared" ref="BT103" si="490">+AVERAGE(P103:P103)/AVERAGE(P99:P99)*100-100</f>
        <v>-2.2303119995714695</v>
      </c>
      <c r="BU103" s="7">
        <f t="shared" ref="BU103" si="491">+AVERAGE(Q103:Q103)/AVERAGE(Q99:Q99)*100-100</f>
        <v>11.108458055700225</v>
      </c>
      <c r="BV103" s="12">
        <f t="shared" ref="BV103" si="492">+AVERAGE(R103:R103)/AVERAGE(R99:R99)*100-100</f>
        <v>5.979976819331597</v>
      </c>
      <c r="BW103" s="6">
        <f t="shared" ref="BW103" si="493">+AVERAGE(S103:S103)/AVERAGE(S99:S99)*100-100</f>
        <v>4.8391039423525797</v>
      </c>
      <c r="BX103" s="7">
        <f t="shared" ref="BX103" si="494">+AVERAGE(T103:T103)/AVERAGE(T99:T99)*100-100</f>
        <v>5.325613127978329</v>
      </c>
      <c r="BY103" s="12">
        <f t="shared" ref="BY103" si="495">+AVERAGE(U103:U103)/AVERAGE(U99:U99)*100-100</f>
        <v>4.8267342605107615</v>
      </c>
      <c r="BZ103" s="6">
        <f t="shared" ref="BZ103" si="496">+AVERAGE(V103:V103)/AVERAGE(V99:V99)*100-100</f>
        <v>0.47590805054345253</v>
      </c>
      <c r="CA103" s="7">
        <f t="shared" ref="CA103" si="497">+AVERAGE(W103:W103)/AVERAGE(W99:W99)*100-100</f>
        <v>11.211071130805948</v>
      </c>
      <c r="CB103" s="12">
        <f t="shared" ref="CB103" si="498">+AVERAGE(X103:X103)/AVERAGE(X99:X99)*100-100</f>
        <v>6.6138906393635892</v>
      </c>
      <c r="CC103" s="6">
        <f t="shared" ref="CC103" si="499">+AVERAGE(Y103:Y103)/AVERAGE(Y99:Y99)*100-100</f>
        <v>4.3119901767706352</v>
      </c>
      <c r="CD103" s="7">
        <f t="shared" ref="CD103" si="500">+AVERAGE(Z103:Z103)/AVERAGE(Z99:Z99)*100-100</f>
        <v>5.7428682522599104</v>
      </c>
      <c r="CE103" s="12">
        <f t="shared" ref="CE103" si="501">+AVERAGE(AA103:AA103)/AVERAGE(AA99:AA99)*100-100</f>
        <v>4.9557060763692107</v>
      </c>
      <c r="CF103" s="6">
        <f t="shared" ref="CF103" si="502">+AVERAGE(AB103:AB103)/AVERAGE(AB99:AB99)*100-100</f>
        <v>0.74999464566312213</v>
      </c>
    </row>
    <row r="104" spans="1:84" x14ac:dyDescent="0.25">
      <c r="A104" s="31" t="s">
        <v>119</v>
      </c>
      <c r="B104" s="48">
        <v>4148960.86307343</v>
      </c>
      <c r="C104" s="32">
        <v>4547569.5543872332</v>
      </c>
      <c r="D104" s="36">
        <v>91.234687308317291</v>
      </c>
      <c r="E104" s="49">
        <v>2138094.5461400952</v>
      </c>
      <c r="F104" s="32">
        <v>1635229.9177936865</v>
      </c>
      <c r="G104" s="36">
        <v>130.75192196977977</v>
      </c>
      <c r="H104" s="49">
        <v>10621619.120631272</v>
      </c>
      <c r="I104" s="32">
        <v>10117754.569202801</v>
      </c>
      <c r="J104" s="36">
        <v>104.98000369530777</v>
      </c>
      <c r="K104" s="49">
        <v>4595588.4716656711</v>
      </c>
      <c r="L104" s="32">
        <v>4067518.3273004703</v>
      </c>
      <c r="M104" s="36">
        <v>112.9826125384829</v>
      </c>
      <c r="N104" s="49">
        <v>3464501.0963675566</v>
      </c>
      <c r="O104" s="32">
        <v>3223653.7409602613</v>
      </c>
      <c r="P104" s="36">
        <v>107.47125388645344</v>
      </c>
      <c r="Q104" s="49">
        <v>27857536.834611669</v>
      </c>
      <c r="R104" s="32">
        <v>24693482.931318883</v>
      </c>
      <c r="S104" s="36">
        <v>112.81331561081566</v>
      </c>
      <c r="T104" s="34">
        <v>52826300.932489693</v>
      </c>
      <c r="U104" s="32">
        <v>48285209.040963337</v>
      </c>
      <c r="V104" s="36">
        <v>109.40472658547232</v>
      </c>
      <c r="W104" s="49">
        <v>4366376.0600126358</v>
      </c>
      <c r="X104" s="32">
        <v>3999607.8869091561</v>
      </c>
      <c r="Y104" s="36">
        <v>109.17010325696985</v>
      </c>
      <c r="Z104" s="34">
        <v>57192676.992502332</v>
      </c>
      <c r="AA104" s="32">
        <v>52284816.927872494</v>
      </c>
      <c r="AB104" s="36">
        <v>109.38677871130406</v>
      </c>
      <c r="AD104" s="7">
        <f t="shared" si="135"/>
        <v>28.112085274224228</v>
      </c>
      <c r="AE104" s="10">
        <f t="shared" si="108"/>
        <v>8.7769751917611529</v>
      </c>
      <c r="AF104" s="6">
        <f t="shared" si="109"/>
        <v>17.775002520871325</v>
      </c>
      <c r="AG104" s="7">
        <f t="shared" si="110"/>
        <v>5.187310938175699</v>
      </c>
      <c r="AH104" s="10">
        <f t="shared" si="111"/>
        <v>1.2975255641753023</v>
      </c>
      <c r="AI104" s="6">
        <f t="shared" si="112"/>
        <v>3.8399608996728034</v>
      </c>
      <c r="AJ104" s="7">
        <f t="shared" si="113"/>
        <v>6.4784904099359721</v>
      </c>
      <c r="AK104" s="10">
        <f t="shared" si="114"/>
        <v>8.0079345867652734</v>
      </c>
      <c r="AL104" s="6">
        <f t="shared" si="115"/>
        <v>-1.4160479808089264</v>
      </c>
      <c r="AM104" s="7">
        <f t="shared" si="116"/>
        <v>-3.8061040392435075E-2</v>
      </c>
      <c r="AN104" s="10">
        <f t="shared" si="117"/>
        <v>0.67902012288598712</v>
      </c>
      <c r="AO104" s="6">
        <f t="shared" si="118"/>
        <v>-0.71224487723776519</v>
      </c>
      <c r="AP104" s="7">
        <f t="shared" si="119"/>
        <v>11.398407041835384</v>
      </c>
      <c r="AQ104" s="10">
        <f t="shared" si="120"/>
        <v>13.086585133701334</v>
      </c>
      <c r="AR104" s="6">
        <f t="shared" si="121"/>
        <v>-1.4928190553017657</v>
      </c>
      <c r="AS104" s="7">
        <f t="shared" si="122"/>
        <v>7.831927353764172</v>
      </c>
      <c r="AT104" s="10">
        <f t="shared" si="123"/>
        <v>6.1158183317515835</v>
      </c>
      <c r="AU104" s="6">
        <f t="shared" si="124"/>
        <v>1.6172037769595136</v>
      </c>
      <c r="AV104" s="7">
        <f t="shared" si="125"/>
        <v>8.2769590954740835</v>
      </c>
      <c r="AW104" s="10">
        <f t="shared" si="126"/>
        <v>6.5345327439469116</v>
      </c>
      <c r="AX104" s="6">
        <f t="shared" si="127"/>
        <v>1.6355507520881218</v>
      </c>
      <c r="AY104" s="7">
        <f t="shared" si="128"/>
        <v>11.304426207230804</v>
      </c>
      <c r="AZ104" s="10">
        <f t="shared" si="129"/>
        <v>7.1108498463090086</v>
      </c>
      <c r="BA104" s="6">
        <f t="shared" si="130"/>
        <v>3.915174202183124</v>
      </c>
      <c r="BB104" s="7">
        <f t="shared" si="131"/>
        <v>8.5022722481399455</v>
      </c>
      <c r="BC104" s="10">
        <f t="shared" si="132"/>
        <v>6.5783998578582867</v>
      </c>
      <c r="BD104" s="6">
        <f t="shared" si="133"/>
        <v>1.8051241084943115</v>
      </c>
      <c r="BF104" s="7">
        <f t="shared" ref="BF104" si="503">+AVERAGE(B103:B104)/AVERAGE(B99:B100)*100-100</f>
        <v>7.6927522150683956</v>
      </c>
      <c r="BG104" s="12">
        <f t="shared" ref="BG104" si="504">+AVERAGE(C103:C104)/AVERAGE(C99:C100)*100-100</f>
        <v>7.9542409770469931</v>
      </c>
      <c r="BH104" s="6">
        <f t="shared" ref="BH104" si="505">+AVERAGE(D103:D104)/AVERAGE(D99:D100)*100-100</f>
        <v>2.3430647891254921</v>
      </c>
      <c r="BI104" s="7">
        <f t="shared" ref="BI104" si="506">+AVERAGE(E103:E104)/AVERAGE(E99:E100)*100-100</f>
        <v>3.007155012189628</v>
      </c>
      <c r="BJ104" s="12">
        <f t="shared" ref="BJ104" si="507">+AVERAGE(F103:F104)/AVERAGE(F99:F100)*100-100</f>
        <v>-2.8056491806130595</v>
      </c>
      <c r="BK104" s="6">
        <f t="shared" ref="BK104" si="508">+AVERAGE(G103:G104)/AVERAGE(G99:G100)*100-100</f>
        <v>5.815895965631924</v>
      </c>
      <c r="BL104" s="7">
        <f t="shared" ref="BL104" si="509">+AVERAGE(H103:H104)/AVERAGE(H99:H100)*100-100</f>
        <v>4.1296619380635917</v>
      </c>
      <c r="BM104" s="12">
        <f t="shared" ref="BM104" si="510">+AVERAGE(I103:I104)/AVERAGE(I99:I100)*100-100</f>
        <v>5.7430872131166524</v>
      </c>
      <c r="BN104" s="6">
        <f t="shared" ref="BN104" si="511">+AVERAGE(J103:J104)/AVERAGE(J99:J100)*100-100</f>
        <v>-1.5283182001402338</v>
      </c>
      <c r="BO104" s="7">
        <f t="shared" ref="BO104" si="512">+AVERAGE(K103:K104)/AVERAGE(K99:K100)*100-100</f>
        <v>1.9939031685131567</v>
      </c>
      <c r="BP104" s="12">
        <f t="shared" ref="BP104" si="513">+AVERAGE(L103:L104)/AVERAGE(L99:L100)*100-100</f>
        <v>4.8128368174245963</v>
      </c>
      <c r="BQ104" s="6">
        <f t="shared" ref="BQ104" si="514">+AVERAGE(M103:M104)/AVERAGE(M99:M100)*100-100</f>
        <v>-2.4415419275849501</v>
      </c>
      <c r="BR104" s="7">
        <f t="shared" ref="BR104" si="515">+AVERAGE(N103:N104)/AVERAGE(N99:N100)*100-100</f>
        <v>2.2398689874551678</v>
      </c>
      <c r="BS104" s="12">
        <f t="shared" ref="BS104" si="516">+AVERAGE(O103:O104)/AVERAGE(O99:O100)*100-100</f>
        <v>4.1973517670167269</v>
      </c>
      <c r="BT104" s="6">
        <f t="shared" ref="BT104" si="517">+AVERAGE(P103:P104)/AVERAGE(P99:P100)*100-100</f>
        <v>-1.8625863943333627</v>
      </c>
      <c r="BU104" s="7">
        <f t="shared" ref="BU104" si="518">+AVERAGE(Q103:Q104)/AVERAGE(Q99:Q100)*100-100</f>
        <v>9.435168719773344</v>
      </c>
      <c r="BV104" s="12">
        <f t="shared" ref="BV104" si="519">+AVERAGE(R103:R104)/AVERAGE(R99:R100)*100-100</f>
        <v>6.0484009909809799</v>
      </c>
      <c r="BW104" s="6">
        <f t="shared" ref="BW104" si="520">+AVERAGE(S103:S104)/AVERAGE(S99:S100)*100-100</f>
        <v>3.2056503226555009</v>
      </c>
      <c r="BX104" s="7">
        <f t="shared" ref="BX104" si="521">+AVERAGE(T103:T104)/AVERAGE(T99:T100)*100-100</f>
        <v>6.7652864562299584</v>
      </c>
      <c r="BY104" s="12">
        <f t="shared" ref="BY104" si="522">+AVERAGE(U103:U104)/AVERAGE(U99:U100)*100-100</f>
        <v>5.6534198905847006</v>
      </c>
      <c r="BZ104" s="6">
        <f t="shared" ref="BZ104" si="523">+AVERAGE(V103:V104)/AVERAGE(V99:V100)*100-100</f>
        <v>1.060066590360691</v>
      </c>
      <c r="CA104" s="7">
        <f t="shared" ref="CA104" si="524">+AVERAGE(W103:W104)/AVERAGE(W99:W100)*100-100</f>
        <v>11.25783162648635</v>
      </c>
      <c r="CB104" s="12">
        <f t="shared" ref="CB104" si="525">+AVERAGE(X103:X104)/AVERAGE(X99:X100)*100-100</f>
        <v>6.8615998931247333</v>
      </c>
      <c r="CC104" s="6">
        <f t="shared" ref="CC104" si="526">+AVERAGE(Y103:Y104)/AVERAGE(Y99:Y100)*100-100</f>
        <v>4.1126144599895866</v>
      </c>
      <c r="CD104" s="7">
        <f t="shared" ref="CD104" si="527">+AVERAGE(Z103:Z104)/AVERAGE(Z99:Z100)*100-100</f>
        <v>7.0915341820729623</v>
      </c>
      <c r="CE104" s="12">
        <f t="shared" ref="CE104" si="528">+AVERAGE(AA103:AA104)/AVERAGE(AA99:AA100)*100-100</f>
        <v>5.7429247287977319</v>
      </c>
      <c r="CF104" s="6">
        <f t="shared" ref="CF104" si="529">+AVERAGE(AB103:AB104)/AVERAGE(AB99:AB100)*100-100</f>
        <v>1.2813834751448354</v>
      </c>
    </row>
    <row r="105" spans="1:84" x14ac:dyDescent="0.25">
      <c r="A105" s="31" t="s">
        <v>120</v>
      </c>
      <c r="B105" s="48">
        <v>2586851.8105979525</v>
      </c>
      <c r="C105" s="32">
        <v>2774883.8629241865</v>
      </c>
      <c r="D105" s="36">
        <v>93.22378659378974</v>
      </c>
      <c r="E105" s="49">
        <v>2098848.2190662418</v>
      </c>
      <c r="F105" s="32">
        <v>1660278.6496633594</v>
      </c>
      <c r="G105" s="36">
        <v>126.4154194533434</v>
      </c>
      <c r="H105" s="49">
        <v>10854013.642812615</v>
      </c>
      <c r="I105" s="32">
        <v>9807224.9491347056</v>
      </c>
      <c r="J105" s="36">
        <v>110.67364824511614</v>
      </c>
      <c r="K105" s="49">
        <v>4362909.87595517</v>
      </c>
      <c r="L105" s="32">
        <v>3685192.2416094542</v>
      </c>
      <c r="M105" s="36">
        <v>118.39029255227489</v>
      </c>
      <c r="N105" s="49">
        <v>3455850.0274246102</v>
      </c>
      <c r="O105" s="32">
        <v>3152165.2124469676</v>
      </c>
      <c r="P105" s="36">
        <v>109.6341655500315</v>
      </c>
      <c r="Q105" s="49">
        <v>26933485.213544443</v>
      </c>
      <c r="R105" s="32">
        <v>24162779.550948225</v>
      </c>
      <c r="S105" s="36">
        <v>111.46683334487273</v>
      </c>
      <c r="T105" s="34">
        <v>50291958.789401032</v>
      </c>
      <c r="U105" s="32">
        <v>45242524.466726899</v>
      </c>
      <c r="V105" s="36">
        <v>111.16081470296311</v>
      </c>
      <c r="W105" s="49">
        <v>4312958.156386409</v>
      </c>
      <c r="X105" s="32">
        <v>3923309.1405405854</v>
      </c>
      <c r="Y105" s="36">
        <v>109.93164193510722</v>
      </c>
      <c r="Z105" s="34">
        <v>54604916.945787445</v>
      </c>
      <c r="AA105" s="32">
        <v>49165833.607267484</v>
      </c>
      <c r="AB105" s="36">
        <v>111.06272982568932</v>
      </c>
      <c r="AD105" s="7">
        <f t="shared" si="135"/>
        <v>1.796143903911144</v>
      </c>
      <c r="AE105" s="10">
        <f t="shared" si="108"/>
        <v>1.212069911055778</v>
      </c>
      <c r="AF105" s="6">
        <f t="shared" si="109"/>
        <v>0.57707938723974905</v>
      </c>
      <c r="AG105" s="7">
        <f t="shared" si="110"/>
        <v>3.8730423689555806</v>
      </c>
      <c r="AH105" s="10">
        <f t="shared" si="111"/>
        <v>2.4653113940222653</v>
      </c>
      <c r="AI105" s="6">
        <f t="shared" si="112"/>
        <v>1.3738610226049985</v>
      </c>
      <c r="AJ105" s="7">
        <f t="shared" si="113"/>
        <v>-0.92352045558435236</v>
      </c>
      <c r="AK105" s="10">
        <f t="shared" si="114"/>
        <v>-0.96290720356491022</v>
      </c>
      <c r="AL105" s="6">
        <f t="shared" si="115"/>
        <v>3.9769693221415992E-2</v>
      </c>
      <c r="AM105" s="7">
        <f t="shared" si="116"/>
        <v>1.400821133614528</v>
      </c>
      <c r="AN105" s="10">
        <f t="shared" si="117"/>
        <v>-3.6118617483143254</v>
      </c>
      <c r="AO105" s="6">
        <f t="shared" si="118"/>
        <v>5.2005184173594898</v>
      </c>
      <c r="AP105" s="7">
        <f t="shared" si="119"/>
        <v>-4.0908734708511361</v>
      </c>
      <c r="AQ105" s="10">
        <f t="shared" si="120"/>
        <v>-5.1030047954953091</v>
      </c>
      <c r="AR105" s="6">
        <f t="shared" si="121"/>
        <v>1.0665578214178737</v>
      </c>
      <c r="AS105" s="7">
        <f t="shared" si="122"/>
        <v>3.7746432765192139</v>
      </c>
      <c r="AT105" s="10">
        <f t="shared" si="123"/>
        <v>3.6034800421428201</v>
      </c>
      <c r="AU105" s="6">
        <f t="shared" si="124"/>
        <v>0.16520992760742104</v>
      </c>
      <c r="AV105" s="7">
        <f t="shared" si="125"/>
        <v>1.8536283851055941</v>
      </c>
      <c r="AW105" s="10">
        <f t="shared" si="126"/>
        <v>1.1415668812871331</v>
      </c>
      <c r="AX105" s="6">
        <f t="shared" si="127"/>
        <v>0.70402459223737424</v>
      </c>
      <c r="AY105" s="7">
        <f t="shared" si="128"/>
        <v>4.3654229825746995</v>
      </c>
      <c r="AZ105" s="10">
        <f t="shared" si="129"/>
        <v>0.50275804297363891</v>
      </c>
      <c r="BA105" s="6">
        <f t="shared" si="130"/>
        <v>3.8433422274336095</v>
      </c>
      <c r="BB105" s="7">
        <f t="shared" si="131"/>
        <v>2.0476159275931423</v>
      </c>
      <c r="BC105" s="10">
        <f t="shared" si="132"/>
        <v>1.0902935521276476</v>
      </c>
      <c r="BD105" s="6">
        <f t="shared" si="133"/>
        <v>0.94699732469554476</v>
      </c>
      <c r="BF105" s="7">
        <f t="shared" ref="BF105" si="530">+AVERAGE(B103:B105)/AVERAGE(B99:B101)*100-100</f>
        <v>6.394826550514594</v>
      </c>
      <c r="BG105" s="12">
        <f t="shared" ref="BG105" si="531">+AVERAGE(C103:C105)/AVERAGE(C99:C101)*100-100</f>
        <v>6.5398808115617584</v>
      </c>
      <c r="BH105" s="6">
        <f t="shared" ref="BH105" si="532">+AVERAGE(D103:D105)/AVERAGE(D99:D101)*100-100</f>
        <v>1.722903821379191</v>
      </c>
      <c r="BI105" s="7">
        <f t="shared" ref="BI105" si="533">+AVERAGE(E103:E105)/AVERAGE(E99:E101)*100-100</f>
        <v>3.3006294333684849</v>
      </c>
      <c r="BJ105" s="12">
        <f t="shared" ref="BJ105" si="534">+AVERAGE(F103:F105)/AVERAGE(F99:F101)*100-100</f>
        <v>-1.0647814677816427</v>
      </c>
      <c r="BK105" s="6">
        <f t="shared" ref="BK105" si="535">+AVERAGE(G103:G105)/AVERAGE(G99:G101)*100-100</f>
        <v>4.2974520271145593</v>
      </c>
      <c r="BL105" s="7">
        <f t="shared" ref="BL105" si="536">+AVERAGE(H103:H105)/AVERAGE(H99:H101)*100-100</f>
        <v>2.3712331809071117</v>
      </c>
      <c r="BM105" s="12">
        <f t="shared" ref="BM105" si="537">+AVERAGE(I103:I105)/AVERAGE(I99:I101)*100-100</f>
        <v>3.4698904014983185</v>
      </c>
      <c r="BN105" s="6">
        <f t="shared" ref="BN105" si="538">+AVERAGE(J103:J105)/AVERAGE(J99:J101)*100-100</f>
        <v>-0.99163380449847693</v>
      </c>
      <c r="BO105" s="7">
        <f t="shared" ref="BO105" si="539">+AVERAGE(K103:K105)/AVERAGE(K99:K101)*100-100</f>
        <v>1.806154913195158</v>
      </c>
      <c r="BP105" s="12">
        <f t="shared" ref="BP105" si="540">+AVERAGE(L103:L105)/AVERAGE(L99:L101)*100-100</f>
        <v>2.1808849006515345</v>
      </c>
      <c r="BQ105" s="6">
        <f t="shared" ref="BQ105" si="541">+AVERAGE(M103:M105)/AVERAGE(M99:M101)*100-100</f>
        <v>0.13663067875077672</v>
      </c>
      <c r="BR105" s="7">
        <f t="shared" ref="BR105" si="542">+AVERAGE(N103:N105)/AVERAGE(N99:N101)*100-100</f>
        <v>1.9129950654033223E-2</v>
      </c>
      <c r="BS105" s="12">
        <f t="shared" ref="BS105" si="543">+AVERAGE(O103:O105)/AVERAGE(O99:O101)*100-100</f>
        <v>0.91651439457136519</v>
      </c>
      <c r="BT105" s="6">
        <f t="shared" ref="BT105" si="544">+AVERAGE(P103:P105)/AVERAGE(P99:P101)*100-100</f>
        <v>-0.89172769066713897</v>
      </c>
      <c r="BU105" s="7">
        <f t="shared" ref="BU105" si="545">+AVERAGE(Q103:Q105)/AVERAGE(Q99:Q101)*100-100</f>
        <v>7.5157700577499469</v>
      </c>
      <c r="BV105" s="12">
        <f t="shared" ref="BV105" si="546">+AVERAGE(R103:R105)/AVERAGE(R99:R101)*100-100</f>
        <v>5.2281929825767008</v>
      </c>
      <c r="BW105" s="6">
        <f t="shared" ref="BW105" si="547">+AVERAGE(S103:S105)/AVERAGE(S99:S101)*100-100</f>
        <v>2.1811564420461735</v>
      </c>
      <c r="BX105" s="7">
        <f t="shared" ref="BX105" si="548">+AVERAGE(T103:T105)/AVERAGE(T99:T101)*100-100</f>
        <v>5.1419062623526059</v>
      </c>
      <c r="BY105" s="12">
        <f t="shared" ref="BY105" si="549">+AVERAGE(U103:U105)/AVERAGE(U99:U101)*100-100</f>
        <v>4.1947658167973429</v>
      </c>
      <c r="BZ105" s="6">
        <f t="shared" ref="BZ105" si="550">+AVERAGE(V103:V105)/AVERAGE(V99:V101)*100-100</f>
        <v>0.9387940304054041</v>
      </c>
      <c r="CA105" s="7">
        <f t="shared" ref="CA105" si="551">+AVERAGE(W103:W105)/AVERAGE(W99:W101)*100-100</f>
        <v>8.8771766717611627</v>
      </c>
      <c r="CB105" s="12">
        <f t="shared" ref="CB105" si="552">+AVERAGE(X103:X105)/AVERAGE(X99:X101)*100-100</f>
        <v>4.6832109482184592</v>
      </c>
      <c r="CC105" s="6">
        <f t="shared" ref="CC105" si="553">+AVERAGE(Y103:Y105)/AVERAGE(Y99:Y101)*100-100</f>
        <v>4.0221070021792258</v>
      </c>
      <c r="CD105" s="7">
        <f t="shared" ref="CD105" si="554">+AVERAGE(Z103:Z105)/AVERAGE(Z99:Z101)*100-100</f>
        <v>5.4188722633987396</v>
      </c>
      <c r="CE105" s="12">
        <f t="shared" ref="CE105" si="555">+AVERAGE(AA103:AA105)/AVERAGE(AA99:AA101)*100-100</f>
        <v>4.2319315631673078</v>
      </c>
      <c r="CF105" s="6">
        <f t="shared" ref="CF105" si="556">+AVERAGE(AB103:AB105)/AVERAGE(AB99:AB101)*100-100</f>
        <v>1.1676141737902981</v>
      </c>
    </row>
    <row r="106" spans="1:84" x14ac:dyDescent="0.25">
      <c r="A106" s="31" t="s">
        <v>121</v>
      </c>
      <c r="B106" s="48">
        <v>3323371.0610962706</v>
      </c>
      <c r="C106" s="32">
        <v>3390116.419368885</v>
      </c>
      <c r="D106" s="36">
        <v>98.031177988718156</v>
      </c>
      <c r="E106" s="49">
        <v>1875236.9233424475</v>
      </c>
      <c r="F106" s="32">
        <v>1515201.1948903454</v>
      </c>
      <c r="G106" s="36">
        <v>123.76157896827409</v>
      </c>
      <c r="H106" s="49">
        <v>11564470.649591768</v>
      </c>
      <c r="I106" s="32">
        <v>10220319.177580323</v>
      </c>
      <c r="J106" s="36">
        <v>113.15175630678958</v>
      </c>
      <c r="K106" s="49">
        <v>5243055.312991932</v>
      </c>
      <c r="L106" s="32">
        <v>4518780.6113956384</v>
      </c>
      <c r="M106" s="36">
        <v>116.02810058469733</v>
      </c>
      <c r="N106" s="49">
        <v>3528214.4472453427</v>
      </c>
      <c r="O106" s="32">
        <v>3113035.1146282358</v>
      </c>
      <c r="P106" s="36">
        <v>113.33680210242949</v>
      </c>
      <c r="Q106" s="49">
        <v>30410703.782808367</v>
      </c>
      <c r="R106" s="32">
        <v>26302728.909057248</v>
      </c>
      <c r="S106" s="36">
        <v>115.61805578407704</v>
      </c>
      <c r="T106" s="34">
        <v>55945052.177076131</v>
      </c>
      <c r="U106" s="32">
        <v>49060181.426920675</v>
      </c>
      <c r="V106" s="36">
        <v>114.03352076961039</v>
      </c>
      <c r="W106" s="49">
        <v>4530324.6286337581</v>
      </c>
      <c r="X106" s="32">
        <v>4062880.0103441239</v>
      </c>
      <c r="Y106" s="36">
        <v>111.50525285264435</v>
      </c>
      <c r="Z106" s="34">
        <v>60475376.805709891</v>
      </c>
      <c r="AA106" s="32">
        <v>53123061.4372648</v>
      </c>
      <c r="AB106" s="36">
        <v>113.84015749379908</v>
      </c>
      <c r="AD106" s="7">
        <f t="shared" si="135"/>
        <v>-7.4669918133147348</v>
      </c>
      <c r="AE106" s="10">
        <f t="shared" si="108"/>
        <v>-7.8019648812074536</v>
      </c>
      <c r="AF106" s="6">
        <f t="shared" si="109"/>
        <v>0.3633190961836732</v>
      </c>
      <c r="AG106" s="7">
        <f t="shared" si="110"/>
        <v>-4.7248083375679926</v>
      </c>
      <c r="AH106" s="10">
        <f t="shared" si="111"/>
        <v>-4.3310965184658841</v>
      </c>
      <c r="AI106" s="6">
        <f t="shared" si="112"/>
        <v>-0.41153583324816623</v>
      </c>
      <c r="AJ106" s="7">
        <f t="shared" si="113"/>
        <v>3.7775331575762721</v>
      </c>
      <c r="AK106" s="10">
        <f t="shared" si="114"/>
        <v>-0.79988739085757743</v>
      </c>
      <c r="AL106" s="6">
        <f t="shared" si="115"/>
        <v>4.6143299922141381</v>
      </c>
      <c r="AM106" s="7">
        <f t="shared" si="116"/>
        <v>12.421294596473359</v>
      </c>
      <c r="AN106" s="10">
        <f t="shared" si="117"/>
        <v>0.94610995009239218</v>
      </c>
      <c r="AO106" s="6">
        <f t="shared" si="118"/>
        <v>11.367634326923849</v>
      </c>
      <c r="AP106" s="7">
        <f t="shared" si="119"/>
        <v>1.8998654009600529</v>
      </c>
      <c r="AQ106" s="10">
        <f t="shared" si="120"/>
        <v>-1.6787175470998932</v>
      </c>
      <c r="AR106" s="6">
        <f t="shared" si="121"/>
        <v>3.6396829443048091</v>
      </c>
      <c r="AS106" s="7">
        <f t="shared" si="122"/>
        <v>6.5106344706016017</v>
      </c>
      <c r="AT106" s="10">
        <f t="shared" si="123"/>
        <v>2.4685956934197009</v>
      </c>
      <c r="AU106" s="6">
        <f t="shared" si="124"/>
        <v>3.9446610445169341</v>
      </c>
      <c r="AV106" s="7">
        <f t="shared" si="125"/>
        <v>4.8027272049055796</v>
      </c>
      <c r="AW106" s="10">
        <f t="shared" si="126"/>
        <v>0.37847866128861085</v>
      </c>
      <c r="AX106" s="6">
        <f t="shared" si="127"/>
        <v>4.4075668436317699</v>
      </c>
      <c r="AY106" s="7">
        <f t="shared" si="128"/>
        <v>3.3463933919178857</v>
      </c>
      <c r="AZ106" s="10">
        <f t="shared" si="129"/>
        <v>-0.65742345230066235</v>
      </c>
      <c r="BA106" s="6">
        <f t="shared" si="130"/>
        <v>4.0303130675256114</v>
      </c>
      <c r="BB106" s="7">
        <f t="shared" si="131"/>
        <v>4.6922097907357738</v>
      </c>
      <c r="BC106" s="10">
        <f t="shared" si="132"/>
        <v>0.29848996922994786</v>
      </c>
      <c r="BD106" s="6">
        <f t="shared" si="133"/>
        <v>4.3806440384633447</v>
      </c>
      <c r="BF106" s="7">
        <f t="shared" ref="BF106:BG106" si="557">+AVERAGE(B103:B106)/AVERAGE(B99:B102)*100-100</f>
        <v>3.1057320097959575</v>
      </c>
      <c r="BG106" s="12">
        <f t="shared" si="557"/>
        <v>3.390832446095331</v>
      </c>
      <c r="BH106" s="6">
        <f t="shared" ref="BH106" si="558">+AVERAGE(D103:D106)/AVERAGE(D99:D102)*100-100</f>
        <v>1.3556691334057689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3.1009075043904772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2.3566502468089965</v>
      </c>
      <c r="BN106" s="6">
        <f t="shared" ref="BN106" si="564">+AVERAGE(J103:J106)/AVERAGE(J99:J102)*100-100</f>
        <v>0.41389903060264999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2.809541617294542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0.24316661803635498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2.6254590717008597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1.8131627330188138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3.2726733309677911</v>
      </c>
      <c r="CC106" s="6">
        <f t="shared" ref="CC106" si="579">+AVERAGE(Y103:Y106)/AVERAGE(Y99:Y102)*100-100</f>
        <v>4.0241905883862614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1.977965093543844</v>
      </c>
    </row>
    <row r="107" spans="1:84" x14ac:dyDescent="0.25">
      <c r="A107" s="31" t="s">
        <v>122</v>
      </c>
      <c r="B107" s="48">
        <v>4869021.8702531066</v>
      </c>
      <c r="C107" s="32">
        <v>5652880.0930691259</v>
      </c>
      <c r="D107" s="36">
        <v>86.133471612513219</v>
      </c>
      <c r="E107" s="49">
        <v>1760789.6959309136</v>
      </c>
      <c r="F107" s="32">
        <v>1476601.9558364202</v>
      </c>
      <c r="G107" s="36">
        <v>119.2460628249348</v>
      </c>
      <c r="H107" s="49">
        <v>11117498.56831295</v>
      </c>
      <c r="I107" s="32">
        <v>10058338.061369875</v>
      </c>
      <c r="J107" s="36">
        <v>110.53017407528681</v>
      </c>
      <c r="K107" s="49">
        <v>5656464.0784533257</v>
      </c>
      <c r="L107" s="32">
        <v>4173559.4696050072</v>
      </c>
      <c r="M107" s="36">
        <v>135.53093276010424</v>
      </c>
      <c r="N107" s="49">
        <v>3545527.5729446374</v>
      </c>
      <c r="O107" s="32">
        <v>3098195.2799345334</v>
      </c>
      <c r="P107" s="36">
        <v>114.43847958543</v>
      </c>
      <c r="Q107" s="49">
        <v>28123129.000150789</v>
      </c>
      <c r="R107" s="32">
        <v>24654576.660489529</v>
      </c>
      <c r="S107" s="36">
        <v>114.06859419014006</v>
      </c>
      <c r="T107" s="34">
        <v>55072430.786045723</v>
      </c>
      <c r="U107" s="32">
        <v>49114151.520304486</v>
      </c>
      <c r="V107" s="36">
        <v>112.13149180288293</v>
      </c>
      <c r="W107" s="49">
        <v>4277405.754715004</v>
      </c>
      <c r="X107" s="32">
        <v>3886973.8241686048</v>
      </c>
      <c r="Y107" s="36">
        <v>110.0446246413792</v>
      </c>
      <c r="Z107" s="34">
        <v>59349836.540760726</v>
      </c>
      <c r="AA107" s="32">
        <v>53001125.344473094</v>
      </c>
      <c r="AB107" s="36">
        <v>111.97844603303253</v>
      </c>
      <c r="AD107" s="7">
        <f t="shared" si="135"/>
        <v>-12.229305590466012</v>
      </c>
      <c r="AE107" s="10">
        <f t="shared" si="108"/>
        <v>-14.370553484490031</v>
      </c>
      <c r="AF107" s="6">
        <f t="shared" si="109"/>
        <v>2.5005976111689137</v>
      </c>
      <c r="AG107" s="7">
        <f t="shared" si="110"/>
        <v>-8.3647293708279733</v>
      </c>
      <c r="AH107" s="10">
        <f t="shared" si="111"/>
        <v>-5.2403136320382373</v>
      </c>
      <c r="AI107" s="6">
        <f t="shared" si="112"/>
        <v>-3.2971993244651543</v>
      </c>
      <c r="AJ107" s="7">
        <f t="shared" si="113"/>
        <v>3.3925593859516852</v>
      </c>
      <c r="AK107" s="10">
        <f t="shared" si="114"/>
        <v>-2.3609954193002096</v>
      </c>
      <c r="AL107" s="6">
        <f t="shared" si="115"/>
        <v>5.8926807272973889</v>
      </c>
      <c r="AM107" s="7">
        <f t="shared" si="116"/>
        <v>15.942415634552475</v>
      </c>
      <c r="AN107" s="10">
        <f t="shared" si="117"/>
        <v>-12.177354825182618</v>
      </c>
      <c r="AO107" s="6">
        <f t="shared" si="118"/>
        <v>32.018815197106221</v>
      </c>
      <c r="AP107" s="7">
        <f t="shared" si="119"/>
        <v>5.724785230821368</v>
      </c>
      <c r="AQ107" s="10">
        <f t="shared" si="120"/>
        <v>-0.90812106207621923</v>
      </c>
      <c r="AR107" s="6">
        <f t="shared" si="121"/>
        <v>6.6936931300422202</v>
      </c>
      <c r="AS107" s="7">
        <f t="shared" si="122"/>
        <v>2.2570609453345156</v>
      </c>
      <c r="AT107" s="10">
        <f t="shared" si="123"/>
        <v>1.4634061325303946</v>
      </c>
      <c r="AU107" s="6">
        <f t="shared" si="124"/>
        <v>0.78220793392983978</v>
      </c>
      <c r="AV107" s="7">
        <f t="shared" si="125"/>
        <v>2.0686346676947096</v>
      </c>
      <c r="AW107" s="10">
        <f t="shared" si="126"/>
        <v>-3.0116142760769549</v>
      </c>
      <c r="AX107" s="6">
        <f t="shared" si="127"/>
        <v>5.2379972157002186</v>
      </c>
      <c r="AY107" s="7">
        <f t="shared" si="128"/>
        <v>-1.6062706756343488</v>
      </c>
      <c r="AZ107" s="10">
        <f t="shared" si="129"/>
        <v>-2.9666515598365066</v>
      </c>
      <c r="BA107" s="6">
        <f t="shared" si="130"/>
        <v>1.4019725239524661</v>
      </c>
      <c r="BB107" s="7">
        <f t="shared" si="131"/>
        <v>1.7946258691762864</v>
      </c>
      <c r="BC107" s="10">
        <f t="shared" si="132"/>
        <v>-3.0083182356025731</v>
      </c>
      <c r="BD107" s="6">
        <f t="shared" si="133"/>
        <v>4.9519134191792915</v>
      </c>
      <c r="BF107" s="7">
        <f t="shared" ref="BF107" si="583">+AVERAGE(B107:B107)/AVERAGE(B103:B103)*100-100</f>
        <v>-12.229305590466012</v>
      </c>
      <c r="BG107" s="12">
        <f t="shared" ref="BG107" si="584">+AVERAGE(C107:C107)/AVERAGE(C103:C103)*100-100</f>
        <v>-14.370553484490031</v>
      </c>
      <c r="BH107" s="6">
        <f t="shared" ref="BH107" si="585">+AVERAGE(D107:D107)/AVERAGE(D103:D103)*100-100</f>
        <v>2.5005976111689137</v>
      </c>
      <c r="BI107" s="7">
        <f t="shared" ref="BI107" si="586">+AVERAGE(E107:E107)/AVERAGE(E103:E103)*100-100</f>
        <v>-8.3647293708279733</v>
      </c>
      <c r="BJ107" s="12">
        <f t="shared" ref="BJ107" si="587">+AVERAGE(F107:F107)/AVERAGE(F103:F103)*100-100</f>
        <v>-5.2403136320382373</v>
      </c>
      <c r="BK107" s="6">
        <f t="shared" ref="BK107" si="588">+AVERAGE(G107:G107)/AVERAGE(G103:G103)*100-100</f>
        <v>-3.2971993244651543</v>
      </c>
      <c r="BL107" s="7">
        <f t="shared" ref="BL107" si="589">+AVERAGE(H107:H107)/AVERAGE(H103:H103)*100-100</f>
        <v>3.3925593859516852</v>
      </c>
      <c r="BM107" s="12">
        <f t="shared" ref="BM107" si="590">+AVERAGE(I107:I107)/AVERAGE(I103:I103)*100-100</f>
        <v>-2.3609954193002096</v>
      </c>
      <c r="BN107" s="6">
        <f t="shared" ref="BN107" si="591">+AVERAGE(J107:J107)/AVERAGE(J103:J103)*100-100</f>
        <v>5.8926807272973889</v>
      </c>
      <c r="BO107" s="7">
        <f t="shared" ref="BO107" si="592">+AVERAGE(K107:K107)/AVERAGE(K103:K103)*100-100</f>
        <v>15.942415634552475</v>
      </c>
      <c r="BP107" s="12">
        <f t="shared" ref="BP107" si="593">+AVERAGE(L107:L107)/AVERAGE(L103:L103)*100-100</f>
        <v>-12.177354825182618</v>
      </c>
      <c r="BQ107" s="6">
        <f t="shared" ref="BQ107" si="594">+AVERAGE(M107:M107)/AVERAGE(M103:M103)*100-100</f>
        <v>32.018815197106221</v>
      </c>
      <c r="BR107" s="7">
        <f t="shared" ref="BR107" si="595">+AVERAGE(N107:N107)/AVERAGE(N103:N103)*100-100</f>
        <v>5.724785230821368</v>
      </c>
      <c r="BS107" s="12">
        <f t="shared" ref="BS107" si="596">+AVERAGE(O107:O107)/AVERAGE(O103:O103)*100-100</f>
        <v>-0.90812106207621923</v>
      </c>
      <c r="BT107" s="6">
        <f t="shared" ref="BT107" si="597">+AVERAGE(P107:P107)/AVERAGE(P103:P103)*100-100</f>
        <v>6.6936931300422202</v>
      </c>
      <c r="BU107" s="7">
        <f t="shared" ref="BU107" si="598">+AVERAGE(Q107:Q107)/AVERAGE(Q103:Q103)*100-100</f>
        <v>2.2570609453345156</v>
      </c>
      <c r="BV107" s="12">
        <f t="shared" ref="BV107" si="599">+AVERAGE(R107:R107)/AVERAGE(R103:R103)*100-100</f>
        <v>1.4634061325303946</v>
      </c>
      <c r="BW107" s="6">
        <f t="shared" ref="BW107" si="600">+AVERAGE(S107:S107)/AVERAGE(S103:S103)*100-100</f>
        <v>0.78220793392983978</v>
      </c>
      <c r="BX107" s="7">
        <f t="shared" ref="BX107" si="601">+AVERAGE(T107:T107)/AVERAGE(T103:T103)*100-100</f>
        <v>2.0686346676947096</v>
      </c>
      <c r="BY107" s="12">
        <f t="shared" ref="BY107" si="602">+AVERAGE(U107:U107)/AVERAGE(U103:U103)*100-100</f>
        <v>-3.0116142760769549</v>
      </c>
      <c r="BZ107" s="6">
        <f t="shared" ref="BZ107" si="603">+AVERAGE(V107:V107)/AVERAGE(V103:V103)*100-100</f>
        <v>5.2379972157002186</v>
      </c>
      <c r="CA107" s="7">
        <f t="shared" ref="CA107" si="604">+AVERAGE(W107:W107)/AVERAGE(W103:W103)*100-100</f>
        <v>-1.6062706756343488</v>
      </c>
      <c r="CB107" s="12">
        <f t="shared" ref="CB107" si="605">+AVERAGE(X107:X107)/AVERAGE(X103:X103)*100-100</f>
        <v>-2.9666515598365066</v>
      </c>
      <c r="CC107" s="6">
        <f t="shared" ref="CC107" si="606">+AVERAGE(Y107:Y107)/AVERAGE(Y103:Y103)*100-100</f>
        <v>1.4019725239524661</v>
      </c>
      <c r="CD107" s="7">
        <f t="shared" ref="CD107" si="607">+AVERAGE(Z107:Z107)/AVERAGE(Z103:Z103)*100-100</f>
        <v>1.7946258691762864</v>
      </c>
      <c r="CE107" s="12">
        <f t="shared" ref="CE107" si="608">+AVERAGE(AA107:AA107)/AVERAGE(AA103:AA103)*100-100</f>
        <v>-3.0083182356025731</v>
      </c>
      <c r="CF107" s="6">
        <f t="shared" ref="CF107" si="609">+AVERAGE(AB107:AB107)/AVERAGE(AB103:AB103)*100-100</f>
        <v>4.9519134191792915</v>
      </c>
    </row>
    <row r="108" spans="1:84" x14ac:dyDescent="0.25">
      <c r="A108" s="31" t="s">
        <v>123</v>
      </c>
      <c r="B108" s="48">
        <v>3478846.3020617627</v>
      </c>
      <c r="C108" s="32">
        <v>3970369.7984238174</v>
      </c>
      <c r="D108" s="36">
        <v>87.620208662750187</v>
      </c>
      <c r="E108" s="49">
        <v>1813957.807313547</v>
      </c>
      <c r="F108" s="32">
        <v>1536455.3338960228</v>
      </c>
      <c r="G108" s="36">
        <v>118.06121318957285</v>
      </c>
      <c r="H108" s="49">
        <v>10529445.001700489</v>
      </c>
      <c r="I108" s="32">
        <v>9546680.4318820313</v>
      </c>
      <c r="J108" s="36">
        <v>110.29430676799889</v>
      </c>
      <c r="K108" s="49">
        <v>4674962.4690747662</v>
      </c>
      <c r="L108" s="32">
        <v>3568509.7218823493</v>
      </c>
      <c r="M108" s="36">
        <v>131.00601745338039</v>
      </c>
      <c r="N108" s="49">
        <v>3330663.8512919638</v>
      </c>
      <c r="O108" s="32">
        <v>2916619.0308433175</v>
      </c>
      <c r="P108" s="36">
        <v>114.19605426934791</v>
      </c>
      <c r="Q108" s="49">
        <v>28837911.100163788</v>
      </c>
      <c r="R108" s="32">
        <v>25022067.139389932</v>
      </c>
      <c r="S108" s="36">
        <v>115.24991496312838</v>
      </c>
      <c r="T108" s="34">
        <v>52665786.531606317</v>
      </c>
      <c r="U108" s="32">
        <v>46560701.456317469</v>
      </c>
      <c r="V108" s="36">
        <v>113.11209858171176</v>
      </c>
      <c r="W108" s="49">
        <v>4171153.0772019844</v>
      </c>
      <c r="X108" s="32">
        <v>3776824.623611527</v>
      </c>
      <c r="Y108" s="36">
        <v>110.44074038082783</v>
      </c>
      <c r="Z108" s="34">
        <v>56836939.608808301</v>
      </c>
      <c r="AA108" s="32">
        <v>50337526.079928994</v>
      </c>
      <c r="AB108" s="36">
        <v>112.91166657367933</v>
      </c>
      <c r="AD108" s="7">
        <f t="shared" si="135"/>
        <v>-16.15138303607101</v>
      </c>
      <c r="AE108" s="10">
        <f t="shared" si="108"/>
        <v>-12.692488791217428</v>
      </c>
      <c r="AF108" s="6">
        <f t="shared" si="109"/>
        <v>-3.9617373086974936</v>
      </c>
      <c r="AG108" s="7">
        <f t="shared" si="110"/>
        <v>-15.160075096384901</v>
      </c>
      <c r="AH108" s="10">
        <f t="shared" si="111"/>
        <v>-6.0404095364726516</v>
      </c>
      <c r="AI108" s="6">
        <f t="shared" si="112"/>
        <v>-9.7059443479080016</v>
      </c>
      <c r="AJ108" s="7">
        <f t="shared" si="113"/>
        <v>-0.86779725279120612</v>
      </c>
      <c r="AK108" s="10">
        <f t="shared" si="114"/>
        <v>-5.6442774275138987</v>
      </c>
      <c r="AL108" s="6">
        <f t="shared" si="115"/>
        <v>5.0622050729920716</v>
      </c>
      <c r="AM108" s="7">
        <f t="shared" si="116"/>
        <v>1.7271780947854438</v>
      </c>
      <c r="AN108" s="10">
        <f t="shared" si="117"/>
        <v>-12.268134161040223</v>
      </c>
      <c r="AO108" s="6">
        <f t="shared" si="118"/>
        <v>15.952370466525153</v>
      </c>
      <c r="AP108" s="7">
        <f t="shared" si="119"/>
        <v>-3.8631029794136253</v>
      </c>
      <c r="AQ108" s="10">
        <f t="shared" si="120"/>
        <v>-9.5244320509895886</v>
      </c>
      <c r="AR108" s="6">
        <f t="shared" si="121"/>
        <v>6.2573015012920621</v>
      </c>
      <c r="AS108" s="7">
        <f t="shared" si="122"/>
        <v>3.5192424634400936</v>
      </c>
      <c r="AT108" s="10">
        <f t="shared" si="123"/>
        <v>1.3306515285225373</v>
      </c>
      <c r="AU108" s="6">
        <f t="shared" si="124"/>
        <v>2.1598508466132813</v>
      </c>
      <c r="AV108" s="7">
        <f t="shared" si="125"/>
        <v>-0.30385319064552618</v>
      </c>
      <c r="AW108" s="10">
        <f t="shared" si="126"/>
        <v>-3.571502782938893</v>
      </c>
      <c r="AX108" s="6">
        <f t="shared" si="127"/>
        <v>3.3886762591953214</v>
      </c>
      <c r="AY108" s="7">
        <f t="shared" si="128"/>
        <v>-4.4710528852177305</v>
      </c>
      <c r="AZ108" s="10">
        <f t="shared" si="129"/>
        <v>-5.5701276124293599</v>
      </c>
      <c r="BA108" s="6">
        <f t="shared" si="130"/>
        <v>1.1639057635285894</v>
      </c>
      <c r="BB108" s="7">
        <f t="shared" si="131"/>
        <v>-0.62199813402801851</v>
      </c>
      <c r="BC108" s="10">
        <f t="shared" si="132"/>
        <v>-3.7243906785210896</v>
      </c>
      <c r="BD108" s="6">
        <f t="shared" si="133"/>
        <v>3.2224075924917912</v>
      </c>
      <c r="BF108" s="7">
        <f t="shared" ref="BF108" si="610">+AVERAGE(B107:B108)/AVERAGE(B103:B104)*100-100</f>
        <v>-13.907511258323169</v>
      </c>
      <c r="BG108" s="12">
        <f t="shared" ref="BG108" si="611">+AVERAGE(C107:C108)/AVERAGE(C103:C104)*100-100</f>
        <v>-13.686095094281995</v>
      </c>
      <c r="BH108" s="6">
        <f t="shared" ref="BH108" si="612">+AVERAGE(D107:D108)/AVERAGE(D103:D104)*100-100</f>
        <v>-0.86335339804777789</v>
      </c>
      <c r="BI108" s="7">
        <f t="shared" ref="BI108" si="613">+AVERAGE(E107:E108)/AVERAGE(E103:E104)*100-100</f>
        <v>-11.943663494067408</v>
      </c>
      <c r="BJ108" s="12">
        <f t="shared" ref="BJ108" si="614">+AVERAGE(F107:F108)/AVERAGE(F103:F104)*100-100</f>
        <v>-5.6500036381659839</v>
      </c>
      <c r="BK108" s="6">
        <f t="shared" ref="BK108" si="615">+AVERAGE(G107:G108)/AVERAGE(G103:G104)*100-100</f>
        <v>-6.5954088690281338</v>
      </c>
      <c r="BL108" s="7">
        <f t="shared" ref="BL108" si="616">+AVERAGE(H107:H108)/AVERAGE(H103:H104)*100-100</f>
        <v>1.2754453256966514</v>
      </c>
      <c r="BM108" s="12">
        <f t="shared" ref="BM108" si="617">+AVERAGE(I107:I108)/AVERAGE(I103:I104)*100-100</f>
        <v>-3.9878593243052336</v>
      </c>
      <c r="BN108" s="6">
        <f t="shared" ref="BN108" si="618">+AVERAGE(J107:J108)/AVERAGE(J103:J104)*100-100</f>
        <v>5.4762517338953813</v>
      </c>
      <c r="BO108" s="7">
        <f t="shared" ref="BO108" si="619">+AVERAGE(K107:K108)/AVERAGE(K103:K104)*100-100</f>
        <v>9.0471757130777632</v>
      </c>
      <c r="BP108" s="12">
        <f t="shared" ref="BP108" si="620">+AVERAGE(L107:L108)/AVERAGE(L103:L104)*100-100</f>
        <v>-12.219220577901396</v>
      </c>
      <c r="BQ108" s="6">
        <f t="shared" ref="BQ108" si="621">+AVERAGE(M107:M108)/AVERAGE(M103:M104)*100-100</f>
        <v>23.601062234785701</v>
      </c>
      <c r="BR108" s="7">
        <f t="shared" ref="BR108" si="622">+AVERAGE(N107:N108)/AVERAGE(N103:N104)*100-100</f>
        <v>0.85282457501571685</v>
      </c>
      <c r="BS108" s="12">
        <f t="shared" ref="BS108" si="623">+AVERAGE(O107:O108)/AVERAGE(O103:O104)*100-100</f>
        <v>-5.2821279344009326</v>
      </c>
      <c r="BT108" s="6">
        <f t="shared" ref="BT108" si="624">+AVERAGE(P107:P108)/AVERAGE(P103:P104)*100-100</f>
        <v>6.4752815325319801</v>
      </c>
      <c r="BU108" s="7">
        <f t="shared" ref="BU108" si="625">+AVERAGE(Q107:Q108)/AVERAGE(Q103:Q104)*100-100</f>
        <v>2.8922003739208577</v>
      </c>
      <c r="BV108" s="12">
        <f t="shared" ref="BV108" si="626">+AVERAGE(R107:R108)/AVERAGE(R103:R104)*100-100</f>
        <v>1.3964943445739237</v>
      </c>
      <c r="BW108" s="6">
        <f t="shared" ref="BW108" si="627">+AVERAGE(S107:S108)/AVERAGE(S103:S104)*100-100</f>
        <v>1.4699018087754609</v>
      </c>
      <c r="BX108" s="7">
        <f t="shared" ref="BX108" si="628">+AVERAGE(T107:T108)/AVERAGE(T103:T104)*100-100</f>
        <v>0.89494355511131118</v>
      </c>
      <c r="BY108" s="12">
        <f t="shared" ref="BY108" si="629">+AVERAGE(U107:U108)/AVERAGE(U103:U104)*100-100</f>
        <v>-3.2848969911187993</v>
      </c>
      <c r="BZ108" s="6">
        <f t="shared" ref="BZ108" si="630">+AVERAGE(V107:V108)/AVERAGE(V103:V104)*100-100</f>
        <v>4.3011152331773559</v>
      </c>
      <c r="CA108" s="7">
        <f t="shared" ref="CA108" si="631">+AVERAGE(W107:W108)/AVERAGE(W103:W104)*100-100</f>
        <v>-3.0418084407541954</v>
      </c>
      <c r="CB108" s="12">
        <f t="shared" ref="CB108" si="632">+AVERAGE(X107:X108)/AVERAGE(X103:X104)*100-100</f>
        <v>-4.2673807017287118</v>
      </c>
      <c r="CC108" s="6">
        <f t="shared" ref="CC108" si="633">+AVERAGE(Y107:Y108)/AVERAGE(Y103:Y104)*100-100</f>
        <v>1.282585398887548</v>
      </c>
      <c r="CD108" s="7">
        <f t="shared" ref="CD108" si="634">+AVERAGE(Z107:Z108)/AVERAGE(Z103:Z104)*100-100</f>
        <v>0.59793528099231708</v>
      </c>
      <c r="CE108" s="12">
        <f t="shared" ref="CE108" si="635">+AVERAGE(AA107:AA108)/AVERAGE(AA103:AA104)*100-100</f>
        <v>-3.3584517169465471</v>
      </c>
      <c r="CF108" s="6">
        <f t="shared" ref="CF108" si="636">+AVERAGE(AB107:AB108)/AVERAGE(AB103:AB104)*100-100</f>
        <v>4.076388094485452</v>
      </c>
    </row>
    <row r="109" spans="1:84" x14ac:dyDescent="0.25">
      <c r="A109" s="31" t="s">
        <v>127</v>
      </c>
      <c r="B109" s="48">
        <v>3154496.4984847973</v>
      </c>
      <c r="C109" s="32">
        <v>2925111.7246751669</v>
      </c>
      <c r="D109" s="36">
        <v>107.84191495574767</v>
      </c>
      <c r="E109" s="49">
        <v>1968064.3102898179</v>
      </c>
      <c r="F109" s="32">
        <v>1720258.0207454828</v>
      </c>
      <c r="G109" s="36">
        <v>114.40518146440306</v>
      </c>
      <c r="H109" s="49">
        <v>10919851.279355371</v>
      </c>
      <c r="I109" s="32">
        <v>9837684.3280664217</v>
      </c>
      <c r="J109" s="36">
        <v>111.00022032828987</v>
      </c>
      <c r="K109" s="49">
        <v>4467317.7268846799</v>
      </c>
      <c r="L109" s="32">
        <v>3503186.490832306</v>
      </c>
      <c r="M109" s="36">
        <v>127.52155041061803</v>
      </c>
      <c r="N109" s="49">
        <v>3862637.1719993651</v>
      </c>
      <c r="O109" s="32">
        <v>3433058.9772835416</v>
      </c>
      <c r="P109" s="36">
        <v>112.51298616069023</v>
      </c>
      <c r="Q109" s="49">
        <v>28659813.597335994</v>
      </c>
      <c r="R109" s="32">
        <v>24958235.425342679</v>
      </c>
      <c r="S109" s="36">
        <v>114.83108925334808</v>
      </c>
      <c r="T109" s="34">
        <v>53032180.584350027</v>
      </c>
      <c r="U109" s="32">
        <v>46377534.966945596</v>
      </c>
      <c r="V109" s="36">
        <v>114.3488558030248</v>
      </c>
      <c r="W109" s="49">
        <v>4285844.6178604141</v>
      </c>
      <c r="X109" s="32">
        <v>3871105.705287321</v>
      </c>
      <c r="Y109" s="36">
        <v>110.71370673259129</v>
      </c>
      <c r="Z109" s="34">
        <v>57318025.202210441</v>
      </c>
      <c r="AA109" s="32">
        <v>50248640.672232918</v>
      </c>
      <c r="AB109" s="36">
        <v>114.06880750484464</v>
      </c>
      <c r="AD109" s="7">
        <f t="shared" si="135"/>
        <v>21.943455963008304</v>
      </c>
      <c r="AE109" s="10">
        <f t="shared" si="108"/>
        <v>5.4138432155019842</v>
      </c>
      <c r="AF109" s="6">
        <f t="shared" si="109"/>
        <v>15.680685044101978</v>
      </c>
      <c r="AG109" s="7">
        <f t="shared" si="110"/>
        <v>-6.2312228005990988</v>
      </c>
      <c r="AH109" s="10">
        <f t="shared" si="111"/>
        <v>3.612608708440888</v>
      </c>
      <c r="AI109" s="6">
        <f t="shared" si="112"/>
        <v>-9.5006115874756887</v>
      </c>
      <c r="AJ109" s="7">
        <f t="shared" si="113"/>
        <v>0.60657410898275543</v>
      </c>
      <c r="AK109" s="10">
        <f t="shared" si="114"/>
        <v>0.31058101644138958</v>
      </c>
      <c r="AL109" s="6">
        <f t="shared" si="115"/>
        <v>0.29507664051197935</v>
      </c>
      <c r="AM109" s="7">
        <f t="shared" si="116"/>
        <v>2.3930783329933405</v>
      </c>
      <c r="AN109" s="10">
        <f t="shared" si="117"/>
        <v>-4.9388400616424804</v>
      </c>
      <c r="AO109" s="6">
        <f t="shared" si="118"/>
        <v>7.7128433940741274</v>
      </c>
      <c r="AP109" s="7">
        <f t="shared" si="119"/>
        <v>11.770972158705149</v>
      </c>
      <c r="AQ109" s="10">
        <f t="shared" si="120"/>
        <v>8.9111371360678646</v>
      </c>
      <c r="AR109" s="6">
        <f t="shared" si="121"/>
        <v>2.625842588590686</v>
      </c>
      <c r="AS109" s="7">
        <f t="shared" si="122"/>
        <v>6.4095989438581995</v>
      </c>
      <c r="AT109" s="10">
        <f t="shared" si="123"/>
        <v>3.2920710662331061</v>
      </c>
      <c r="AU109" s="6">
        <f t="shared" si="124"/>
        <v>3.018167653571453</v>
      </c>
      <c r="AV109" s="7">
        <f t="shared" si="125"/>
        <v>5.4486280926613944</v>
      </c>
      <c r="AW109" s="10">
        <f t="shared" si="126"/>
        <v>2.5087249520159531</v>
      </c>
      <c r="AX109" s="6">
        <f t="shared" si="127"/>
        <v>2.8679540614924264</v>
      </c>
      <c r="AY109" s="7">
        <f t="shared" si="128"/>
        <v>-0.62865294637386171</v>
      </c>
      <c r="AZ109" s="10">
        <f t="shared" si="129"/>
        <v>-1.3305970389595956</v>
      </c>
      <c r="BA109" s="6">
        <f t="shared" si="130"/>
        <v>0.71141009423449475</v>
      </c>
      <c r="BB109" s="7">
        <f t="shared" si="131"/>
        <v>4.9686152972572302</v>
      </c>
      <c r="BC109" s="10">
        <f t="shared" si="132"/>
        <v>2.2023567699773139</v>
      </c>
      <c r="BD109" s="6">
        <f t="shared" si="133"/>
        <v>2.7066484714299008</v>
      </c>
      <c r="BF109" s="7">
        <f t="shared" ref="BF109" si="637">+AVERAGE(B107:B109)/AVERAGE(B103:B105)*100-100</f>
        <v>-6.3572977518607416</v>
      </c>
      <c r="BG109" s="12">
        <f t="shared" ref="BG109" si="638">+AVERAGE(C107:C109)/AVERAGE(C103:C105)*100-100</f>
        <v>-9.8797135979618957</v>
      </c>
      <c r="BH109" s="6">
        <f t="shared" ref="BH109" si="639">+AVERAGE(D107:D109)/AVERAGE(D103:D105)*100-100</f>
        <v>4.8809731592769765</v>
      </c>
      <c r="BI109" s="7">
        <f t="shared" ref="BI109" si="640">+AVERAGE(E107:E109)/AVERAGE(E103:E105)*100-100</f>
        <v>-9.9968226686840609</v>
      </c>
      <c r="BJ109" s="12">
        <f t="shared" ref="BJ109" si="641">+AVERAGE(F107:F109)/AVERAGE(F103:F105)*100-100</f>
        <v>-2.4816369517999277</v>
      </c>
      <c r="BK109" s="6">
        <f t="shared" ref="BK109" si="642">+AVERAGE(G107:G109)/AVERAGE(G103:G105)*100-100</f>
        <v>-7.5606715648869454</v>
      </c>
      <c r="BL109" s="7">
        <f t="shared" ref="BL109" si="643">+AVERAGE(H107:H109)/AVERAGE(H103:H105)*100-100</f>
        <v>1.0501796914000181</v>
      </c>
      <c r="BM109" s="12">
        <f t="shared" ref="BM109" si="644">+AVERAGE(I107:I109)/AVERAGE(I103:I105)*100-100</f>
        <v>-2.5931983506186924</v>
      </c>
      <c r="BN109" s="6">
        <f t="shared" ref="BN109" si="645">+AVERAGE(J107:J109)/AVERAGE(J103:J105)*100-100</f>
        <v>3.6845008608284928</v>
      </c>
      <c r="BO109" s="7">
        <f t="shared" ref="BO109" si="646">+AVERAGE(K107:K109)/AVERAGE(K103:K105)*100-100</f>
        <v>6.9491165526206231</v>
      </c>
      <c r="BP109" s="12">
        <f t="shared" ref="BP109" si="647">+AVERAGE(L107:L109)/AVERAGE(L103:L105)*100-100</f>
        <v>-10.07370539964343</v>
      </c>
      <c r="BQ109" s="6">
        <f t="shared" ref="BQ109" si="648">+AVERAGE(M107:M109)/AVERAGE(M103:M105)*100-100</f>
        <v>17.96985324612983</v>
      </c>
      <c r="BR109" s="7">
        <f t="shared" ref="BR109" si="649">+AVERAGE(N107:N109)/AVERAGE(N103:N105)*100-100</f>
        <v>4.5253829228752949</v>
      </c>
      <c r="BS109" s="12">
        <f t="shared" ref="BS109" si="650">+AVERAGE(O107:O109)/AVERAGE(O103:O105)*100-100</f>
        <v>-0.57389829053700225</v>
      </c>
      <c r="BT109" s="6">
        <f t="shared" ref="BT109" si="651">+AVERAGE(P107:P109)/AVERAGE(P103:P105)*100-100</f>
        <v>5.174182725887988</v>
      </c>
      <c r="BU109" s="7">
        <f t="shared" ref="BU109" si="652">+AVERAGE(Q107:Q109)/AVERAGE(Q103:Q105)*100-100</f>
        <v>4.0433959260617769</v>
      </c>
      <c r="BV109" s="12">
        <f t="shared" ref="BV109" si="653">+AVERAGE(R107:R109)/AVERAGE(R103:R105)*100-100</f>
        <v>2.0225930148603197</v>
      </c>
      <c r="BW109" s="6">
        <f t="shared" ref="BW109" si="654">+AVERAGE(S107:S109)/AVERAGE(S103:S105)*100-100</f>
        <v>1.981306255590809</v>
      </c>
      <c r="BX109" s="7">
        <f t="shared" ref="BX109" si="655">+AVERAGE(T107:T109)/AVERAGE(T103:T105)*100-100</f>
        <v>2.3529374875487719</v>
      </c>
      <c r="BY109" s="12">
        <f t="shared" ref="BY109" si="656">+AVERAGE(U107:U109)/AVERAGE(U103:U105)*100-100</f>
        <v>-1.4667403621494373</v>
      </c>
      <c r="BZ109" s="6">
        <f t="shared" ref="BZ109" si="657">+AVERAGE(V107:V109)/AVERAGE(V103:V105)*100-100</f>
        <v>3.8140971751647896</v>
      </c>
      <c r="CA109" s="7">
        <f t="shared" ref="CA109" si="658">+AVERAGE(W107:W109)/AVERAGE(W103:W105)*100-100</f>
        <v>-2.2428383345607443</v>
      </c>
      <c r="CB109" s="12">
        <f t="shared" ref="CB109" si="659">+AVERAGE(X107:X109)/AVERAGE(X103:X105)*100-100</f>
        <v>-3.3014848502529759</v>
      </c>
      <c r="CC109" s="6">
        <f t="shared" ref="CC109" si="660">+AVERAGE(Y107:Y109)/AVERAGE(Y103:Y105)*100-100</f>
        <v>1.0909325723645225</v>
      </c>
      <c r="CD109" s="7">
        <f t="shared" ref="CD109" si="661">+AVERAGE(Z107:Z109)/AVERAGE(Z103:Z105)*100-100</f>
        <v>2.0009868682668355</v>
      </c>
      <c r="CE109" s="12">
        <f t="shared" ref="CE109" si="662">+AVERAGE(AA107:AA109)/AVERAGE(AA103:AA105)*100-100</f>
        <v>-1.6069503380711012</v>
      </c>
      <c r="CF109" s="6">
        <f t="shared" ref="CF109" si="663">+AVERAGE(AB107:AB109)/AVERAGE(AB103:AB105)*100-100</f>
        <v>3.6113733477103835</v>
      </c>
    </row>
    <row r="110" spans="1:84" x14ac:dyDescent="0.25">
      <c r="A110" s="31" t="s">
        <v>128</v>
      </c>
      <c r="B110" s="48">
        <v>4721658.3813430676</v>
      </c>
      <c r="C110" s="32">
        <v>3998024.6720845965</v>
      </c>
      <c r="D110" s="36">
        <v>118.09978098212095</v>
      </c>
      <c r="E110" s="49">
        <v>1889507.37358407</v>
      </c>
      <c r="F110" s="32">
        <v>1664742.3903352313</v>
      </c>
      <c r="G110" s="36">
        <v>113.50148735045893</v>
      </c>
      <c r="H110" s="49">
        <v>11917890.716335639</v>
      </c>
      <c r="I110" s="32">
        <v>10572033.849084357</v>
      </c>
      <c r="J110" s="36">
        <v>112.73034958517323</v>
      </c>
      <c r="K110" s="49">
        <v>4467271.612161763</v>
      </c>
      <c r="L110" s="32">
        <v>3817883.6172072371</v>
      </c>
      <c r="M110" s="36">
        <v>117.00910923601045</v>
      </c>
      <c r="N110" s="49">
        <v>3998252.7636331455</v>
      </c>
      <c r="O110" s="32">
        <v>3488291.4021214759</v>
      </c>
      <c r="P110" s="36">
        <v>114.61923052648429</v>
      </c>
      <c r="Q110" s="49">
        <v>31675205.364527151</v>
      </c>
      <c r="R110" s="32">
        <v>27220640.750651788</v>
      </c>
      <c r="S110" s="36">
        <v>116.36465744756099</v>
      </c>
      <c r="T110" s="34">
        <v>58669786.211584836</v>
      </c>
      <c r="U110" s="32">
        <v>50761616.681484684</v>
      </c>
      <c r="V110" s="36">
        <v>115.57903401643364</v>
      </c>
      <c r="W110" s="49">
        <v>4506909.4973771069</v>
      </c>
      <c r="X110" s="32">
        <v>4029068.5330693615</v>
      </c>
      <c r="Y110" s="36">
        <v>111.85983709102423</v>
      </c>
      <c r="Z110" s="34">
        <v>63176695.708961941</v>
      </c>
      <c r="AA110" s="32">
        <v>54790685.214554049</v>
      </c>
      <c r="AB110" s="36">
        <v>115.3055404610642</v>
      </c>
      <c r="AD110" s="7">
        <f t="shared" si="135"/>
        <v>42.074366495372573</v>
      </c>
      <c r="AE110" s="10">
        <f t="shared" si="108"/>
        <v>17.931781022106662</v>
      </c>
      <c r="AF110" s="6">
        <f t="shared" si="109"/>
        <v>20.471653411848607</v>
      </c>
      <c r="AG110" s="7">
        <f t="shared" si="110"/>
        <v>0.76099452095827758</v>
      </c>
      <c r="AH110" s="10">
        <f t="shared" si="111"/>
        <v>9.8693952954351971</v>
      </c>
      <c r="AI110" s="6">
        <f t="shared" si="112"/>
        <v>-8.2902074321832231</v>
      </c>
      <c r="AJ110" s="7">
        <f t="shared" si="113"/>
        <v>3.0560851201290973</v>
      </c>
      <c r="AK110" s="10">
        <f t="shared" si="114"/>
        <v>3.4413276669046553</v>
      </c>
      <c r="AL110" s="6">
        <f t="shared" si="115"/>
        <v>-0.37242614288176412</v>
      </c>
      <c r="AM110" s="7">
        <f t="shared" si="116"/>
        <v>-14.796405044742329</v>
      </c>
      <c r="AN110" s="10">
        <f t="shared" si="117"/>
        <v>-15.51075510107421</v>
      </c>
      <c r="AO110" s="6">
        <f t="shared" si="118"/>
        <v>0.84549229571935314</v>
      </c>
      <c r="AP110" s="7">
        <f t="shared" si="119"/>
        <v>13.322271744416938</v>
      </c>
      <c r="AQ110" s="10">
        <f t="shared" si="120"/>
        <v>12.054354470012257</v>
      </c>
      <c r="AR110" s="6">
        <f t="shared" si="121"/>
        <v>1.1315198596266924</v>
      </c>
      <c r="AS110" s="7">
        <f t="shared" si="122"/>
        <v>4.1580806243413093</v>
      </c>
      <c r="AT110" s="10">
        <f t="shared" si="123"/>
        <v>3.48979698938561</v>
      </c>
      <c r="AU110" s="6">
        <f t="shared" si="124"/>
        <v>0.64574832920409619</v>
      </c>
      <c r="AV110" s="7">
        <f t="shared" si="125"/>
        <v>4.8703753566703938</v>
      </c>
      <c r="AW110" s="10">
        <f t="shared" si="126"/>
        <v>3.4680574043503043</v>
      </c>
      <c r="AX110" s="6">
        <f t="shared" si="127"/>
        <v>1.3553148551343668</v>
      </c>
      <c r="AY110" s="7">
        <f t="shared" si="128"/>
        <v>-0.51685327600270625</v>
      </c>
      <c r="AZ110" s="10">
        <f t="shared" si="129"/>
        <v>-0.83220467226888672</v>
      </c>
      <c r="BA110" s="6">
        <f t="shared" si="130"/>
        <v>0.31799778872164097</v>
      </c>
      <c r="BB110" s="7">
        <f t="shared" si="131"/>
        <v>4.4668078909712534</v>
      </c>
      <c r="BC110" s="10">
        <f t="shared" si="132"/>
        <v>3.1391710721691197</v>
      </c>
      <c r="BD110" s="6">
        <f t="shared" si="133"/>
        <v>1.2872285136683388</v>
      </c>
      <c r="BF110" s="7">
        <f t="shared" ref="BF110:BG110" si="664">+AVERAGE(B107:B110)/AVERAGE(B103:B106)*100-100</f>
        <v>3.956044187332779</v>
      </c>
      <c r="BG110" s="12">
        <f t="shared" si="664"/>
        <v>-4.4342075091700934</v>
      </c>
      <c r="BH110" s="6">
        <f t="shared" ref="BH110" si="665">+AVERAGE(D107:D110)/AVERAGE(D103:D106)*100-100</f>
        <v>9.0509097882664094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-7.7397298775753285</v>
      </c>
      <c r="BL110" s="7">
        <f t="shared" ref="BL110" si="669">+AVERAGE(H107:H110)/AVERAGE(H103:H106)*100-100</f>
        <v>1.5798838698643607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2.6247952164271169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13.55510578962118</v>
      </c>
      <c r="BR110" s="7">
        <f t="shared" ref="BR110" si="675">+AVERAGE(N107:N110)/AVERAGE(N103:N106)*100-100</f>
        <v>6.7741195569503247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4.1273896959177279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1.6404964434306493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3.1785220741085993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-2.6741315394009462</v>
      </c>
      <c r="CC110" s="6">
        <f t="shared" ref="CC110" si="686">+AVERAGE(Y107:Y110)/AVERAGE(Y103:Y106)*100-100</f>
        <v>0.89466664310182864</v>
      </c>
      <c r="CD110" s="7">
        <f t="shared" ref="CD110" si="687">+AVERAGE(Z107:Z110)/AVERAGE(Z103:Z106)*100-100</f>
        <v>2.6477200351512522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3.0113955408222637</v>
      </c>
    </row>
    <row r="111" spans="1:84" x14ac:dyDescent="0.25">
      <c r="A111" s="31" t="s">
        <v>129</v>
      </c>
      <c r="B111" s="48">
        <v>6406066.8139135046</v>
      </c>
      <c r="C111" s="32">
        <v>6633702.5280828439</v>
      </c>
      <c r="D111" s="36">
        <v>96.568496805431423</v>
      </c>
      <c r="E111" s="49">
        <v>1887402.1102035434</v>
      </c>
      <c r="F111" s="32">
        <v>1631550.0211476304</v>
      </c>
      <c r="G111" s="36">
        <v>115.68153508869725</v>
      </c>
      <c r="H111" s="49">
        <v>11192121.511805341</v>
      </c>
      <c r="I111" s="32">
        <v>10041639.06979862</v>
      </c>
      <c r="J111" s="36">
        <v>111.45711804626526</v>
      </c>
      <c r="K111" s="49">
        <v>5704204.1546046026</v>
      </c>
      <c r="L111" s="32">
        <v>4269105.7337498218</v>
      </c>
      <c r="M111" s="36">
        <v>133.61590249474202</v>
      </c>
      <c r="N111" s="49">
        <v>4017539.5277759</v>
      </c>
      <c r="O111" s="32">
        <v>3421841.9179024897</v>
      </c>
      <c r="P111" s="36">
        <v>117.40868293058257</v>
      </c>
      <c r="Q111" s="49">
        <v>28608964.273979593</v>
      </c>
      <c r="R111" s="32">
        <v>25176708.67883867</v>
      </c>
      <c r="S111" s="36">
        <v>113.63266199297041</v>
      </c>
      <c r="T111" s="34">
        <v>57816298.392282486</v>
      </c>
      <c r="U111" s="32">
        <v>51174547.949520074</v>
      </c>
      <c r="V111" s="36">
        <v>112.97862064031131</v>
      </c>
      <c r="W111" s="49">
        <v>4409256.810591422</v>
      </c>
      <c r="X111" s="32">
        <v>3922656.0437497646</v>
      </c>
      <c r="Y111" s="36">
        <v>112.40487979100263</v>
      </c>
      <c r="Z111" s="34">
        <v>62225555.202873908</v>
      </c>
      <c r="AA111" s="32">
        <v>55097203.993269838</v>
      </c>
      <c r="AB111" s="36">
        <v>112.93777305010759</v>
      </c>
      <c r="AD111" s="7">
        <f t="shared" si="135"/>
        <v>31.567838153507779</v>
      </c>
      <c r="AE111" s="10">
        <f t="shared" si="108"/>
        <v>17.35084450519804</v>
      </c>
      <c r="AF111" s="6">
        <f t="shared" si="109"/>
        <v>12.114947879799871</v>
      </c>
      <c r="AG111" s="7">
        <f t="shared" si="110"/>
        <v>7.1906607907363309</v>
      </c>
      <c r="AH111" s="10">
        <f t="shared" si="111"/>
        <v>10.49355682475985</v>
      </c>
      <c r="AI111" s="6">
        <f t="shared" si="112"/>
        <v>-2.9892204839254362</v>
      </c>
      <c r="AJ111" s="7">
        <f t="shared" si="113"/>
        <v>0.67122062605953658</v>
      </c>
      <c r="AK111" s="10">
        <f t="shared" si="114"/>
        <v>-0.1660213791718661</v>
      </c>
      <c r="AL111" s="6">
        <f t="shared" si="115"/>
        <v>0.83863431749151118</v>
      </c>
      <c r="AM111" s="7">
        <f t="shared" si="116"/>
        <v>0.8439915022730986</v>
      </c>
      <c r="AN111" s="10">
        <f t="shared" si="117"/>
        <v>2.2893231746343758</v>
      </c>
      <c r="AO111" s="6">
        <f t="shared" si="118"/>
        <v>-1.4129839043843191</v>
      </c>
      <c r="AP111" s="7">
        <f t="shared" si="119"/>
        <v>13.312883488288492</v>
      </c>
      <c r="AQ111" s="10">
        <f t="shared" si="120"/>
        <v>10.446295624554523</v>
      </c>
      <c r="AR111" s="6">
        <f t="shared" si="121"/>
        <v>2.5954585869303344</v>
      </c>
      <c r="AS111" s="7">
        <f t="shared" si="122"/>
        <v>1.7275292298598828</v>
      </c>
      <c r="AT111" s="10">
        <f t="shared" si="123"/>
        <v>2.1177894292782042</v>
      </c>
      <c r="AU111" s="6">
        <f t="shared" si="124"/>
        <v>-0.38216671316470752</v>
      </c>
      <c r="AV111" s="7">
        <f t="shared" si="125"/>
        <v>4.9822889004056776</v>
      </c>
      <c r="AW111" s="10">
        <f t="shared" si="126"/>
        <v>4.1951176299234021</v>
      </c>
      <c r="AX111" s="6">
        <f t="shared" si="127"/>
        <v>0.75547807650463028</v>
      </c>
      <c r="AY111" s="7">
        <f t="shared" si="128"/>
        <v>3.0825005491021784</v>
      </c>
      <c r="AZ111" s="10">
        <f t="shared" si="129"/>
        <v>0.91799485140067816</v>
      </c>
      <c r="BA111" s="6">
        <f t="shared" si="130"/>
        <v>2.144816393635935</v>
      </c>
      <c r="BB111" s="7">
        <f t="shared" si="131"/>
        <v>4.8453691361696798</v>
      </c>
      <c r="BC111" s="10">
        <f t="shared" si="132"/>
        <v>3.9547814035524596</v>
      </c>
      <c r="BD111" s="6">
        <f t="shared" si="133"/>
        <v>0.85670684945216635</v>
      </c>
      <c r="BF111" s="7">
        <f t="shared" ref="BF111" si="690">+AVERAGE(B111:B111)/AVERAGE(B107:B107)*100-100</f>
        <v>31.567838153507779</v>
      </c>
      <c r="BG111" s="12">
        <f t="shared" ref="BG111" si="691">+AVERAGE(C111:C111)/AVERAGE(C107:C107)*100-100</f>
        <v>17.35084450519804</v>
      </c>
      <c r="BH111" s="6">
        <f t="shared" ref="BH111" si="692">+AVERAGE(D111:D111)/AVERAGE(D107:D107)*100-100</f>
        <v>12.114947879799871</v>
      </c>
      <c r="BI111" s="7">
        <f t="shared" ref="BI111" si="693">+AVERAGE(E111:E111)/AVERAGE(E107:E107)*100-100</f>
        <v>7.1906607907363309</v>
      </c>
      <c r="BJ111" s="12">
        <f t="shared" ref="BJ111" si="694">+AVERAGE(F111:F111)/AVERAGE(F107:F107)*100-100</f>
        <v>10.49355682475985</v>
      </c>
      <c r="BK111" s="6">
        <f t="shared" ref="BK111" si="695">+AVERAGE(G111:G111)/AVERAGE(G107:G107)*100-100</f>
        <v>-2.9892204839254362</v>
      </c>
      <c r="BL111" s="7">
        <f t="shared" ref="BL111" si="696">+AVERAGE(H111:H111)/AVERAGE(H107:H107)*100-100</f>
        <v>0.67122062605953658</v>
      </c>
      <c r="BM111" s="12">
        <f t="shared" ref="BM111" si="697">+AVERAGE(I111:I111)/AVERAGE(I107:I107)*100-100</f>
        <v>-0.1660213791718661</v>
      </c>
      <c r="BN111" s="6">
        <f t="shared" ref="BN111" si="698">+AVERAGE(J111:J111)/AVERAGE(J107:J107)*100-100</f>
        <v>0.83863431749151118</v>
      </c>
      <c r="BO111" s="7">
        <f t="shared" ref="BO111" si="699">+AVERAGE(K111:K111)/AVERAGE(K107:K107)*100-100</f>
        <v>0.8439915022730986</v>
      </c>
      <c r="BP111" s="12">
        <f t="shared" ref="BP111" si="700">+AVERAGE(L111:L111)/AVERAGE(L107:L107)*100-100</f>
        <v>2.2893231746343758</v>
      </c>
      <c r="BQ111" s="6">
        <f t="shared" ref="BQ111" si="701">+AVERAGE(M111:M111)/AVERAGE(M107:M107)*100-100</f>
        <v>-1.4129839043843191</v>
      </c>
      <c r="BR111" s="7">
        <f t="shared" ref="BR111" si="702">+AVERAGE(N111:N111)/AVERAGE(N107:N107)*100-100</f>
        <v>13.312883488288492</v>
      </c>
      <c r="BS111" s="12">
        <f t="shared" ref="BS111" si="703">+AVERAGE(O111:O111)/AVERAGE(O107:O107)*100-100</f>
        <v>10.446295624554523</v>
      </c>
      <c r="BT111" s="6">
        <f t="shared" ref="BT111" si="704">+AVERAGE(P111:P111)/AVERAGE(P107:P107)*100-100</f>
        <v>2.5954585869303344</v>
      </c>
      <c r="BU111" s="7">
        <f t="shared" ref="BU111" si="705">+AVERAGE(Q111:Q111)/AVERAGE(Q107:Q107)*100-100</f>
        <v>1.7275292298598828</v>
      </c>
      <c r="BV111" s="12">
        <f t="shared" ref="BV111" si="706">+AVERAGE(R111:R111)/AVERAGE(R107:R107)*100-100</f>
        <v>2.1177894292782042</v>
      </c>
      <c r="BW111" s="6">
        <f t="shared" ref="BW111" si="707">+AVERAGE(S111:S111)/AVERAGE(S107:S107)*100-100</f>
        <v>-0.38216671316470752</v>
      </c>
      <c r="BX111" s="7">
        <f t="shared" ref="BX111" si="708">+AVERAGE(T111:T111)/AVERAGE(T107:T107)*100-100</f>
        <v>4.9822889004056776</v>
      </c>
      <c r="BY111" s="12">
        <f t="shared" ref="BY111" si="709">+AVERAGE(U111:U111)/AVERAGE(U107:U107)*100-100</f>
        <v>4.1951176299234021</v>
      </c>
      <c r="BZ111" s="6">
        <f t="shared" ref="BZ111" si="710">+AVERAGE(V111:V111)/AVERAGE(V107:V107)*100-100</f>
        <v>0.75547807650463028</v>
      </c>
      <c r="CA111" s="7">
        <f t="shared" ref="CA111" si="711">+AVERAGE(W111:W111)/AVERAGE(W107:W107)*100-100</f>
        <v>3.0825005491021784</v>
      </c>
      <c r="CB111" s="12">
        <f t="shared" ref="CB111" si="712">+AVERAGE(X111:X111)/AVERAGE(X107:X107)*100-100</f>
        <v>0.91799485140067816</v>
      </c>
      <c r="CC111" s="6">
        <f t="shared" ref="CC111" si="713">+AVERAGE(Y111:Y111)/AVERAGE(Y107:Y107)*100-100</f>
        <v>2.144816393635935</v>
      </c>
      <c r="CD111" s="7">
        <f t="shared" ref="CD111" si="714">+AVERAGE(Z111:Z111)/AVERAGE(Z107:Z107)*100-100</f>
        <v>4.8453691361696798</v>
      </c>
      <c r="CE111" s="12">
        <f t="shared" ref="CE111" si="715">+AVERAGE(AA111:AA111)/AVERAGE(AA107:AA107)*100-100</f>
        <v>3.9547814035524596</v>
      </c>
      <c r="CF111" s="6">
        <f t="shared" ref="CF111" si="716">+AVERAGE(AB111:AB111)/AVERAGE(AB107:AB107)*100-100</f>
        <v>0.85670684945216635</v>
      </c>
    </row>
    <row r="112" spans="1:84" x14ac:dyDescent="0.25">
      <c r="A112" s="31" t="s">
        <v>130</v>
      </c>
      <c r="B112" s="48">
        <v>4287052.6352145448</v>
      </c>
      <c r="C112" s="32">
        <v>4528010.3522429746</v>
      </c>
      <c r="D112" s="36">
        <v>94.678507815047951</v>
      </c>
      <c r="E112" s="49">
        <v>1764993.5614356091</v>
      </c>
      <c r="F112" s="32">
        <v>1567356.2979301852</v>
      </c>
      <c r="G112" s="36">
        <v>112.60959385982747</v>
      </c>
      <c r="H112" s="49">
        <v>9791991.7537510507</v>
      </c>
      <c r="I112" s="32">
        <v>8912468.7953776009</v>
      </c>
      <c r="J112" s="36">
        <v>109.8684548419357</v>
      </c>
      <c r="K112" s="49">
        <v>4462874.0948895151</v>
      </c>
      <c r="L112" s="32">
        <v>3245787.3199717267</v>
      </c>
      <c r="M112" s="36">
        <v>137.49742835671654</v>
      </c>
      <c r="N112" s="49">
        <v>3561788.656433051</v>
      </c>
      <c r="O112" s="32">
        <v>3021870.2481489712</v>
      </c>
      <c r="P112" s="36">
        <v>117.86702816293332</v>
      </c>
      <c r="Q112" s="49">
        <v>26547002.596234158</v>
      </c>
      <c r="R112" s="32">
        <v>22333360.393979743</v>
      </c>
      <c r="S112" s="36">
        <v>118.8670317763298</v>
      </c>
      <c r="T112" s="34">
        <v>50415703.297957927</v>
      </c>
      <c r="U112" s="32">
        <v>43608853.407651201</v>
      </c>
      <c r="V112" s="36">
        <v>115.60887149835601</v>
      </c>
      <c r="W112" s="49">
        <v>3317184.5245913123</v>
      </c>
      <c r="X112" s="32">
        <v>2988679.6252482384</v>
      </c>
      <c r="Y112" s="36">
        <v>110.99163980534676</v>
      </c>
      <c r="Z112" s="34">
        <v>53732887.822549239</v>
      </c>
      <c r="AA112" s="32">
        <v>46597533.032899439</v>
      </c>
      <c r="AB112" s="36">
        <v>115.31273079330614</v>
      </c>
      <c r="AD112" s="7">
        <f t="shared" si="135"/>
        <v>23.232021853733315</v>
      </c>
      <c r="AE112" s="10">
        <f t="shared" si="108"/>
        <v>14.045053285478161</v>
      </c>
      <c r="AF112" s="6">
        <f t="shared" si="109"/>
        <v>8.0555607661985107</v>
      </c>
      <c r="AG112" s="7">
        <f t="shared" si="110"/>
        <v>-2.6993045637843949</v>
      </c>
      <c r="AH112" s="10">
        <f t="shared" si="111"/>
        <v>2.0111853141741705</v>
      </c>
      <c r="AI112" s="6">
        <f t="shared" si="112"/>
        <v>-4.6176209632808281</v>
      </c>
      <c r="AJ112" s="7">
        <f t="shared" si="113"/>
        <v>-7.0037238223889347</v>
      </c>
      <c r="AK112" s="10">
        <f t="shared" si="114"/>
        <v>-6.6432687364963101</v>
      </c>
      <c r="AL112" s="6">
        <f t="shared" si="115"/>
        <v>-0.3861050842442495</v>
      </c>
      <c r="AM112" s="7">
        <f t="shared" si="116"/>
        <v>-4.5366861357333192</v>
      </c>
      <c r="AN112" s="10">
        <f t="shared" si="117"/>
        <v>-9.0436184027092992</v>
      </c>
      <c r="AO112" s="6">
        <f t="shared" si="118"/>
        <v>4.9550478898010795</v>
      </c>
      <c r="AP112" s="7">
        <f t="shared" si="119"/>
        <v>6.9393014564178799</v>
      </c>
      <c r="AQ112" s="10">
        <f t="shared" si="120"/>
        <v>3.608672102616751</v>
      </c>
      <c r="AR112" s="6">
        <f t="shared" si="121"/>
        <v>3.2146241103277333</v>
      </c>
      <c r="AS112" s="7">
        <f t="shared" si="122"/>
        <v>-7.9440861578792266</v>
      </c>
      <c r="AT112" s="10">
        <f t="shared" si="123"/>
        <v>-10.745342223055616</v>
      </c>
      <c r="AU112" s="6">
        <f t="shared" si="124"/>
        <v>3.1384984660150366</v>
      </c>
      <c r="AV112" s="7">
        <f t="shared" si="125"/>
        <v>-4.2723813348881521</v>
      </c>
      <c r="AW112" s="10">
        <f t="shared" si="126"/>
        <v>-6.3397843166852823</v>
      </c>
      <c r="AX112" s="6">
        <f t="shared" si="127"/>
        <v>2.2073438190527241</v>
      </c>
      <c r="AY112" s="7">
        <f t="shared" si="128"/>
        <v>-20.47320097836149</v>
      </c>
      <c r="AZ112" s="10">
        <f t="shared" si="129"/>
        <v>-20.867926814394622</v>
      </c>
      <c r="BA112" s="6">
        <f t="shared" si="130"/>
        <v>0.49881902513446619</v>
      </c>
      <c r="BB112" s="7">
        <f t="shared" si="131"/>
        <v>-5.4613281566940941</v>
      </c>
      <c r="BC112" s="10">
        <f t="shared" si="132"/>
        <v>-7.4298308603624434</v>
      </c>
      <c r="BD112" s="6">
        <f t="shared" si="133"/>
        <v>2.1264979009587393</v>
      </c>
      <c r="BF112" s="7">
        <f t="shared" ref="BF112" si="717">+AVERAGE(B111:B112)/AVERAGE(B107:B108)*100-100</f>
        <v>28.094014284881098</v>
      </c>
      <c r="BG112" s="12">
        <f t="shared" ref="BG112" si="718">+AVERAGE(C111:C112)/AVERAGE(C107:C108)*100-100</f>
        <v>15.986937949027919</v>
      </c>
      <c r="BH112" s="6">
        <f t="shared" ref="BH112" si="719">+AVERAGE(D111:D112)/AVERAGE(D107:D108)*100-100</f>
        <v>10.067887090220324</v>
      </c>
      <c r="BI112" s="7">
        <f t="shared" ref="BI112" si="720">+AVERAGE(E111:E112)/AVERAGE(E107:E108)*100-100</f>
        <v>2.1721301525273731</v>
      </c>
      <c r="BJ112" s="12">
        <f t="shared" ref="BJ112" si="721">+AVERAGE(F111:F112)/AVERAGE(F107:F108)*100-100</f>
        <v>6.1681213290795398</v>
      </c>
      <c r="BK112" s="6">
        <f t="shared" ref="BK112" si="722">+AVERAGE(G111:G112)/AVERAGE(G107:G108)*100-100</f>
        <v>-3.7993555096185645</v>
      </c>
      <c r="BL112" s="7">
        <f t="shared" ref="BL112" si="723">+AVERAGE(H111:H112)/AVERAGE(H107:H108)*100-100</f>
        <v>-3.0620041222597365</v>
      </c>
      <c r="BM112" s="12">
        <f t="shared" ref="BM112" si="724">+AVERAGE(I111:I112)/AVERAGE(I107:I108)*100-100</f>
        <v>-3.3201224895540236</v>
      </c>
      <c r="BN112" s="6">
        <f t="shared" ref="BN112" si="725">+AVERAGE(J111:J112)/AVERAGE(J107:J108)*100-100</f>
        <v>0.22691870167730599</v>
      </c>
      <c r="BO112" s="7">
        <f t="shared" ref="BO112" si="726">+AVERAGE(K111:K112)/AVERAGE(K107:K108)*100-100</f>
        <v>-1.5907609397203544</v>
      </c>
      <c r="BP112" s="12">
        <f t="shared" ref="BP112" si="727">+AVERAGE(L111:L112)/AVERAGE(L107:L108)*100-100</f>
        <v>-2.9343077689824213</v>
      </c>
      <c r="BQ112" s="6">
        <f t="shared" ref="BQ112" si="728">+AVERAGE(M111:M112)/AVERAGE(M107:M108)*100-100</f>
        <v>1.716977940322522</v>
      </c>
      <c r="BR112" s="7">
        <f t="shared" ref="BR112" si="729">+AVERAGE(N111:N112)/AVERAGE(N107:N108)*100-100</f>
        <v>10.225671692239317</v>
      </c>
      <c r="BS112" s="12">
        <f t="shared" ref="BS112" si="730">+AVERAGE(O111:O112)/AVERAGE(O107:O108)*100-100</f>
        <v>7.1306915411349507</v>
      </c>
      <c r="BT112" s="6">
        <f t="shared" ref="BT112" si="731">+AVERAGE(P111:P112)/AVERAGE(P107:P108)*100-100</f>
        <v>2.9047130924483469</v>
      </c>
      <c r="BU112" s="7">
        <f t="shared" ref="BU112" si="732">+AVERAGE(Q111:Q112)/AVERAGE(Q107:Q108)*100-100</f>
        <v>-3.1689611476930537</v>
      </c>
      <c r="BV112" s="12">
        <f t="shared" ref="BV112" si="733">+AVERAGE(R111:R112)/AVERAGE(R107:R108)*100-100</f>
        <v>-4.3613548769297239</v>
      </c>
      <c r="BW112" s="6">
        <f t="shared" ref="BW112" si="734">+AVERAGE(S111:S112)/AVERAGE(S107:S108)*100-100</f>
        <v>1.3872341259229017</v>
      </c>
      <c r="BX112" s="7">
        <f t="shared" ref="BX112" si="735">+AVERAGE(T111:T112)/AVERAGE(T107:T108)*100-100</f>
        <v>0.45831867732924536</v>
      </c>
      <c r="BY112" s="12">
        <f t="shared" ref="BY112" si="736">+AVERAGE(U111:U112)/AVERAGE(U107:U108)*100-100</f>
        <v>-0.93175123004213845</v>
      </c>
      <c r="BZ112" s="6">
        <f t="shared" ref="BZ112" si="737">+AVERAGE(V111:V112)/AVERAGE(V107:V108)*100-100</f>
        <v>1.4845713249211627</v>
      </c>
      <c r="CA112" s="7">
        <f t="shared" ref="CA112" si="738">+AVERAGE(W111:W112)/AVERAGE(W107:W108)*100-100</f>
        <v>-8.5472269424962377</v>
      </c>
      <c r="CB112" s="12">
        <f t="shared" ref="CB112" si="739">+AVERAGE(X111:X112)/AVERAGE(X107:X108)*100-100</f>
        <v>-9.8184051147650564</v>
      </c>
      <c r="CC112" s="6">
        <f t="shared" ref="CC112" si="740">+AVERAGE(Y111:Y112)/AVERAGE(Y107:Y108)*100-100</f>
        <v>1.3203391408083576</v>
      </c>
      <c r="CD112" s="7">
        <f t="shared" ref="CD112" si="741">+AVERAGE(Z111:Z112)/AVERAGE(Z107:Z108)*100-100</f>
        <v>-0.19652247158657588</v>
      </c>
      <c r="CE112" s="12">
        <f t="shared" ref="CE112" si="742">+AVERAGE(AA111:AA112)/AVERAGE(AA107:AA108)*100-100</f>
        <v>-1.5908030302054357</v>
      </c>
      <c r="CF112" s="6">
        <f t="shared" ref="CF112" si="743">+AVERAGE(AB111:AB112)/AVERAGE(AB107:AB108)*100-100</f>
        <v>1.4942369843437859</v>
      </c>
    </row>
    <row r="113" spans="1:84" x14ac:dyDescent="0.25">
      <c r="A113" s="31" t="s">
        <v>131</v>
      </c>
      <c r="B113" s="48">
        <v>3335203.6590224239</v>
      </c>
      <c r="C113" s="32">
        <v>2968152.9392792056</v>
      </c>
      <c r="D113" s="36">
        <v>112.36630076859697</v>
      </c>
      <c r="E113" s="49">
        <v>1932976.6664764564</v>
      </c>
      <c r="F113" s="32">
        <v>1664554.4155835153</v>
      </c>
      <c r="G113" s="36">
        <v>116.12577206127833</v>
      </c>
      <c r="H113" s="49">
        <v>11326410.211829083</v>
      </c>
      <c r="I113" s="32">
        <v>9732251.1756572723</v>
      </c>
      <c r="J113" s="36">
        <v>116.38016741860496</v>
      </c>
      <c r="K113" s="49">
        <v>4681972.5012608115</v>
      </c>
      <c r="L113" s="32">
        <v>3524238.1050363313</v>
      </c>
      <c r="M113" s="36">
        <v>132.85062931956878</v>
      </c>
      <c r="N113" s="49">
        <v>4455988.6860616105</v>
      </c>
      <c r="O113" s="32">
        <v>3817297.5821325323</v>
      </c>
      <c r="P113" s="36">
        <v>116.73149892527566</v>
      </c>
      <c r="Q113" s="49">
        <v>28178094.760259163</v>
      </c>
      <c r="R113" s="32">
        <v>24097378.933304518</v>
      </c>
      <c r="S113" s="36">
        <v>116.93427255407751</v>
      </c>
      <c r="T113" s="34">
        <v>53910646.484909549</v>
      </c>
      <c r="U113" s="32">
        <v>45803873.150993377</v>
      </c>
      <c r="V113" s="36">
        <v>117.6988817238054</v>
      </c>
      <c r="W113" s="49">
        <v>4226400.0835212935</v>
      </c>
      <c r="X113" s="32">
        <v>3785332.3099043304</v>
      </c>
      <c r="Y113" s="36">
        <v>111.65202253083324</v>
      </c>
      <c r="Z113" s="34">
        <v>58137046.568430841</v>
      </c>
      <c r="AA113" s="32">
        <v>49589205.460897706</v>
      </c>
      <c r="AB113" s="36">
        <v>117.23730200572243</v>
      </c>
      <c r="AD113" s="7">
        <f t="shared" si="135"/>
        <v>5.7285579687416259</v>
      </c>
      <c r="AE113" s="10">
        <f t="shared" si="108"/>
        <v>1.4714383126278108</v>
      </c>
      <c r="AF113" s="6">
        <f t="shared" si="109"/>
        <v>4.1953871226283894</v>
      </c>
      <c r="AG113" s="7">
        <f t="shared" si="110"/>
        <v>-1.7828504703789037</v>
      </c>
      <c r="AH113" s="10">
        <f t="shared" si="111"/>
        <v>-3.2380959420161872</v>
      </c>
      <c r="AI113" s="6">
        <f t="shared" si="112"/>
        <v>1.5039446420620664</v>
      </c>
      <c r="AJ113" s="7">
        <f t="shared" si="113"/>
        <v>3.7231178527342763</v>
      </c>
      <c r="AK113" s="10">
        <f t="shared" si="114"/>
        <v>-1.0717273383976504</v>
      </c>
      <c r="AL113" s="6">
        <f t="shared" si="115"/>
        <v>4.8467895598797668</v>
      </c>
      <c r="AM113" s="7">
        <f t="shared" si="116"/>
        <v>4.8050035278288163</v>
      </c>
      <c r="AN113" s="10">
        <f t="shared" si="117"/>
        <v>0.600927591468988</v>
      </c>
      <c r="AO113" s="6">
        <f t="shared" si="118"/>
        <v>4.1789633922981579</v>
      </c>
      <c r="AP113" s="7">
        <f t="shared" si="119"/>
        <v>15.361305958620932</v>
      </c>
      <c r="AQ113" s="10">
        <f t="shared" si="120"/>
        <v>11.192310047438369</v>
      </c>
      <c r="AR113" s="6">
        <f t="shared" si="121"/>
        <v>3.749356326353805</v>
      </c>
      <c r="AS113" s="7">
        <f t="shared" si="122"/>
        <v>-1.6808163648405809</v>
      </c>
      <c r="AT113" s="10">
        <f t="shared" si="123"/>
        <v>-3.4491881231476924</v>
      </c>
      <c r="AU113" s="6">
        <f t="shared" si="124"/>
        <v>1.8315451977375545</v>
      </c>
      <c r="AV113" s="7">
        <f t="shared" si="125"/>
        <v>1.6564770501229447</v>
      </c>
      <c r="AW113" s="10">
        <f t="shared" si="126"/>
        <v>-1.2369389972129454</v>
      </c>
      <c r="AX113" s="6">
        <f t="shared" si="127"/>
        <v>2.9296540811490956</v>
      </c>
      <c r="AY113" s="7">
        <f t="shared" si="128"/>
        <v>-1.3869969548452019</v>
      </c>
      <c r="AZ113" s="10">
        <f t="shared" si="129"/>
        <v>-2.2157337441299489</v>
      </c>
      <c r="BA113" s="6">
        <f t="shared" si="130"/>
        <v>0.84751547566580143</v>
      </c>
      <c r="BB113" s="7">
        <f t="shared" si="131"/>
        <v>1.4289071602362498</v>
      </c>
      <c r="BC113" s="10">
        <f t="shared" si="132"/>
        <v>-1.312344378899013</v>
      </c>
      <c r="BD113" s="6">
        <f t="shared" si="133"/>
        <v>2.7777045891737089</v>
      </c>
      <c r="BF113" s="7">
        <f t="shared" ref="BF113" si="744">+AVERAGE(B111:B113)/AVERAGE(B107:B109)*100-100</f>
        <v>21.960340413856812</v>
      </c>
      <c r="BG113" s="12">
        <f t="shared" ref="BG113" si="745">+AVERAGE(C111:C113)/AVERAGE(C107:C109)*100-100</f>
        <v>12.603272457491201</v>
      </c>
      <c r="BH113" s="6">
        <f t="shared" ref="BH113" si="746">+AVERAGE(D111:D113)/AVERAGE(D107:D109)*100-100</f>
        <v>7.8189114215379476</v>
      </c>
      <c r="BI113" s="7">
        <f t="shared" ref="BI113" si="747">+AVERAGE(E111:E113)/AVERAGE(E107:E109)*100-100</f>
        <v>0.76785079510379717</v>
      </c>
      <c r="BJ113" s="12">
        <f t="shared" ref="BJ113" si="748">+AVERAGE(F111:F113)/AVERAGE(F107:F109)*100-100</f>
        <v>2.7495616844985875</v>
      </c>
      <c r="BK113" s="6">
        <f t="shared" ref="BK113" si="749">+AVERAGE(G111:G113)/AVERAGE(G107:G109)*100-100</f>
        <v>-2.074295724809545</v>
      </c>
      <c r="BL113" s="7">
        <f t="shared" ref="BL113" si="750">+AVERAGE(H111:H113)/AVERAGE(H107:H109)*100-100</f>
        <v>-0.78691002037095359</v>
      </c>
      <c r="BM113" s="12">
        <f t="shared" ref="BM113" si="751">+AVERAGE(I111:I113)/AVERAGE(I107:I109)*100-100</f>
        <v>-2.5688666732634147</v>
      </c>
      <c r="BN113" s="6">
        <f t="shared" ref="BN113" si="752">+AVERAGE(J111:J113)/AVERAGE(J107:J109)*100-100</f>
        <v>1.7723331368840718</v>
      </c>
      <c r="BO113" s="7">
        <f t="shared" ref="BO113" si="753">+AVERAGE(K111:K113)/AVERAGE(K107:K109)*100-100</f>
        <v>0.3399374663777337</v>
      </c>
      <c r="BP113" s="12">
        <f t="shared" ref="BP113" si="754">+AVERAGE(L111:L113)/AVERAGE(L107:L109)*100-100</f>
        <v>-1.8329909909106163</v>
      </c>
      <c r="BQ113" s="6">
        <f t="shared" ref="BQ113" si="755">+AVERAGE(M111:M113)/AVERAGE(M107:M109)*100-100</f>
        <v>2.513702795710941</v>
      </c>
      <c r="BR113" s="7">
        <f t="shared" ref="BR113" si="756">+AVERAGE(N111:N113)/AVERAGE(N107:N109)*100-100</f>
        <v>12.072902201726393</v>
      </c>
      <c r="BS113" s="12">
        <f t="shared" ref="BS113" si="757">+AVERAGE(O111:O113)/AVERAGE(O107:O109)*100-100</f>
        <v>8.6065555213373131</v>
      </c>
      <c r="BT113" s="6">
        <f t="shared" ref="BT113" si="758">+AVERAGE(P111:P113)/AVERAGE(P107:P109)*100-100</f>
        <v>3.1832827050394457</v>
      </c>
      <c r="BU113" s="7">
        <f t="shared" ref="BU113" si="759">+AVERAGE(Q111:Q113)/AVERAGE(Q107:Q109)*100-100</f>
        <v>-2.6708353963076519</v>
      </c>
      <c r="BV113" s="12">
        <f t="shared" ref="BV113" si="760">+AVERAGE(R111:R113)/AVERAGE(R107:R109)*100-100</f>
        <v>-4.0563222591457162</v>
      </c>
      <c r="BW113" s="6">
        <f t="shared" ref="BW113" si="761">+AVERAGE(S111:S113)/AVERAGE(S107:S109)*100-100</f>
        <v>1.5354857135464925</v>
      </c>
      <c r="BX113" s="7">
        <f t="shared" ref="BX113" si="762">+AVERAGE(T111:T113)/AVERAGE(T107:T109)*100-100</f>
        <v>0.85354660500644286</v>
      </c>
      <c r="BY113" s="12">
        <f t="shared" ref="BY113" si="763">+AVERAGE(U111:U113)/AVERAGE(U107:U109)*100-100</f>
        <v>-1.0313895152434469</v>
      </c>
      <c r="BZ113" s="6">
        <f t="shared" ref="BZ113" si="764">+AVERAGE(V111:V113)/AVERAGE(V107:V109)*100-100</f>
        <v>1.971165068599575</v>
      </c>
      <c r="CA113" s="7">
        <f t="shared" ref="CA113" si="765">+AVERAGE(W111:W113)/AVERAGE(W107:W109)*100-100</f>
        <v>-6.1374059189795531</v>
      </c>
      <c r="CB113" s="12">
        <f t="shared" ref="CB113" si="766">+AVERAGE(X111:X113)/AVERAGE(X107:X109)*100-100</f>
        <v>-7.2669539602737956</v>
      </c>
      <c r="CC113" s="6">
        <f t="shared" ref="CC113" si="767">+AVERAGE(Y111:Y113)/AVERAGE(Y107:Y109)*100-100</f>
        <v>1.1622829593055855</v>
      </c>
      <c r="CD113" s="7">
        <f t="shared" ref="CD113" si="768">+AVERAGE(Z111:Z113)/AVERAGE(Z107:Z109)*100-100</f>
        <v>0.3404448968976368</v>
      </c>
      <c r="CE113" s="12">
        <f t="shared" ref="CE113" si="769">+AVERAGE(AA111:AA113)/AVERAGE(AA107:AA109)*100-100</f>
        <v>-1.4997006445811962</v>
      </c>
      <c r="CF113" s="6">
        <f t="shared" ref="CF113" si="770">+AVERAGE(AB111:AB113)/AVERAGE(AB107:AB109)*100-100</f>
        <v>1.9261584074645128</v>
      </c>
    </row>
    <row r="114" spans="1:84" x14ac:dyDescent="0.25">
      <c r="A114" s="31" t="s">
        <v>132</v>
      </c>
      <c r="B114" s="48">
        <v>4815769.7252595741</v>
      </c>
      <c r="C114" s="32">
        <v>3908093.5428227112</v>
      </c>
      <c r="D114" s="36">
        <v>123.22554904305778</v>
      </c>
      <c r="E114" s="49">
        <v>2161389.7329685884</v>
      </c>
      <c r="F114" s="32">
        <v>1748131.8948497844</v>
      </c>
      <c r="G114" s="36">
        <v>123.63996900556036</v>
      </c>
      <c r="H114" s="49">
        <v>12564153.115241371</v>
      </c>
      <c r="I114" s="32">
        <v>10816188.083176674</v>
      </c>
      <c r="J114" s="36">
        <v>116.16063828238576</v>
      </c>
      <c r="K114" s="49">
        <v>4593440.2062678244</v>
      </c>
      <c r="L114" s="32">
        <v>3684013.3735615811</v>
      </c>
      <c r="M114" s="36">
        <v>124.68576360858972</v>
      </c>
      <c r="N114" s="49">
        <v>4855841.1803004239</v>
      </c>
      <c r="O114" s="32">
        <v>4030411.2170510576</v>
      </c>
      <c r="P114" s="36">
        <v>120.48004332057489</v>
      </c>
      <c r="Q114" s="49">
        <v>32195988.448104624</v>
      </c>
      <c r="R114" s="32">
        <v>27119190.495592188</v>
      </c>
      <c r="S114" s="36">
        <v>118.7203152444303</v>
      </c>
      <c r="T114" s="34">
        <v>61186582.408142403</v>
      </c>
      <c r="U114" s="32">
        <v>51306028.607053995</v>
      </c>
      <c r="V114" s="36">
        <v>119.25807564791701</v>
      </c>
      <c r="W114" s="49">
        <v>4632656.7917644521</v>
      </c>
      <c r="X114" s="32">
        <v>4079754.001123175</v>
      </c>
      <c r="Y114" s="36">
        <v>113.55235610992868</v>
      </c>
      <c r="Z114" s="34">
        <v>65819239.199906856</v>
      </c>
      <c r="AA114" s="32">
        <v>55385782.60817717</v>
      </c>
      <c r="AB114" s="36">
        <v>118.8377885089039</v>
      </c>
      <c r="AD114" s="7">
        <f t="shared" si="135"/>
        <v>1.9931840958332288</v>
      </c>
      <c r="AE114" s="10">
        <f t="shared" si="108"/>
        <v>-2.2493890517937842</v>
      </c>
      <c r="AF114" s="6">
        <f t="shared" si="109"/>
        <v>4.3402011572847954</v>
      </c>
      <c r="AG114" s="7">
        <f t="shared" si="110"/>
        <v>14.389060513101072</v>
      </c>
      <c r="AH114" s="10">
        <f t="shared" si="111"/>
        <v>5.0091536683799234</v>
      </c>
      <c r="AI114" s="6">
        <f t="shared" si="112"/>
        <v>8.9324659013470011</v>
      </c>
      <c r="AJ114" s="7">
        <f t="shared" si="113"/>
        <v>5.4226239717059173</v>
      </c>
      <c r="AK114" s="10">
        <f t="shared" si="114"/>
        <v>2.3094348502626474</v>
      </c>
      <c r="AL114" s="6">
        <f t="shared" si="115"/>
        <v>3.0429149823764163</v>
      </c>
      <c r="AM114" s="7">
        <f t="shared" si="116"/>
        <v>2.8242875083435308</v>
      </c>
      <c r="AN114" s="10">
        <f t="shared" si="117"/>
        <v>-3.5063992794935217</v>
      </c>
      <c r="AO114" s="6">
        <f t="shared" si="118"/>
        <v>6.5607322564051458</v>
      </c>
      <c r="AP114" s="7">
        <f t="shared" si="119"/>
        <v>21.449079569646884</v>
      </c>
      <c r="AQ114" s="10">
        <f t="shared" si="120"/>
        <v>15.541127515891603</v>
      </c>
      <c r="AR114" s="6">
        <f t="shared" si="121"/>
        <v>5.1132892510008503</v>
      </c>
      <c r="AS114" s="7">
        <f t="shared" si="122"/>
        <v>1.6441348290694719</v>
      </c>
      <c r="AT114" s="10">
        <f t="shared" si="123"/>
        <v>-0.37269605807193784</v>
      </c>
      <c r="AU114" s="6">
        <f t="shared" si="124"/>
        <v>2.024375655409699</v>
      </c>
      <c r="AV114" s="7">
        <f t="shared" si="125"/>
        <v>4.2897654126113025</v>
      </c>
      <c r="AW114" s="10">
        <f t="shared" si="126"/>
        <v>1.0724873657695895</v>
      </c>
      <c r="AX114" s="6">
        <f t="shared" si="127"/>
        <v>3.1831392802264418</v>
      </c>
      <c r="AY114" s="7">
        <f t="shared" si="128"/>
        <v>2.790100277374691</v>
      </c>
      <c r="AZ114" s="10">
        <f t="shared" si="129"/>
        <v>1.2579946863103117</v>
      </c>
      <c r="BA114" s="6">
        <f t="shared" si="130"/>
        <v>1.513071235323892</v>
      </c>
      <c r="BB114" s="7">
        <f t="shared" si="131"/>
        <v>4.1827820548235195</v>
      </c>
      <c r="BC114" s="10">
        <f t="shared" si="132"/>
        <v>1.0861287667653414</v>
      </c>
      <c r="BD114" s="6">
        <f t="shared" si="133"/>
        <v>3.0633810255045404</v>
      </c>
      <c r="BF114" s="7">
        <f t="shared" ref="BF114:BG114" si="771">+AVERAGE(B111:B114)/AVERAGE(B107:B110)*100-100</f>
        <v>16.149322352702612</v>
      </c>
      <c r="BG114" s="12">
        <f t="shared" si="771"/>
        <v>9.0144944532933238</v>
      </c>
      <c r="BH114" s="6">
        <f t="shared" ref="BH114" si="772">+AVERAGE(D111:D114)/AVERAGE(D107:D110)*100-100</f>
        <v>6.7910413365723343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3.3374961384112112</v>
      </c>
      <c r="BK114" s="6">
        <f t="shared" ref="BK114" si="775">+AVERAGE(G111:G114)/AVERAGE(G107:G110)*100-100</f>
        <v>0.61110059524042981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-1.2800022916841129</v>
      </c>
      <c r="BN114" s="6">
        <f t="shared" ref="BN114" si="778">+AVERAGE(J111:J114)/AVERAGE(J107:J110)*100-100</f>
        <v>2.094527509381038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3.4402716157880633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3.6686534894289053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-3.0718820883737408</v>
      </c>
      <c r="BW114" s="6">
        <f t="shared" ref="BW114" si="787">+AVERAGE(S111:S114)/AVERAGE(S107:S110)*100-100</f>
        <v>1.6590204573492429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2.2789145975679901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-5.0600879479362959</v>
      </c>
      <c r="CC114" s="6">
        <f t="shared" ref="CC114" si="793">+AVERAGE(Y111:Y114)/AVERAGE(Y107:Y110)*100-100</f>
        <v>1.2508470726219514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2.2148186042854547</v>
      </c>
    </row>
    <row r="115" spans="1:84" x14ac:dyDescent="0.25">
      <c r="A115" s="31" t="s">
        <v>135</v>
      </c>
      <c r="B115" s="48">
        <v>5998206.9669923726</v>
      </c>
      <c r="C115" s="32">
        <v>5861212.5371061219</v>
      </c>
      <c r="D115" s="36">
        <v>102.33730527632238</v>
      </c>
      <c r="E115" s="49">
        <v>2288030.7293274542</v>
      </c>
      <c r="F115" s="32">
        <v>1793637.3269759472</v>
      </c>
      <c r="G115" s="36">
        <v>127.56373291946643</v>
      </c>
      <c r="H115" s="49">
        <v>12035815.509430919</v>
      </c>
      <c r="I115" s="32">
        <v>10537376.318975942</v>
      </c>
      <c r="J115" s="36">
        <v>114.220230397927</v>
      </c>
      <c r="K115" s="49">
        <v>5632364.2905837372</v>
      </c>
      <c r="L115" s="32">
        <v>4013572.6792403795</v>
      </c>
      <c r="M115" s="36">
        <v>140.33293379029416</v>
      </c>
      <c r="N115" s="49">
        <v>4834000.6519074626</v>
      </c>
      <c r="O115" s="32">
        <v>3890236.2478531287</v>
      </c>
      <c r="P115" s="36">
        <v>124.25982238418453</v>
      </c>
      <c r="Q115" s="49">
        <v>29960788.415421247</v>
      </c>
      <c r="R115" s="32">
        <v>25515274.385466747</v>
      </c>
      <c r="S115" s="36">
        <v>117.4229520827204</v>
      </c>
      <c r="T115" s="34">
        <v>60749206.563663192</v>
      </c>
      <c r="U115" s="32">
        <v>51611309.495618269</v>
      </c>
      <c r="V115" s="36">
        <v>117.70522228043976</v>
      </c>
      <c r="W115" s="49">
        <v>4498686.7364547225</v>
      </c>
      <c r="X115" s="32">
        <v>3902534.9897181299</v>
      </c>
      <c r="Y115" s="36">
        <v>115.27601285593217</v>
      </c>
      <c r="Z115" s="34">
        <v>65247893.300117917</v>
      </c>
      <c r="AA115" s="32">
        <v>55513844.485336401</v>
      </c>
      <c r="AB115" s="36">
        <v>117.53445272080319</v>
      </c>
      <c r="AD115" s="7">
        <f t="shared" si="135"/>
        <v>-6.3667747897241895</v>
      </c>
      <c r="AE115" s="10">
        <f t="shared" si="108"/>
        <v>-11.644929625748134</v>
      </c>
      <c r="AF115" s="6">
        <f t="shared" si="109"/>
        <v>5.9737995948244986</v>
      </c>
      <c r="AG115" s="7">
        <f t="shared" si="110"/>
        <v>21.226458154203584</v>
      </c>
      <c r="AH115" s="10">
        <f t="shared" si="111"/>
        <v>9.9345593899906817</v>
      </c>
      <c r="AI115" s="6">
        <f t="shared" si="112"/>
        <v>10.27147316264319</v>
      </c>
      <c r="AJ115" s="7">
        <f t="shared" si="113"/>
        <v>7.538284825943478</v>
      </c>
      <c r="AK115" s="10">
        <f t="shared" si="114"/>
        <v>4.9368160489686232</v>
      </c>
      <c r="AL115" s="6">
        <f t="shared" si="115"/>
        <v>2.4790811032048907</v>
      </c>
      <c r="AM115" s="7">
        <f t="shared" si="116"/>
        <v>-1.2594195802559796</v>
      </c>
      <c r="AN115" s="10">
        <f t="shared" si="117"/>
        <v>-5.985634239257692</v>
      </c>
      <c r="AO115" s="6">
        <f t="shared" si="118"/>
        <v>5.0271196542765324</v>
      </c>
      <c r="AP115" s="7">
        <f t="shared" si="119"/>
        <v>20.322416705220419</v>
      </c>
      <c r="AQ115" s="10">
        <f t="shared" si="120"/>
        <v>13.688368463197563</v>
      </c>
      <c r="AR115" s="6">
        <f t="shared" si="121"/>
        <v>5.8352919755114527</v>
      </c>
      <c r="AS115" s="7">
        <f t="shared" si="122"/>
        <v>4.725176795970782</v>
      </c>
      <c r="AT115" s="10">
        <f t="shared" si="123"/>
        <v>1.3447576128671841</v>
      </c>
      <c r="AU115" s="6">
        <f t="shared" si="124"/>
        <v>3.3355639331801115</v>
      </c>
      <c r="AV115" s="7">
        <f t="shared" si="125"/>
        <v>5.0728051655624569</v>
      </c>
      <c r="AW115" s="10">
        <f t="shared" si="126"/>
        <v>0.85347416557353029</v>
      </c>
      <c r="AX115" s="6">
        <f t="shared" si="127"/>
        <v>4.183624842771323</v>
      </c>
      <c r="AY115" s="7">
        <f t="shared" si="128"/>
        <v>2.028231280348237</v>
      </c>
      <c r="AZ115" s="10">
        <f t="shared" si="129"/>
        <v>-0.51294464279362728</v>
      </c>
      <c r="BA115" s="6">
        <f t="shared" si="130"/>
        <v>2.5542779550744825</v>
      </c>
      <c r="BB115" s="7">
        <f t="shared" si="131"/>
        <v>4.8570689122664987</v>
      </c>
      <c r="BC115" s="10">
        <f t="shared" si="132"/>
        <v>0.75619171549514874</v>
      </c>
      <c r="BD115" s="6">
        <f t="shared" si="133"/>
        <v>4.070099441978698</v>
      </c>
      <c r="BF115" s="7">
        <f t="shared" ref="BF115" si="797">+AVERAGE(B115:B115)/AVERAGE(B111:B111)*100-100</f>
        <v>-6.3667747897241895</v>
      </c>
      <c r="BG115" s="12">
        <f t="shared" ref="BG115" si="798">+AVERAGE(C115:C115)/AVERAGE(C111:C111)*100-100</f>
        <v>-11.644929625748134</v>
      </c>
      <c r="BH115" s="6">
        <f t="shared" ref="BH115" si="799">+AVERAGE(D115:D115)/AVERAGE(D111:D111)*100-100</f>
        <v>5.9737995948244986</v>
      </c>
      <c r="BI115" s="7">
        <f t="shared" ref="BI115" si="800">+AVERAGE(E115:E115)/AVERAGE(E111:E111)*100-100</f>
        <v>21.226458154203584</v>
      </c>
      <c r="BJ115" s="12">
        <f t="shared" ref="BJ115" si="801">+AVERAGE(F115:F115)/AVERAGE(F111:F111)*100-100</f>
        <v>9.9345593899906817</v>
      </c>
      <c r="BK115" s="6">
        <f t="shared" ref="BK115" si="802">+AVERAGE(G115:G115)/AVERAGE(G111:G111)*100-100</f>
        <v>10.27147316264319</v>
      </c>
      <c r="BL115" s="7">
        <f t="shared" ref="BL115" si="803">+AVERAGE(H115:H115)/AVERAGE(H111:H111)*100-100</f>
        <v>7.538284825943478</v>
      </c>
      <c r="BM115" s="12">
        <f t="shared" ref="BM115" si="804">+AVERAGE(I115:I115)/AVERAGE(I111:I111)*100-100</f>
        <v>4.9368160489686232</v>
      </c>
      <c r="BN115" s="6">
        <f t="shared" ref="BN115" si="805">+AVERAGE(J115:J115)/AVERAGE(J111:J111)*100-100</f>
        <v>2.4790811032048907</v>
      </c>
      <c r="BO115" s="7">
        <f t="shared" ref="BO115" si="806">+AVERAGE(K115:K115)/AVERAGE(K111:K111)*100-100</f>
        <v>-1.2594195802559796</v>
      </c>
      <c r="BP115" s="12">
        <f t="shared" ref="BP115" si="807">+AVERAGE(L115:L115)/AVERAGE(L111:L111)*100-100</f>
        <v>-5.985634239257692</v>
      </c>
      <c r="BQ115" s="6">
        <f t="shared" ref="BQ115" si="808">+AVERAGE(M115:M115)/AVERAGE(M111:M111)*100-100</f>
        <v>5.0271196542765324</v>
      </c>
      <c r="BR115" s="7">
        <f t="shared" ref="BR115" si="809">+AVERAGE(N115:N115)/AVERAGE(N111:N111)*100-100</f>
        <v>20.322416705220419</v>
      </c>
      <c r="BS115" s="12">
        <f t="shared" ref="BS115" si="810">+AVERAGE(O115:O115)/AVERAGE(O111:O111)*100-100</f>
        <v>13.688368463197563</v>
      </c>
      <c r="BT115" s="6">
        <f t="shared" ref="BT115" si="811">+AVERAGE(P115:P115)/AVERAGE(P111:P111)*100-100</f>
        <v>5.8352919755114527</v>
      </c>
      <c r="BU115" s="7">
        <f t="shared" ref="BU115" si="812">+AVERAGE(Q115:Q115)/AVERAGE(Q111:Q111)*100-100</f>
        <v>4.725176795970782</v>
      </c>
      <c r="BV115" s="12">
        <f t="shared" ref="BV115" si="813">+AVERAGE(R115:R115)/AVERAGE(R111:R111)*100-100</f>
        <v>1.3447576128671841</v>
      </c>
      <c r="BW115" s="6">
        <f t="shared" ref="BW115" si="814">+AVERAGE(S115:S115)/AVERAGE(S111:S111)*100-100</f>
        <v>3.3355639331801115</v>
      </c>
      <c r="BX115" s="7">
        <f t="shared" ref="BX115" si="815">+AVERAGE(T115:T115)/AVERAGE(T111:T111)*100-100</f>
        <v>5.0728051655624569</v>
      </c>
      <c r="BY115" s="12">
        <f t="shared" ref="BY115" si="816">+AVERAGE(U115:U115)/AVERAGE(U111:U111)*100-100</f>
        <v>0.85347416557353029</v>
      </c>
      <c r="BZ115" s="6">
        <f t="shared" ref="BZ115" si="817">+AVERAGE(V115:V115)/AVERAGE(V111:V111)*100-100</f>
        <v>4.183624842771323</v>
      </c>
      <c r="CA115" s="7">
        <f t="shared" ref="CA115" si="818">+AVERAGE(W115:W115)/AVERAGE(W111:W111)*100-100</f>
        <v>2.028231280348237</v>
      </c>
      <c r="CB115" s="12">
        <f t="shared" ref="CB115" si="819">+AVERAGE(X115:X115)/AVERAGE(X111:X111)*100-100</f>
        <v>-0.51294464279362728</v>
      </c>
      <c r="CC115" s="6">
        <f t="shared" ref="CC115" si="820">+AVERAGE(Y115:Y115)/AVERAGE(Y111:Y111)*100-100</f>
        <v>2.5542779550744825</v>
      </c>
      <c r="CD115" s="7">
        <f t="shared" ref="CD115" si="821">+AVERAGE(Z115:Z115)/AVERAGE(Z111:Z111)*100-100</f>
        <v>4.8570689122664987</v>
      </c>
      <c r="CE115" s="12">
        <f t="shared" ref="CE115" si="822">+AVERAGE(AA115:AA115)/AVERAGE(AA111:AA111)*100-100</f>
        <v>0.75619171549514874</v>
      </c>
      <c r="CF115" s="6">
        <f t="shared" ref="CF115" si="823">+AVERAGE(AB115:AB115)/AVERAGE(AB111:AB111)*100-100</f>
        <v>4.070099441978698</v>
      </c>
    </row>
    <row r="116" spans="1:84" x14ac:dyDescent="0.25">
      <c r="A116" s="31" t="s">
        <v>136</v>
      </c>
      <c r="B116" s="48">
        <v>4270367.7341859555</v>
      </c>
      <c r="C116" s="32">
        <v>4295527.5930876816</v>
      </c>
      <c r="D116" s="36">
        <v>99.414277795765699</v>
      </c>
      <c r="E116" s="49">
        <v>2636096.0849304898</v>
      </c>
      <c r="F116" s="32">
        <v>1860924.4135612149</v>
      </c>
      <c r="G116" s="36">
        <v>141.65519382304433</v>
      </c>
      <c r="H116" s="49">
        <v>12642600.41694605</v>
      </c>
      <c r="I116" s="32">
        <v>10381374.648987964</v>
      </c>
      <c r="J116" s="36">
        <v>121.78156404536004</v>
      </c>
      <c r="K116" s="49">
        <v>4485312.2643247284</v>
      </c>
      <c r="L116" s="32">
        <v>2903595.9055610616</v>
      </c>
      <c r="M116" s="36">
        <v>154.47439692742066</v>
      </c>
      <c r="N116" s="49">
        <v>5105722.3814245639</v>
      </c>
      <c r="O116" s="32">
        <v>4072851.3849364342</v>
      </c>
      <c r="P116" s="36">
        <v>125.35989897171879</v>
      </c>
      <c r="Q116" s="49">
        <v>30581112.326457687</v>
      </c>
      <c r="R116" s="32">
        <v>25729706.879704021</v>
      </c>
      <c r="S116" s="36">
        <v>118.85526900650596</v>
      </c>
      <c r="T116" s="34">
        <v>59721211.208269477</v>
      </c>
      <c r="U116" s="32">
        <v>49243980.825838372</v>
      </c>
      <c r="V116" s="36">
        <v>121.27616453163286</v>
      </c>
      <c r="W116" s="49">
        <v>4427977.215763934</v>
      </c>
      <c r="X116" s="32">
        <v>3849281.5255673518</v>
      </c>
      <c r="Y116" s="36">
        <v>115.03386245856069</v>
      </c>
      <c r="Z116" s="34">
        <v>64149188.424033411</v>
      </c>
      <c r="AA116" s="32">
        <v>53093262.351405725</v>
      </c>
      <c r="AB116" s="36">
        <v>120.8235952792887</v>
      </c>
      <c r="AD116" s="7">
        <f t="shared" ref="AD116" si="824">+B116/B112*100-100</f>
        <v>-0.38919281959677221</v>
      </c>
      <c r="AE116" s="10">
        <f t="shared" ref="AE116" si="825">+C116/C112*100-100</f>
        <v>-5.1343248153161056</v>
      </c>
      <c r="AF116" s="6">
        <f t="shared" ref="AF116" si="826">+D116/D112*100-100</f>
        <v>5.001948266832585</v>
      </c>
      <c r="AG116" s="7">
        <f t="shared" ref="AG116" si="827">+E116/E112*100-100</f>
        <v>49.354430663551199</v>
      </c>
      <c r="AH116" s="10">
        <f t="shared" ref="AH116" si="828">+F116/F112*100-100</f>
        <v>18.730145533514559</v>
      </c>
      <c r="AI116" s="6">
        <f t="shared" ref="AI116" si="829">+G116/G112*100-100</f>
        <v>25.793184192966564</v>
      </c>
      <c r="AJ116" s="7">
        <f t="shared" ref="AJ116" si="830">+H116/H112*100-100</f>
        <v>29.111632596126384</v>
      </c>
      <c r="AK116" s="10">
        <f t="shared" ref="AK116" si="831">+I116/I112*100-100</f>
        <v>16.481469807470205</v>
      </c>
      <c r="AL116" s="6">
        <f t="shared" ref="AL116" si="832">+J116/J112*100-100</f>
        <v>10.843066119900712</v>
      </c>
      <c r="AM116" s="7">
        <f t="shared" ref="AM116" si="833">+K116/K112*100-100</f>
        <v>0.50277397385929135</v>
      </c>
      <c r="AN116" s="10">
        <f t="shared" ref="AN116" si="834">+L116/L112*100-100</f>
        <v>-10.542632054328365</v>
      </c>
      <c r="AO116" s="6">
        <f t="shared" ref="AO116" si="835">+M116/M112*100-100</f>
        <v>12.347117159646004</v>
      </c>
      <c r="AP116" s="7">
        <f t="shared" ref="AP116" si="836">+N116/N112*100-100</f>
        <v>43.347145884216587</v>
      </c>
      <c r="AQ116" s="10">
        <f t="shared" ref="AQ116" si="837">+O116/O112*100-100</f>
        <v>34.779161594751969</v>
      </c>
      <c r="AR116" s="6">
        <f t="shared" ref="AR116" si="838">+P116/P112*100-100</f>
        <v>6.3570541529457358</v>
      </c>
      <c r="AS116" s="7">
        <f t="shared" ref="AS116" si="839">+Q116/Q112*100-100</f>
        <v>15.196102518917854</v>
      </c>
      <c r="AT116" s="10">
        <f t="shared" ref="AT116" si="840">+R116/R112*100-100</f>
        <v>15.207503151383378</v>
      </c>
      <c r="AU116" s="6">
        <f t="shared" ref="AU116" si="841">+S116/S112*100-100</f>
        <v>-9.8957378240669414E-3</v>
      </c>
      <c r="AV116" s="7">
        <f t="shared" ref="AV116" si="842">+T116/T112*100-100</f>
        <v>18.457558462123984</v>
      </c>
      <c r="AW116" s="10">
        <f t="shared" ref="AW116" si="843">+U116/U112*100-100</f>
        <v>12.921980235321854</v>
      </c>
      <c r="AX116" s="6">
        <f t="shared" ref="AX116" si="844">+V116/V112*100-100</f>
        <v>4.902126419733662</v>
      </c>
      <c r="AY116" s="7">
        <f t="shared" ref="AY116" si="845">+W116/W112*100-100</f>
        <v>33.486008479117544</v>
      </c>
      <c r="AZ116" s="10">
        <f t="shared" ref="AZ116" si="846">+X116/X112*100-100</f>
        <v>28.795388205841306</v>
      </c>
      <c r="BA116" s="6">
        <f t="shared" ref="BA116" si="847">+Y116/Y112*100-100</f>
        <v>3.6419163283856619</v>
      </c>
      <c r="BB116" s="7">
        <f t="shared" ref="BB116" si="848">+Z116/Z112*100-100</f>
        <v>19.385335543259103</v>
      </c>
      <c r="BC116" s="10">
        <f t="shared" ref="BC116" si="849">+AA116/AA112*100-100</f>
        <v>13.940071277850862</v>
      </c>
      <c r="BD116" s="6">
        <f t="shared" ref="BD116" si="850">+AB116/AB112*100-100</f>
        <v>4.7790599078436458</v>
      </c>
      <c r="BF116" s="7">
        <f t="shared" ref="BF116" si="851">+AVERAGE(B115:B116)/AVERAGE(B111:B112)*100-100</f>
        <v>-3.9702609698645261</v>
      </c>
      <c r="BG116" s="12">
        <f t="shared" ref="BG116" si="852">+AVERAGE(C115:C116)/AVERAGE(C111:C112)*100-100</f>
        <v>-9.0037502389389488</v>
      </c>
      <c r="BH116" s="6">
        <f t="shared" ref="BH116" si="853">+AVERAGE(D115:D116)/AVERAGE(D111:D112)*100-100</f>
        <v>5.4926760669818293</v>
      </c>
      <c r="BI116" s="7">
        <f t="shared" ref="BI116" si="854">+AVERAGE(E115:E116)/AVERAGE(E111:E112)*100-100</f>
        <v>34.819095655319643</v>
      </c>
      <c r="BJ116" s="12">
        <f t="shared" ref="BJ116" si="855">+AVERAGE(F115:F116)/AVERAGE(F111:F112)*100-100</f>
        <v>14.244100202056018</v>
      </c>
      <c r="BK116" s="6">
        <f t="shared" ref="BK116" si="856">+AVERAGE(G115:G116)/AVERAGE(G111:G112)*100-100</f>
        <v>17.927896709124624</v>
      </c>
      <c r="BL116" s="7">
        <f t="shared" ref="BL116" si="857">+AVERAGE(H115:H116)/AVERAGE(H111:H112)*100-100</f>
        <v>17.605235990049934</v>
      </c>
      <c r="BM116" s="12">
        <f t="shared" ref="BM116" si="858">+AVERAGE(I115:I116)/AVERAGE(I111:I112)*100-100</f>
        <v>10.365262858914392</v>
      </c>
      <c r="BN116" s="6">
        <f t="shared" ref="BN116" si="859">+AVERAGE(J115:J116)/AVERAGE(J111:J112)*100-100</f>
        <v>6.6310554914951183</v>
      </c>
      <c r="BO116" s="7">
        <f t="shared" ref="BO116" si="860">+AVERAGE(K115:K116)/AVERAGE(K111:K112)*100-100</f>
        <v>-0.48589863649479526</v>
      </c>
      <c r="BP116" s="12">
        <f t="shared" ref="BP116" si="861">+AVERAGE(L115:L116)/AVERAGE(L111:L112)*100-100</f>
        <v>-7.9538652732270236</v>
      </c>
      <c r="BQ116" s="6">
        <f t="shared" ref="BQ116" si="862">+AVERAGE(M115:M116)/AVERAGE(M111:M112)*100-100</f>
        <v>8.7395185592102251</v>
      </c>
      <c r="BR116" s="7">
        <f t="shared" ref="BR116" si="863">+AVERAGE(N115:N116)/AVERAGE(N111:N112)*100-100</f>
        <v>31.142533899519094</v>
      </c>
      <c r="BS116" s="12">
        <f t="shared" ref="BS116" si="864">+AVERAGE(O115:O116)/AVERAGE(O111:O112)*100-100</f>
        <v>23.579195153112124</v>
      </c>
      <c r="BT116" s="6">
        <f t="shared" ref="BT116" si="865">+AVERAGE(P115:P116)/AVERAGE(P111:P112)*100-100</f>
        <v>6.0966812917998254</v>
      </c>
      <c r="BU116" s="7">
        <f t="shared" ref="BU116" si="866">+AVERAGE(Q115:Q116)/AVERAGE(Q111:Q112)*100-100</f>
        <v>9.7649160685347169</v>
      </c>
      <c r="BV116" s="12">
        <f t="shared" ref="BV116" si="867">+AVERAGE(R115:R116)/AVERAGE(R111:R112)*100-100</f>
        <v>7.8613065929832118</v>
      </c>
      <c r="BW116" s="6">
        <f t="shared" ref="BW116" si="868">+AVERAGE(S115:S116)/AVERAGE(S111:S112)*100-100</f>
        <v>1.6251751813812803</v>
      </c>
      <c r="BX116" s="7">
        <f t="shared" ref="BX116" si="869">+AVERAGE(T115:T116)/AVERAGE(T111:T112)*100-100</f>
        <v>11.307576216430462</v>
      </c>
      <c r="BY116" s="12">
        <f t="shared" ref="BY116" si="870">+AVERAGE(U115:U116)/AVERAGE(U111:U112)*100-100</f>
        <v>6.4060678107601916</v>
      </c>
      <c r="BZ116" s="6">
        <f t="shared" ref="BZ116" si="871">+AVERAGE(V115:V116)/AVERAGE(V111:V112)*100-100</f>
        <v>4.5470093644056817</v>
      </c>
      <c r="CA116" s="7">
        <f t="shared" ref="CA116" si="872">+AVERAGE(W115:W116)/AVERAGE(W111:W112)*100-100</f>
        <v>15.533964020028847</v>
      </c>
      <c r="CB116" s="12">
        <f t="shared" ref="CB116" si="873">+AVERAGE(X115:X116)/AVERAGE(X111:X112)*100-100</f>
        <v>12.160903283248146</v>
      </c>
      <c r="CC116" s="6">
        <f t="shared" ref="CC116" si="874">+AVERAGE(Y115:Y116)/AVERAGE(Y111:Y112)*100-100</f>
        <v>3.0946568597555029</v>
      </c>
      <c r="CD116" s="7">
        <f t="shared" ref="CD116" si="875">+AVERAGE(Z115:Z116)/AVERAGE(Z111:Z112)*100-100</f>
        <v>11.589185184024814</v>
      </c>
      <c r="CE116" s="12">
        <f t="shared" ref="CE116" si="876">+AVERAGE(AA115:AA116)/AVERAGE(AA111:AA112)*100-100</f>
        <v>6.7971755596300909</v>
      </c>
      <c r="CF116" s="6">
        <f t="shared" ref="CF116" si="877">+AVERAGE(AB115:AB116)/AVERAGE(AB111:AB112)*100-100</f>
        <v>4.4282680592075252</v>
      </c>
    </row>
    <row r="117" spans="1:84" x14ac:dyDescent="0.25">
      <c r="A117" s="31" t="s">
        <v>137</v>
      </c>
      <c r="B117" s="50">
        <v>3288754.2608474572</v>
      </c>
      <c r="C117" s="51">
        <v>2728140.4017327549</v>
      </c>
      <c r="D117" s="52">
        <v>120.54930379531174</v>
      </c>
      <c r="E117" s="53">
        <v>2829062.4429357713</v>
      </c>
      <c r="F117" s="51">
        <v>1745143.6905563611</v>
      </c>
      <c r="G117" s="52">
        <v>162.11057337254854</v>
      </c>
      <c r="H117" s="53">
        <v>13462593.406613573</v>
      </c>
      <c r="I117" s="51">
        <v>10220701.087168185</v>
      </c>
      <c r="J117" s="52">
        <v>131.71888397671171</v>
      </c>
      <c r="K117" s="53">
        <v>4697988.827344005</v>
      </c>
      <c r="L117" s="51">
        <v>2942182.2435757252</v>
      </c>
      <c r="M117" s="52">
        <v>159.67701652751441</v>
      </c>
      <c r="N117" s="53">
        <v>5193782.8356659245</v>
      </c>
      <c r="O117" s="51">
        <v>4030367.6637191246</v>
      </c>
      <c r="P117" s="52">
        <v>128.86622931251958</v>
      </c>
      <c r="Q117" s="53">
        <v>30771763.667564284</v>
      </c>
      <c r="R117" s="51">
        <v>25812170.135654442</v>
      </c>
      <c r="S117" s="52">
        <v>119.21416721587133</v>
      </c>
      <c r="T117" s="54">
        <v>60243945.440971017</v>
      </c>
      <c r="U117" s="51">
        <v>47478705.222406596</v>
      </c>
      <c r="V117" s="52">
        <v>126.88624333533873</v>
      </c>
      <c r="W117" s="53">
        <v>4710212.7769448208</v>
      </c>
      <c r="X117" s="51">
        <v>3988512.9097324125</v>
      </c>
      <c r="Y117" s="52">
        <v>118.09445985373097</v>
      </c>
      <c r="Z117" s="54">
        <v>64954158.21791584</v>
      </c>
      <c r="AA117" s="51">
        <v>51467218.132139012</v>
      </c>
      <c r="AB117" s="52">
        <v>126.20491368146207</v>
      </c>
      <c r="AD117" s="65">
        <f t="shared" ref="AD117" si="878">+B117/B113*100-100</f>
        <v>-1.3927005041899321</v>
      </c>
      <c r="AE117" s="66">
        <f t="shared" ref="AE117" si="879">+C117/C113*100-100</f>
        <v>-8.0862591132091666</v>
      </c>
      <c r="AF117" s="67">
        <f t="shared" ref="AF117" si="880">+D117/D113*100-100</f>
        <v>7.2824351880788072</v>
      </c>
      <c r="AG117" s="65">
        <f t="shared" ref="AG117" si="881">+E117/E113*100-100</f>
        <v>46.357816522056225</v>
      </c>
      <c r="AH117" s="66">
        <f t="shared" ref="AH117" si="882">+F117/F113*100-100</f>
        <v>4.8414923668683514</v>
      </c>
      <c r="AI117" s="67">
        <f t="shared" ref="AI117" si="883">+G117/G113*100-100</f>
        <v>39.599135054193255</v>
      </c>
      <c r="AJ117" s="65">
        <f t="shared" ref="AJ117" si="884">+H117/H113*100-100</f>
        <v>18.860196256652443</v>
      </c>
      <c r="AK117" s="66">
        <f t="shared" ref="AK117" si="885">+I117/I113*100-100</f>
        <v>5.0188790105689378</v>
      </c>
      <c r="AL117" s="67">
        <f t="shared" ref="AL117" si="886">+J117/J113*100-100</f>
        <v>13.179837164983013</v>
      </c>
      <c r="AM117" s="65">
        <f t="shared" ref="AM117" si="887">+K117/K113*100-100</f>
        <v>0.34208500965951316</v>
      </c>
      <c r="AN117" s="66">
        <f t="shared" ref="AN117" si="888">+L117/L113*100-100</f>
        <v>-16.515792750461898</v>
      </c>
      <c r="AO117" s="67">
        <f t="shared" ref="AO117" si="889">+M117/M113*100-100</f>
        <v>20.192894339563466</v>
      </c>
      <c r="AP117" s="65">
        <f t="shared" ref="AP117" si="890">+N117/N113*100-100</f>
        <v>16.557361375538136</v>
      </c>
      <c r="AQ117" s="66">
        <f t="shared" ref="AQ117" si="891">+O117/O113*100-100</f>
        <v>5.5816995401118561</v>
      </c>
      <c r="AR117" s="67">
        <f t="shared" ref="AR117" si="892">+P117/P113*100-100</f>
        <v>10.395420686760673</v>
      </c>
      <c r="AS117" s="65">
        <f t="shared" ref="AS117" si="893">+Q117/Q113*100-100</f>
        <v>9.2045574030898933</v>
      </c>
      <c r="AT117" s="66">
        <f t="shared" ref="AT117" si="894">+R117/R113*100-100</f>
        <v>7.1160901237268774</v>
      </c>
      <c r="AU117" s="67">
        <f t="shared" ref="AU117" si="895">+S117/S113*100-100</f>
        <v>1.9497232180064827</v>
      </c>
      <c r="AV117" s="65">
        <f t="shared" ref="AV117" si="896">+T117/T113*100-100</f>
        <v>11.747770373768859</v>
      </c>
      <c r="AW117" s="66">
        <f t="shared" ref="AW117" si="897">+U117/U113*100-100</f>
        <v>3.6565293635586187</v>
      </c>
      <c r="AX117" s="67">
        <f t="shared" ref="AX117" si="898">+V117/V113*100-100</f>
        <v>7.8058189482994322</v>
      </c>
      <c r="AY117" s="65">
        <f t="shared" ref="AY117" si="899">+W117/W113*100-100</f>
        <v>11.447394564227608</v>
      </c>
      <c r="AZ117" s="66">
        <f t="shared" ref="AZ117" si="900">+X117/X113*100-100</f>
        <v>5.3675762969729135</v>
      </c>
      <c r="BA117" s="67">
        <f t="shared" ref="BA117" si="901">+Y117/Y113*100-100</f>
        <v>5.7701035564480065</v>
      </c>
      <c r="BB117" s="65">
        <f t="shared" ref="BB117" si="902">+Z117/Z113*100-100</f>
        <v>11.725933895628572</v>
      </c>
      <c r="BC117" s="66">
        <f t="shared" ref="BC117" si="903">+AA117/AA113*100-100</f>
        <v>3.7871400716879009</v>
      </c>
      <c r="BD117" s="67">
        <f t="shared" ref="BD117" si="904">+AB117/AB113*100-100</f>
        <v>7.6491112660558542</v>
      </c>
      <c r="BF117" s="65">
        <f t="shared" ref="BF117" si="905">+AVERAGE(B115:B117)/AVERAGE(B111:B113)*100-100</f>
        <v>-3.3574515107300442</v>
      </c>
      <c r="BG117" s="68">
        <f t="shared" ref="BG117" si="906">+AVERAGE(C115:C117)/AVERAGE(C111:C113)*100-100</f>
        <v>-8.8110198891702396</v>
      </c>
      <c r="BH117" s="67">
        <f t="shared" ref="BH117" si="907">+AVERAGE(D115:D117)/AVERAGE(D111:D113)*100-100</f>
        <v>6.1550601197716333</v>
      </c>
      <c r="BI117" s="65">
        <f t="shared" ref="BI117" si="908">+AVERAGE(E115:E117)/AVERAGE(E111:E113)*100-100</f>
        <v>38.812397595850939</v>
      </c>
      <c r="BJ117" s="68">
        <f t="shared" ref="BJ117" si="909">+AVERAGE(F115:F117)/AVERAGE(F111:F113)*100-100</f>
        <v>11.025990044711094</v>
      </c>
      <c r="BK117" s="67">
        <f t="shared" ref="BK117" si="910">+AVERAGE(G115:G117)/AVERAGE(G111:G113)*100-100</f>
        <v>25.23470795144938</v>
      </c>
      <c r="BL117" s="65">
        <f t="shared" ref="BL117" si="911">+AVERAGE(H115:H117)/AVERAGE(H111:H113)*100-100</f>
        <v>18.045160610554319</v>
      </c>
      <c r="BM117" s="68">
        <f t="shared" ref="BM117" si="912">+AVERAGE(I115:I117)/AVERAGE(I111:I113)*100-100</f>
        <v>8.5514268674067324</v>
      </c>
      <c r="BN117" s="67">
        <f t="shared" ref="BN117" si="913">+AVERAGE(J115:J117)/AVERAGE(J111:J113)*100-100</f>
        <v>8.8878969264556389</v>
      </c>
      <c r="BO117" s="65">
        <f t="shared" ref="BO117" si="914">+AVERAGE(K115:K117)/AVERAGE(K111:K113)*100-100</f>
        <v>-0.22483166811699107</v>
      </c>
      <c r="BP117" s="68">
        <f t="shared" ref="BP117" si="915">+AVERAGE(L115:L117)/AVERAGE(L111:L113)*100-100</f>
        <v>-10.687257116650315</v>
      </c>
      <c r="BQ117" s="67">
        <f t="shared" ref="BQ117" si="916">+AVERAGE(M115:M117)/AVERAGE(M111:M113)*100-100</f>
        <v>12.50616194890577</v>
      </c>
      <c r="BR117" s="65">
        <f t="shared" ref="BR117" si="917">+AVERAGE(N115:N117)/AVERAGE(N111:N113)*100-100</f>
        <v>25.74247967147825</v>
      </c>
      <c r="BS117" s="68">
        <f t="shared" ref="BS117" si="918">+AVERAGE(O115:O117)/AVERAGE(O111:O113)*100-100</f>
        <v>16.883772560798008</v>
      </c>
      <c r="BT117" s="67">
        <f t="shared" ref="BT117" si="919">+AVERAGE(P115:P117)/AVERAGE(P111:P113)*100-100</f>
        <v>7.5222154251379578</v>
      </c>
      <c r="BU117" s="65">
        <f t="shared" ref="BU117" si="920">+AVERAGE(Q115:Q117)/AVERAGE(Q111:Q113)*100-100</f>
        <v>9.5754396495806731</v>
      </c>
      <c r="BV117" s="68">
        <f t="shared" ref="BV117" si="921">+AVERAGE(R115:R117)/AVERAGE(R111:R113)*100-100</f>
        <v>7.6105259249516592</v>
      </c>
      <c r="BW117" s="67">
        <f t="shared" ref="BW117" si="922">+AVERAGE(S115:S117)/AVERAGE(S111:S113)*100-100</f>
        <v>1.7337816484941584</v>
      </c>
      <c r="BX117" s="65">
        <f t="shared" ref="BX117" si="923">+AVERAGE(T115:T117)/AVERAGE(T111:T113)*100-100</f>
        <v>11.453935930349516</v>
      </c>
      <c r="BY117" s="68">
        <f t="shared" ref="BY117" si="924">+AVERAGE(U115:U117)/AVERAGE(U111:U113)*100-100</f>
        <v>5.5102576408853281</v>
      </c>
      <c r="BZ117" s="67">
        <f t="shared" ref="BZ117" si="925">+AVERAGE(V115:V117)/AVERAGE(V111:V113)*100-100</f>
        <v>5.6546424470965064</v>
      </c>
      <c r="CA117" s="65">
        <f t="shared" ref="CA117" si="926">+AVERAGE(W115:W117)/AVERAGE(W111:W113)*100-100</f>
        <v>14.088995674486554</v>
      </c>
      <c r="CB117" s="68">
        <f t="shared" ref="CB117" si="927">+AVERAGE(X115:X117)/AVERAGE(X111:X113)*100-100</f>
        <v>9.7568836218347315</v>
      </c>
      <c r="CC117" s="67">
        <f t="shared" ref="CC117" si="928">+AVERAGE(Y115:Y117)/AVERAGE(Y111:Y113)*100-100</f>
        <v>3.9862262811970197</v>
      </c>
      <c r="CD117" s="65">
        <f t="shared" ref="CD117" si="929">+AVERAGE(Z115:Z117)/AVERAGE(Z111:Z113)*100-100</f>
        <v>11.634850733621917</v>
      </c>
      <c r="CE117" s="68">
        <f t="shared" ref="CE117" si="930">+AVERAGE(AA115:AA117)/AVERAGE(AA111:AA113)*100-100</f>
        <v>5.8105191716335725</v>
      </c>
      <c r="CF117" s="67">
        <f t="shared" ref="CF117" si="931">+AVERAGE(AB115:AB117)/AVERAGE(AB111:AB113)*100-100</f>
        <v>5.5212240517534639</v>
      </c>
    </row>
    <row r="118" spans="1:84" x14ac:dyDescent="0.25">
      <c r="E118" s="20"/>
      <c r="H118" s="20"/>
      <c r="K118" s="20"/>
      <c r="N118" s="20"/>
      <c r="Q118" s="20"/>
      <c r="T118" s="20"/>
      <c r="W118" s="45"/>
      <c r="X118" s="29"/>
      <c r="Z118" s="20"/>
      <c r="AC118" s="20"/>
      <c r="AY118" s="28"/>
      <c r="AZ118" s="30"/>
      <c r="BA118" s="28"/>
    </row>
    <row r="119" spans="1:84" x14ac:dyDescent="0.25">
      <c r="A119" s="37" t="s">
        <v>20</v>
      </c>
      <c r="B119" s="14"/>
      <c r="E119" s="20"/>
      <c r="H119" s="20"/>
      <c r="K119" s="20"/>
      <c r="N119" s="20"/>
      <c r="Q119" s="20"/>
      <c r="T119" s="20"/>
      <c r="W119" s="20"/>
      <c r="Z119" s="20"/>
      <c r="AY119" s="28"/>
      <c r="AZ119" s="30"/>
      <c r="BA119" s="30"/>
      <c r="BB119" s="30"/>
      <c r="BC119" s="30"/>
      <c r="BD119" s="30"/>
    </row>
    <row r="120" spans="1:84" x14ac:dyDescent="0.25">
      <c r="A120" s="37" t="s">
        <v>21</v>
      </c>
      <c r="B120" s="14"/>
      <c r="E120" s="20"/>
      <c r="H120" s="20"/>
      <c r="K120" s="20"/>
      <c r="N120" s="20"/>
      <c r="Q120" s="20"/>
      <c r="T120" s="20"/>
      <c r="W120" s="45"/>
      <c r="X120" s="29"/>
      <c r="Z120" s="20"/>
      <c r="AY120" s="28"/>
      <c r="AZ120" s="30"/>
      <c r="BA120" s="30"/>
      <c r="BB120" s="30"/>
      <c r="BC120" s="30"/>
      <c r="BD120" s="30"/>
    </row>
    <row r="121" spans="1:84" x14ac:dyDescent="0.25">
      <c r="E121" s="20"/>
      <c r="H121" s="20"/>
      <c r="K121" s="20"/>
      <c r="N121" s="20"/>
      <c r="Q121" s="20"/>
      <c r="T121" s="20"/>
      <c r="W121" s="45"/>
      <c r="X121" s="29"/>
      <c r="Z121" s="20"/>
      <c r="AY121" s="28"/>
      <c r="AZ121" s="30"/>
      <c r="BA121" s="30"/>
      <c r="BB121" s="30"/>
      <c r="BC121" s="30"/>
      <c r="BD121" s="30"/>
    </row>
    <row r="122" spans="1:84" x14ac:dyDescent="0.25">
      <c r="C122" s="28"/>
      <c r="E122" s="20"/>
      <c r="H122" s="20"/>
      <c r="K122" s="20"/>
      <c r="N122" s="20"/>
      <c r="Q122" s="20"/>
      <c r="T122" s="20"/>
      <c r="W122" s="45"/>
      <c r="X122" s="29"/>
      <c r="Z122" s="20"/>
      <c r="AA122" s="62"/>
      <c r="AC122" s="20"/>
      <c r="AY122" s="28"/>
      <c r="AZ122" s="30"/>
      <c r="BA122" s="30"/>
      <c r="BB122" s="30"/>
      <c r="BC122" s="30"/>
      <c r="BD122" s="30"/>
    </row>
    <row r="123" spans="1:84" x14ac:dyDescent="0.25">
      <c r="C123" s="28"/>
      <c r="E123" s="20"/>
      <c r="H123" s="20"/>
      <c r="K123" s="20"/>
      <c r="N123" s="20"/>
      <c r="Q123" s="20"/>
      <c r="T123" s="20"/>
      <c r="W123" s="45"/>
      <c r="X123" s="29"/>
      <c r="Z123" s="20"/>
      <c r="AC123" s="20"/>
      <c r="AY123" s="28"/>
      <c r="AZ123" s="29"/>
      <c r="BA123" s="28"/>
    </row>
    <row r="124" spans="1:84" x14ac:dyDescent="0.25">
      <c r="E124" s="20"/>
      <c r="H124" s="20"/>
      <c r="K124" s="20"/>
      <c r="N124" s="20"/>
      <c r="Q124" s="20"/>
      <c r="T124" s="20"/>
      <c r="W124" s="46"/>
      <c r="X124" s="47"/>
      <c r="Z124" s="20"/>
      <c r="AC124" s="20"/>
      <c r="AY124" s="28"/>
      <c r="AZ124" s="29"/>
      <c r="BA124" s="28"/>
    </row>
    <row r="125" spans="1:84" x14ac:dyDescent="0.25">
      <c r="E125" s="20"/>
      <c r="H125" s="20"/>
      <c r="K125" s="20"/>
      <c r="N125" s="20"/>
      <c r="Q125" s="20"/>
      <c r="T125" s="20"/>
      <c r="W125" s="20"/>
      <c r="Z125" s="20"/>
      <c r="AC125" s="20"/>
      <c r="AZ125" s="29"/>
    </row>
    <row r="126" spans="1:84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84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84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25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25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25">
      <c r="E207" s="20"/>
      <c r="H207" s="20"/>
      <c r="K207" s="20"/>
      <c r="N207" s="20"/>
      <c r="Q207" s="20"/>
      <c r="T207" s="20"/>
      <c r="W207" s="20"/>
      <c r="Z207" s="20"/>
      <c r="AC207" s="20"/>
    </row>
    <row r="208" spans="5:29" x14ac:dyDescent="0.25">
      <c r="E208" s="20"/>
      <c r="H208" s="20"/>
      <c r="K208" s="20"/>
      <c r="N208" s="20"/>
      <c r="Q208" s="20"/>
      <c r="T208" s="20"/>
      <c r="W208" s="20"/>
      <c r="Z208" s="20"/>
      <c r="AC208" s="20"/>
    </row>
    <row r="209" spans="5:29" x14ac:dyDescent="0.25">
      <c r="E209" s="20"/>
      <c r="H209" s="20"/>
      <c r="K209" s="20"/>
      <c r="N209" s="20"/>
      <c r="Q209" s="20"/>
      <c r="T209" s="20"/>
      <c r="W209" s="20"/>
      <c r="Z209" s="20"/>
      <c r="AC209" s="20"/>
    </row>
    <row r="210" spans="5:29" x14ac:dyDescent="0.25">
      <c r="E210" s="20"/>
      <c r="H210" s="20"/>
      <c r="K210" s="20"/>
      <c r="N210" s="20"/>
      <c r="Q210" s="20"/>
      <c r="T210" s="20"/>
      <c r="W210" s="20"/>
      <c r="Z210" s="20"/>
      <c r="AC210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0"/>
  <sheetViews>
    <sheetView showGridLines="0" zoomScale="70" zoomScaleNormal="70" workbookViewId="0">
      <pane xSplit="1" ySplit="6" topLeftCell="B78" activePane="bottomRight" state="frozen"/>
      <selection activeCell="AU7" sqref="AU7"/>
      <selection pane="topRight" activeCell="AU7" sqref="AU7"/>
      <selection pane="bottomLeft" activeCell="AU7" sqref="AU7"/>
      <selection pane="bottomRight" activeCell="AZ4" sqref="AZ4"/>
    </sheetView>
  </sheetViews>
  <sheetFormatPr baseColWidth="10" defaultColWidth="11.42578125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15</v>
      </c>
    </row>
    <row r="2" spans="1:75" customFormat="1" ht="18.75" x14ac:dyDescent="0.3">
      <c r="A2" s="1"/>
      <c r="B2" s="1" t="s">
        <v>18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138</v>
      </c>
      <c r="AZ4" s="3" t="s">
        <v>139</v>
      </c>
    </row>
    <row r="5" spans="1:75" s="44" customFormat="1" ht="15.75" x14ac:dyDescent="0.25">
      <c r="A5" s="56"/>
      <c r="B5" s="70" t="s">
        <v>133</v>
      </c>
      <c r="C5" s="70"/>
      <c r="D5" s="70"/>
      <c r="E5" s="70" t="s">
        <v>134</v>
      </c>
      <c r="F5" s="70"/>
      <c r="G5" s="70"/>
      <c r="H5" s="70" t="s">
        <v>8</v>
      </c>
      <c r="I5" s="70"/>
      <c r="J5" s="70"/>
      <c r="K5" s="70" t="s">
        <v>9</v>
      </c>
      <c r="L5" s="70"/>
      <c r="M5" s="70"/>
      <c r="N5" s="70" t="s">
        <v>10</v>
      </c>
      <c r="O5" s="70"/>
      <c r="P5" s="70"/>
      <c r="Q5" s="70" t="s">
        <v>11</v>
      </c>
      <c r="R5" s="70"/>
      <c r="S5" s="70"/>
      <c r="T5" s="70" t="s">
        <v>12</v>
      </c>
      <c r="U5" s="70"/>
      <c r="V5" s="70"/>
      <c r="W5" s="70" t="s">
        <v>4</v>
      </c>
      <c r="X5" s="70"/>
      <c r="Y5" s="70"/>
      <c r="AA5" s="70" t="s">
        <v>133</v>
      </c>
      <c r="AB5" s="70"/>
      <c r="AC5" s="70"/>
      <c r="AD5" s="70" t="s">
        <v>134</v>
      </c>
      <c r="AE5" s="70"/>
      <c r="AF5" s="70"/>
      <c r="AG5" s="70" t="s">
        <v>8</v>
      </c>
      <c r="AH5" s="70"/>
      <c r="AI5" s="70"/>
      <c r="AJ5" s="70" t="s">
        <v>9</v>
      </c>
      <c r="AK5" s="70"/>
      <c r="AL5" s="70"/>
      <c r="AM5" s="70" t="s">
        <v>10</v>
      </c>
      <c r="AN5" s="70"/>
      <c r="AO5" s="70"/>
      <c r="AP5" s="70" t="s">
        <v>11</v>
      </c>
      <c r="AQ5" s="70"/>
      <c r="AR5" s="70"/>
      <c r="AS5" s="70" t="s">
        <v>12</v>
      </c>
      <c r="AT5" s="70"/>
      <c r="AU5" s="70"/>
      <c r="AV5" s="70" t="s">
        <v>4</v>
      </c>
      <c r="AW5" s="70"/>
      <c r="AX5" s="70"/>
      <c r="AZ5" s="70" t="s">
        <v>133</v>
      </c>
      <c r="BA5" s="70"/>
      <c r="BB5" s="70"/>
      <c r="BC5" s="70" t="s">
        <v>134</v>
      </c>
      <c r="BD5" s="70"/>
      <c r="BE5" s="70"/>
      <c r="BF5" s="70" t="s">
        <v>8</v>
      </c>
      <c r="BG5" s="70"/>
      <c r="BH5" s="70"/>
      <c r="BI5" s="70" t="s">
        <v>9</v>
      </c>
      <c r="BJ5" s="70"/>
      <c r="BK5" s="70"/>
      <c r="BL5" s="70" t="s">
        <v>10</v>
      </c>
      <c r="BM5" s="70"/>
      <c r="BN5" s="70"/>
      <c r="BO5" s="70" t="s">
        <v>11</v>
      </c>
      <c r="BP5" s="70"/>
      <c r="BQ5" s="70"/>
      <c r="BR5" s="70" t="s">
        <v>12</v>
      </c>
      <c r="BS5" s="70"/>
      <c r="BT5" s="70"/>
      <c r="BU5" s="70" t="s">
        <v>4</v>
      </c>
      <c r="BV5" s="70"/>
      <c r="BW5" s="70"/>
    </row>
    <row r="6" spans="1:75" customFormat="1" x14ac:dyDescent="0.25">
      <c r="A6" s="57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5"/>
      <c r="AA6" s="4" t="s">
        <v>5</v>
      </c>
      <c r="AB6" s="9" t="s">
        <v>6</v>
      </c>
      <c r="AC6" s="4" t="s">
        <v>7</v>
      </c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5"/>
      <c r="AZ6" s="4" t="s">
        <v>5</v>
      </c>
      <c r="BA6" s="11" t="s">
        <v>6</v>
      </c>
      <c r="BB6" s="4" t="s">
        <v>7</v>
      </c>
      <c r="BC6" s="4" t="s">
        <v>5</v>
      </c>
      <c r="BD6" s="11" t="s">
        <v>6</v>
      </c>
      <c r="BE6" s="4" t="s">
        <v>7</v>
      </c>
      <c r="BF6" s="4" t="s">
        <v>5</v>
      </c>
      <c r="BG6" s="11" t="s">
        <v>6</v>
      </c>
      <c r="BH6" s="4" t="s">
        <v>7</v>
      </c>
      <c r="BI6" s="4" t="s">
        <v>5</v>
      </c>
      <c r="BJ6" s="11" t="s">
        <v>6</v>
      </c>
      <c r="BK6" s="4" t="s">
        <v>7</v>
      </c>
      <c r="BL6" s="4" t="s">
        <v>5</v>
      </c>
      <c r="BM6" s="11" t="s">
        <v>6</v>
      </c>
      <c r="BN6" s="4" t="s">
        <v>7</v>
      </c>
      <c r="BO6" s="4" t="s">
        <v>5</v>
      </c>
      <c r="BP6" s="11" t="s">
        <v>6</v>
      </c>
      <c r="BQ6" s="4" t="s">
        <v>7</v>
      </c>
      <c r="BR6" s="4" t="s">
        <v>5</v>
      </c>
      <c r="BS6" s="11" t="s">
        <v>6</v>
      </c>
      <c r="BT6" s="4" t="s">
        <v>7</v>
      </c>
      <c r="BU6" s="4" t="s">
        <v>5</v>
      </c>
      <c r="BV6" s="11" t="s">
        <v>6</v>
      </c>
      <c r="BW6" s="4" t="s">
        <v>7</v>
      </c>
    </row>
    <row r="7" spans="1:75" customFormat="1" x14ac:dyDescent="0.25">
      <c r="A7" s="34" t="s">
        <v>22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2626448.4769553361</v>
      </c>
      <c r="G7" s="36">
        <v>10.454639807107672</v>
      </c>
      <c r="H7" s="34">
        <v>789780.14308036142</v>
      </c>
      <c r="I7" s="38">
        <v>5880164.3289998984</v>
      </c>
      <c r="J7" s="36">
        <v>13.431259721523595</v>
      </c>
      <c r="K7" s="34">
        <v>697807.14451812184</v>
      </c>
      <c r="L7" s="38">
        <v>5340068.8789246297</v>
      </c>
      <c r="M7" s="36">
        <v>13.067380970910708</v>
      </c>
      <c r="N7" s="34">
        <v>91972.998562239576</v>
      </c>
      <c r="O7" s="38">
        <v>540095.45007526875</v>
      </c>
      <c r="P7" s="36">
        <v>17.029026730260743</v>
      </c>
      <c r="Q7" s="34">
        <v>1916709.9166120137</v>
      </c>
      <c r="R7" s="38">
        <v>7595840.5215943633</v>
      </c>
      <c r="S7" s="36">
        <v>25.233677710359526</v>
      </c>
      <c r="T7" s="34">
        <v>1868565.6035518039</v>
      </c>
      <c r="U7" s="38">
        <v>7618184.181520232</v>
      </c>
      <c r="V7" s="36">
        <v>24.527703177411574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23</v>
      </c>
      <c r="B8" s="48">
        <v>2402163.2789235902</v>
      </c>
      <c r="C8" s="32">
        <v>14752379.359155659</v>
      </c>
      <c r="D8" s="36">
        <v>16.283226050804839</v>
      </c>
      <c r="E8" s="34">
        <v>293988.85499825742</v>
      </c>
      <c r="F8" s="38">
        <v>2705533.2059575599</v>
      </c>
      <c r="G8" s="36">
        <v>10.866207605617133</v>
      </c>
      <c r="H8" s="34">
        <v>798525.01771540788</v>
      </c>
      <c r="I8" s="38">
        <v>5664583.0680890735</v>
      </c>
      <c r="J8" s="36">
        <v>14.096801267048722</v>
      </c>
      <c r="K8" s="34">
        <v>719533.27450566634</v>
      </c>
      <c r="L8" s="38">
        <v>5075296.827080531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</v>
      </c>
      <c r="R8" s="38">
        <v>8667794.503151929</v>
      </c>
      <c r="S8" s="36">
        <v>25.123419767414902</v>
      </c>
      <c r="T8" s="34">
        <v>2171793.1013471368</v>
      </c>
      <c r="U8" s="38">
        <v>8798838.3513880521</v>
      </c>
      <c r="V8" s="36">
        <v>24.682725316854214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24</v>
      </c>
      <c r="B9" s="48">
        <v>2673846.9972252804</v>
      </c>
      <c r="C9" s="32">
        <v>16024398.41870044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</v>
      </c>
      <c r="R9" s="38">
        <v>9732698.5538230576</v>
      </c>
      <c r="S9" s="36">
        <v>24.723113470860834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25</v>
      </c>
      <c r="B10" s="48">
        <v>2977331.7821705346</v>
      </c>
      <c r="C10" s="32">
        <v>17737124.751992077</v>
      </c>
      <c r="D10" s="36">
        <v>16.785876086461798</v>
      </c>
      <c r="E10" s="34">
        <v>445527.41353469109</v>
      </c>
      <c r="F10" s="38">
        <v>3836972.1242471933</v>
      </c>
      <c r="G10" s="36">
        <v>11.611432116466124</v>
      </c>
      <c r="H10" s="34">
        <v>1113299.5931375418</v>
      </c>
      <c r="I10" s="38">
        <v>6306318.4164945791</v>
      </c>
      <c r="J10" s="36">
        <v>17.653716790221623</v>
      </c>
      <c r="K10" s="34">
        <v>998290.14174805593</v>
      </c>
      <c r="L10" s="38">
        <v>6753002.0176865133</v>
      </c>
      <c r="M10" s="36">
        <v>14.782908980827708</v>
      </c>
      <c r="N10" s="34">
        <v>115009.45138948597</v>
      </c>
      <c r="O10" s="38">
        <v>-446683.6011919342</v>
      </c>
      <c r="P10" s="36">
        <v>-25.747408474945981</v>
      </c>
      <c r="Q10" s="34">
        <v>2617807.2840306442</v>
      </c>
      <c r="R10" s="38">
        <v>10838295.994622588</v>
      </c>
      <c r="S10" s="36">
        <v>24.153310495759364</v>
      </c>
      <c r="T10" s="34">
        <v>2834888.8223558282</v>
      </c>
      <c r="U10" s="38">
        <v>11342209.360365013</v>
      </c>
      <c r="V10" s="36">
        <v>24.994150013332114</v>
      </c>
      <c r="W10" s="34">
        <v>4319077.2505175835</v>
      </c>
      <c r="X10" s="38">
        <v>27376501.926991425</v>
      </c>
      <c r="Y10" s="36">
        <v>15.77658556245003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26</v>
      </c>
      <c r="B11" s="48">
        <v>2671674.1522700763</v>
      </c>
      <c r="C11" s="32">
        <v>15528665.919594653</v>
      </c>
      <c r="D11" s="36">
        <v>17.204788654116498</v>
      </c>
      <c r="E11" s="34">
        <v>317866.56986125774</v>
      </c>
      <c r="F11" s="38">
        <v>2619651.4439470796</v>
      </c>
      <c r="G11" s="36">
        <v>12.133926083781665</v>
      </c>
      <c r="H11" s="34">
        <v>821292.32937410916</v>
      </c>
      <c r="I11" s="38">
        <v>5461685.2421770673</v>
      </c>
      <c r="J11" s="36">
        <v>15.037342742342583</v>
      </c>
      <c r="K11" s="34">
        <v>742702.51656990382</v>
      </c>
      <c r="L11" s="38">
        <v>5155043.6806783658</v>
      </c>
      <c r="M11" s="36">
        <v>14.407298222391971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2504236.5037132362</v>
      </c>
      <c r="U11" s="38">
        <v>10134425.201148529</v>
      </c>
      <c r="V11" s="36">
        <v>24.710197707408533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" si="0">+B11/B7*100-100</f>
        <v>23.534118461378341</v>
      </c>
      <c r="AB11" s="40">
        <f t="shared" ref="AB11:AX11" si="1">+C11/C7*100-100</f>
        <v>13.777061398810204</v>
      </c>
      <c r="AC11" s="33">
        <f t="shared" si="1"/>
        <v>8.5755924283962486</v>
      </c>
      <c r="AD11" s="39">
        <f t="shared" si="1"/>
        <v>15.762232871289257</v>
      </c>
      <c r="AE11" s="40">
        <f t="shared" si="1"/>
        <v>-0.25879178928862245</v>
      </c>
      <c r="AF11" s="33">
        <f t="shared" si="1"/>
        <v>16.062593333271195</v>
      </c>
      <c r="AG11" s="39">
        <f t="shared" si="1"/>
        <v>3.9899947561154789</v>
      </c>
      <c r="AH11" s="40">
        <f t="shared" si="1"/>
        <v>-7.1167923787260179</v>
      </c>
      <c r="AI11" s="33">
        <f t="shared" si="1"/>
        <v>11.957798852219639</v>
      </c>
      <c r="AJ11" s="39">
        <f t="shared" si="1"/>
        <v>6.4337793621739081</v>
      </c>
      <c r="AK11" s="40">
        <f t="shared" si="1"/>
        <v>-3.4648466609952067</v>
      </c>
      <c r="AL11" s="33">
        <f t="shared" si="1"/>
        <v>10.253908219742371</v>
      </c>
      <c r="AM11" s="39">
        <f t="shared" si="1"/>
        <v>-14.551211733058395</v>
      </c>
      <c r="AN11" s="40">
        <f t="shared" si="1"/>
        <v>-43.224561240801528</v>
      </c>
      <c r="AO11" s="33">
        <f t="shared" si="1"/>
        <v>50.50308748710043</v>
      </c>
      <c r="AP11" s="39">
        <f t="shared" si="1"/>
        <v>44.995291794595516</v>
      </c>
      <c r="AQ11" s="40">
        <f t="shared" si="1"/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23.534118461378341</v>
      </c>
      <c r="BA11" s="42">
        <f t="shared" si="2"/>
        <v>13.777061398810204</v>
      </c>
      <c r="BB11" s="33">
        <f t="shared" si="2"/>
        <v>8.5755924283962486</v>
      </c>
      <c r="BC11" s="39">
        <f t="shared" si="2"/>
        <v>15.762232871289257</v>
      </c>
      <c r="BD11" s="42">
        <f t="shared" si="2"/>
        <v>-0.25879178928862245</v>
      </c>
      <c r="BE11" s="33">
        <f t="shared" si="2"/>
        <v>16.062593333271195</v>
      </c>
      <c r="BF11" s="39">
        <f t="shared" si="2"/>
        <v>3.9899947561154789</v>
      </c>
      <c r="BG11" s="42">
        <f t="shared" si="2"/>
        <v>-7.1167923787260179</v>
      </c>
      <c r="BH11" s="33">
        <f t="shared" si="2"/>
        <v>11.957798852219639</v>
      </c>
      <c r="BI11" s="39">
        <f t="shared" si="2"/>
        <v>6.4337793621739081</v>
      </c>
      <c r="BJ11" s="42">
        <f t="shared" si="2"/>
        <v>-3.4648466609952067</v>
      </c>
      <c r="BK11" s="33">
        <f t="shared" si="2"/>
        <v>10.253908219742371</v>
      </c>
      <c r="BL11" s="39">
        <f t="shared" si="2"/>
        <v>-14.551211733058395</v>
      </c>
      <c r="BM11" s="42">
        <f t="shared" si="2"/>
        <v>-43.224561240801528</v>
      </c>
      <c r="BN11" s="33">
        <f t="shared" si="2"/>
        <v>50.50308748710043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25">
      <c r="A12" s="34" t="s">
        <v>27</v>
      </c>
      <c r="B12" s="48">
        <v>2779349.2178804632</v>
      </c>
      <c r="C12" s="32">
        <v>15893129.22223567</v>
      </c>
      <c r="D12" s="36">
        <v>17.487740639470463</v>
      </c>
      <c r="E12" s="34">
        <v>340282.78338276898</v>
      </c>
      <c r="F12" s="38">
        <v>2699666.77429049</v>
      </c>
      <c r="G12" s="36">
        <v>12.60462167491764</v>
      </c>
      <c r="H12" s="34">
        <v>906854.83427618805</v>
      </c>
      <c r="I12" s="38">
        <v>6518077.3078507902</v>
      </c>
      <c r="J12" s="36">
        <v>13.912919277344471</v>
      </c>
      <c r="K12" s="34">
        <v>846052.6070944228</v>
      </c>
      <c r="L12" s="38">
        <v>5778529.2374044592</v>
      </c>
      <c r="M12" s="36">
        <v>14.641313945734124</v>
      </c>
      <c r="N12" s="34">
        <v>60802.227181765251</v>
      </c>
      <c r="O12" s="38">
        <v>739548.07044633105</v>
      </c>
      <c r="P12" s="36">
        <v>8.2215382084723672</v>
      </c>
      <c r="Q12" s="34">
        <v>3012959.7864800259</v>
      </c>
      <c r="R12" s="38">
        <v>11941440.696636233</v>
      </c>
      <c r="S12" s="36">
        <v>25.231124644187545</v>
      </c>
      <c r="T12" s="34">
        <v>2657353.8307330417</v>
      </c>
      <c r="U12" s="38">
        <v>10943230.858978452</v>
      </c>
      <c r="V12" s="36">
        <v>24.283082985065573</v>
      </c>
      <c r="W12" s="34">
        <v>4382092.7912864033</v>
      </c>
      <c r="X12" s="38">
        <v>26109083.142034732</v>
      </c>
      <c r="Y12" s="36">
        <v>16.783786575145506</v>
      </c>
      <c r="Z12" s="25"/>
      <c r="AA12" s="39">
        <f t="shared" ref="AA12:AX22" si="3">+B12/B8*100-100</f>
        <v>15.701927602768535</v>
      </c>
      <c r="AB12" s="40">
        <f t="shared" si="3"/>
        <v>7.7326500038248867</v>
      </c>
      <c r="AC12" s="33">
        <f t="shared" si="3"/>
        <v>7.3972724133869434</v>
      </c>
      <c r="AD12" s="39">
        <f t="shared" si="3"/>
        <v>15.74683107792842</v>
      </c>
      <c r="AE12" s="40">
        <f t="shared" si="3"/>
        <v>-0.21683088768425307</v>
      </c>
      <c r="AF12" s="33">
        <f t="shared" si="3"/>
        <v>15.99835133282248</v>
      </c>
      <c r="AG12" s="39">
        <f t="shared" si="3"/>
        <v>13.566239523805194</v>
      </c>
      <c r="AH12" s="40">
        <f t="shared" si="3"/>
        <v>15.067203172812498</v>
      </c>
      <c r="AI12" s="33">
        <f t="shared" si="3"/>
        <v>-1.3044235087152316</v>
      </c>
      <c r="AJ12" s="39">
        <f t="shared" si="3"/>
        <v>17.58352769379259</v>
      </c>
      <c r="AK12" s="40">
        <f t="shared" si="3"/>
        <v>13.855985852327962</v>
      </c>
      <c r="AL12" s="33">
        <f t="shared" si="3"/>
        <v>3.2739094159698396</v>
      </c>
      <c r="AM12" s="39">
        <f t="shared" si="3"/>
        <v>-23.027110542020665</v>
      </c>
      <c r="AN12" s="40">
        <f t="shared" si="3"/>
        <v>25.498954324916994</v>
      </c>
      <c r="AO12" s="33">
        <f t="shared" si="3"/>
        <v>-38.666509317124365</v>
      </c>
      <c r="AP12" s="39">
        <f t="shared" si="3"/>
        <v>38.358541120147379</v>
      </c>
      <c r="AQ12" s="40">
        <f t="shared" si="3"/>
        <v>37.767925765820678</v>
      </c>
      <c r="AR12" s="33">
        <f t="shared" si="3"/>
        <v>0.42870308966591608</v>
      </c>
      <c r="AS12" s="39">
        <f t="shared" si="3"/>
        <v>22.357596084300923</v>
      </c>
      <c r="AT12" s="40">
        <f t="shared" si="3"/>
        <v>24.371313825217783</v>
      </c>
      <c r="AU12" s="33">
        <f t="shared" si="3"/>
        <v>-1.6191175271709142</v>
      </c>
      <c r="AV12" s="39">
        <f t="shared" si="3"/>
        <v>25.183678774252783</v>
      </c>
      <c r="AW12" s="40">
        <f t="shared" si="3"/>
        <v>13.559958658666105</v>
      </c>
      <c r="AX12" s="33">
        <f t="shared" si="3"/>
        <v>10.23575585345607</v>
      </c>
      <c r="AY12" s="41"/>
      <c r="AZ12" s="39">
        <f t="shared" ref="AZ12:BW12" si="4">+AVERAGE(B11:B12)/AVERAGE(B7:B8)*100-100</f>
        <v>19.412594067007831</v>
      </c>
      <c r="BA12" s="42">
        <f t="shared" si="4"/>
        <v>10.63737017724344</v>
      </c>
      <c r="BB12" s="33">
        <f t="shared" si="4"/>
        <v>7.9784132127304446</v>
      </c>
      <c r="BC12" s="39">
        <f t="shared" si="4"/>
        <v>15.754269174475183</v>
      </c>
      <c r="BD12" s="42">
        <f t="shared" si="4"/>
        <v>-0.23750015338401909</v>
      </c>
      <c r="BE12" s="33">
        <f t="shared" si="4"/>
        <v>16.029852284082935</v>
      </c>
      <c r="BF12" s="39">
        <f t="shared" si="4"/>
        <v>8.8044795361909252</v>
      </c>
      <c r="BG12" s="42">
        <f t="shared" si="4"/>
        <v>3.7680785726726072</v>
      </c>
      <c r="BH12" s="33">
        <f t="shared" si="4"/>
        <v>5.1663683530239553</v>
      </c>
      <c r="BI12" s="39">
        <f t="shared" si="4"/>
        <v>12.094109667640936</v>
      </c>
      <c r="BJ12" s="42">
        <f t="shared" si="4"/>
        <v>4.9754106260415227</v>
      </c>
      <c r="BK12" s="33">
        <f t="shared" si="4"/>
        <v>6.6217464137060915</v>
      </c>
      <c r="BL12" s="39">
        <f t="shared" si="4"/>
        <v>-18.46737605588855</v>
      </c>
      <c r="BM12" s="42">
        <f t="shared" si="4"/>
        <v>-7.3661597133687735</v>
      </c>
      <c r="BN12" s="33">
        <f t="shared" si="4"/>
        <v>11.227941067043432</v>
      </c>
      <c r="BO12" s="39">
        <f t="shared" si="4"/>
        <v>41.46543384163067</v>
      </c>
      <c r="BP12" s="42">
        <f t="shared" si="4"/>
        <v>39.728831374694948</v>
      </c>
      <c r="BQ12" s="33">
        <f t="shared" si="4"/>
        <v>1.2829572123171999</v>
      </c>
      <c r="BR12" s="39">
        <f t="shared" si="4"/>
        <v>27.750794210124027</v>
      </c>
      <c r="BS12" s="42">
        <f t="shared" si="4"/>
        <v>28.389030458332854</v>
      </c>
      <c r="BT12" s="33">
        <f t="shared" si="4"/>
        <v>-0.44126378988345039</v>
      </c>
      <c r="BU12" s="39">
        <f t="shared" si="4"/>
        <v>24.97270988452172</v>
      </c>
      <c r="BV12" s="42">
        <f t="shared" si="4"/>
        <v>11.621649208513958</v>
      </c>
      <c r="BW12" s="33">
        <f t="shared" si="4"/>
        <v>11.998447071079994</v>
      </c>
    </row>
    <row r="13" spans="1:75" customFormat="1" x14ac:dyDescent="0.25">
      <c r="A13" s="34" t="s">
        <v>28</v>
      </c>
      <c r="B13" s="48">
        <v>2802819.9676268026</v>
      </c>
      <c r="C13" s="32">
        <v>15815957.293462573</v>
      </c>
      <c r="D13" s="36">
        <v>17.721468992492355</v>
      </c>
      <c r="E13" s="34">
        <v>361173.65412987588</v>
      </c>
      <c r="F13" s="38">
        <v>2776355.9732080987</v>
      </c>
      <c r="G13" s="36">
        <v>13.008910154721162</v>
      </c>
      <c r="H13" s="34">
        <v>999746.48677440127</v>
      </c>
      <c r="I13" s="38">
        <v>6675252.5750254449</v>
      </c>
      <c r="J13" s="36">
        <v>14.976908746716456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556159.01671839133</v>
      </c>
      <c r="P13" s="36">
        <v>17.140165644715736</v>
      </c>
      <c r="Q13" s="34">
        <v>2884330.0543138958</v>
      </c>
      <c r="R13" s="38">
        <v>11384525.853077594</v>
      </c>
      <c r="S13" s="36">
        <v>25.33553080328041</v>
      </c>
      <c r="T13" s="34">
        <v>2542445.6771809389</v>
      </c>
      <c r="U13" s="38">
        <v>10450412.182876293</v>
      </c>
      <c r="V13" s="36">
        <v>24.328664101373036</v>
      </c>
      <c r="W13" s="34">
        <v>4505624.4856640361</v>
      </c>
      <c r="X13" s="38">
        <v>26201679.511897419</v>
      </c>
      <c r="Y13" s="36">
        <v>17.195937701696426</v>
      </c>
      <c r="Z13" s="25"/>
      <c r="AA13" s="39">
        <f t="shared" si="3"/>
        <v>4.8234985223672311</v>
      </c>
      <c r="AB13" s="40">
        <f t="shared" si="3"/>
        <v>-1.300773481734069</v>
      </c>
      <c r="AC13" s="33">
        <f t="shared" si="3"/>
        <v>6.2049848009375381</v>
      </c>
      <c r="AD13" s="39">
        <f t="shared" si="3"/>
        <v>13.681940506262407</v>
      </c>
      <c r="AE13" s="40">
        <f t="shared" si="3"/>
        <v>-1.9414704945420027</v>
      </c>
      <c r="AF13" s="33">
        <f t="shared" si="3"/>
        <v>15.932740455724243</v>
      </c>
      <c r="AG13" s="39">
        <f t="shared" si="3"/>
        <v>4.2969276838914965</v>
      </c>
      <c r="AH13" s="40">
        <f t="shared" si="3"/>
        <v>4.8984980998956615</v>
      </c>
      <c r="AI13" s="33">
        <f t="shared" si="3"/>
        <v>-0.57347857872215968</v>
      </c>
      <c r="AJ13" s="39">
        <f t="shared" si="3"/>
        <v>5.4714584365044914</v>
      </c>
      <c r="AK13" s="40">
        <f t="shared" si="3"/>
        <v>4.8492139013160482</v>
      </c>
      <c r="AL13" s="33">
        <f t="shared" si="3"/>
        <v>0.59346609481889345</v>
      </c>
      <c r="AM13" s="39">
        <f t="shared" si="3"/>
        <v>-5.6694621135917345</v>
      </c>
      <c r="AN13" s="40">
        <f t="shared" si="3"/>
        <v>5.443818514017579</v>
      </c>
      <c r="AO13" s="33">
        <f t="shared" si="3"/>
        <v>-10.539527858744933</v>
      </c>
      <c r="AP13" s="39">
        <f t="shared" si="3"/>
        <v>19.869452236310565</v>
      </c>
      <c r="AQ13" s="40">
        <f t="shared" si="3"/>
        <v>16.971935276940116</v>
      </c>
      <c r="AR13" s="33">
        <f t="shared" si="3"/>
        <v>2.4771044033001175</v>
      </c>
      <c r="AS13" s="39">
        <f t="shared" si="3"/>
        <v>3.4008778150802215</v>
      </c>
      <c r="AT13" s="40">
        <f t="shared" si="3"/>
        <v>6.3754609140046057</v>
      </c>
      <c r="AU13" s="33">
        <f t="shared" si="3"/>
        <v>-2.7963057206671635</v>
      </c>
      <c r="AV13" s="39">
        <f t="shared" si="3"/>
        <v>15.60257061970249</v>
      </c>
      <c r="AW13" s="40">
        <f t="shared" si="3"/>
        <v>4.27335759556901</v>
      </c>
      <c r="AX13" s="33">
        <f t="shared" si="3"/>
        <v>10.864916298249994</v>
      </c>
      <c r="AY13" s="41"/>
      <c r="AZ13" s="39">
        <f t="shared" ref="AZ13:BW13" si="5">+AVERAGE(B11:B13)/AVERAGE(B7:B9)*100-100</f>
        <v>14.023650443797592</v>
      </c>
      <c r="BA13" s="42">
        <f t="shared" si="5"/>
        <v>6.3312110961112609</v>
      </c>
      <c r="BB13" s="33">
        <f t="shared" si="5"/>
        <v>7.3722171505616245</v>
      </c>
      <c r="BC13" s="39">
        <f t="shared" si="5"/>
        <v>15.011400092714268</v>
      </c>
      <c r="BD13" s="42">
        <f t="shared" si="5"/>
        <v>-0.82849769500289483</v>
      </c>
      <c r="BE13" s="33">
        <f t="shared" si="5"/>
        <v>15.996366257465539</v>
      </c>
      <c r="BF13" s="39">
        <f t="shared" si="5"/>
        <v>7.1079809568695538</v>
      </c>
      <c r="BG13" s="42">
        <f t="shared" si="5"/>
        <v>4.1697622194226227</v>
      </c>
      <c r="BH13" s="33">
        <f t="shared" si="5"/>
        <v>3.1363554537694966</v>
      </c>
      <c r="BI13" s="39">
        <f t="shared" si="5"/>
        <v>9.5977007723458314</v>
      </c>
      <c r="BJ13" s="42">
        <f t="shared" si="5"/>
        <v>4.9300918936863667</v>
      </c>
      <c r="BK13" s="33">
        <f t="shared" si="5"/>
        <v>4.5097037375408746</v>
      </c>
      <c r="BL13" s="39">
        <f t="shared" si="5"/>
        <v>-13.712940047031793</v>
      </c>
      <c r="BM13" s="42">
        <f t="shared" si="5"/>
        <v>-3.2881434719329263</v>
      </c>
      <c r="BN13" s="33">
        <f t="shared" si="5"/>
        <v>2.8184446840181465</v>
      </c>
      <c r="BO13" s="39">
        <f t="shared" si="5"/>
        <v>33.471563234181588</v>
      </c>
      <c r="BP13" s="42">
        <f t="shared" si="5"/>
        <v>31.208937249213051</v>
      </c>
      <c r="BQ13" s="33">
        <f t="shared" si="5"/>
        <v>1.6761771584329352</v>
      </c>
      <c r="BR13" s="39">
        <f t="shared" si="5"/>
        <v>18.538534349208803</v>
      </c>
      <c r="BS13" s="42">
        <f t="shared" si="5"/>
        <v>20.147643064186795</v>
      </c>
      <c r="BT13" s="33">
        <f t="shared" si="5"/>
        <v>-1.2352303563500016</v>
      </c>
      <c r="BU13" s="39">
        <f t="shared" si="5"/>
        <v>21.551051206010968</v>
      </c>
      <c r="BV13" s="42">
        <f t="shared" si="5"/>
        <v>8.9932947562895862</v>
      </c>
      <c r="BW13" s="33">
        <f t="shared" si="5"/>
        <v>11.612322623649305</v>
      </c>
    </row>
    <row r="14" spans="1:75" customFormat="1" x14ac:dyDescent="0.25">
      <c r="A14" s="34" t="s">
        <v>29</v>
      </c>
      <c r="B14" s="48">
        <v>3063936.7037986075</v>
      </c>
      <c r="C14" s="32">
        <v>16991388.662868965</v>
      </c>
      <c r="D14" s="36">
        <v>18.032291324688394</v>
      </c>
      <c r="E14" s="34">
        <v>558815.57262609701</v>
      </c>
      <c r="F14" s="38">
        <v>4161258.439307014</v>
      </c>
      <c r="G14" s="36">
        <v>13.429004248992479</v>
      </c>
      <c r="H14" s="34">
        <v>1189424.0027973084</v>
      </c>
      <c r="I14" s="38">
        <v>6571848.0941997068</v>
      </c>
      <c r="J14" s="36">
        <v>18.098775043919389</v>
      </c>
      <c r="K14" s="34">
        <v>1069704.8087283326</v>
      </c>
      <c r="L14" s="38">
        <v>7052170.9681930514</v>
      </c>
      <c r="M14" s="36">
        <v>15.168446901712294</v>
      </c>
      <c r="N14" s="34">
        <v>119719.19406897575</v>
      </c>
      <c r="O14" s="38">
        <v>-480322.8739933446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2309304.3312483607</v>
      </c>
      <c r="U14" s="38">
        <v>9131746.2368235774</v>
      </c>
      <c r="V14" s="36">
        <v>25.2887484097635</v>
      </c>
      <c r="W14" s="34">
        <v>4815692.3669043006</v>
      </c>
      <c r="X14" s="38">
        <v>27719541.634634856</v>
      </c>
      <c r="Y14" s="36">
        <v>17.372914856886439</v>
      </c>
      <c r="Z14" s="25"/>
      <c r="AA14" s="39">
        <f t="shared" si="3"/>
        <v>2.9088098997464158</v>
      </c>
      <c r="AB14" s="40">
        <f t="shared" si="3"/>
        <v>-4.2043797940777097</v>
      </c>
      <c r="AC14" s="33">
        <f t="shared" si="3"/>
        <v>7.4253809083689077</v>
      </c>
      <c r="AD14" s="39">
        <f t="shared" si="3"/>
        <v>25.427876186699507</v>
      </c>
      <c r="AE14" s="40">
        <f t="shared" si="3"/>
        <v>8.4516203026480099</v>
      </c>
      <c r="AF14" s="33">
        <f t="shared" si="3"/>
        <v>15.653298527654158</v>
      </c>
      <c r="AG14" s="39">
        <f t="shared" si="3"/>
        <v>6.8377290469701819</v>
      </c>
      <c r="AH14" s="40">
        <f t="shared" si="3"/>
        <v>4.2105339465672671</v>
      </c>
      <c r="AI14" s="33">
        <f t="shared" si="3"/>
        <v>2.5210456188142985</v>
      </c>
      <c r="AJ14" s="39">
        <f t="shared" si="3"/>
        <v>7.1536985084542692</v>
      </c>
      <c r="AK14" s="40">
        <f t="shared" si="3"/>
        <v>4.4301623148193414</v>
      </c>
      <c r="AL14" s="33">
        <f t="shared" si="3"/>
        <v>2.6079976639550324</v>
      </c>
      <c r="AM14" s="39">
        <f t="shared" si="3"/>
        <v>4.0950918577465245</v>
      </c>
      <c r="AN14" s="40">
        <f t="shared" si="3"/>
        <v>7.5308949582315421</v>
      </c>
      <c r="AO14" s="33">
        <f t="shared" si="3"/>
        <v>-3.1951776294799572</v>
      </c>
      <c r="AP14" s="39">
        <f t="shared" si="3"/>
        <v>-11.650470489577359</v>
      </c>
      <c r="AQ14" s="40">
        <f t="shared" si="3"/>
        <v>-15.791258334234456</v>
      </c>
      <c r="AR14" s="33">
        <f t="shared" si="3"/>
        <v>4.917289776270934</v>
      </c>
      <c r="AS14" s="39">
        <f t="shared" si="3"/>
        <v>-18.539862549907696</v>
      </c>
      <c r="AT14" s="40">
        <f t="shared" si="3"/>
        <v>-19.488823149974891</v>
      </c>
      <c r="AU14" s="33">
        <f t="shared" si="3"/>
        <v>1.1786693937351203</v>
      </c>
      <c r="AV14" s="39">
        <f t="shared" si="3"/>
        <v>11.498176290484381</v>
      </c>
      <c r="AW14" s="40">
        <f t="shared" si="3"/>
        <v>1.253044339113373</v>
      </c>
      <c r="AX14" s="33">
        <f t="shared" si="3"/>
        <v>10.118344607060251</v>
      </c>
      <c r="AY14" s="41"/>
      <c r="AZ14" s="39">
        <f t="shared" ref="AZ14:BW14" si="6">+AVERAGE(B11:B14)/AVERAGE(B7:B10)*100-100</f>
        <v>10.784376058535486</v>
      </c>
      <c r="BA14" s="42">
        <f t="shared" si="6"/>
        <v>3.3250272772365577</v>
      </c>
      <c r="BB14" s="33">
        <f t="shared" si="6"/>
        <v>7.3858205828721992</v>
      </c>
      <c r="BC14" s="39">
        <f t="shared" si="6"/>
        <v>18.496007322043724</v>
      </c>
      <c r="BD14" s="42">
        <f t="shared" si="6"/>
        <v>2.1387294580262903</v>
      </c>
      <c r="BE14" s="33">
        <f t="shared" si="6"/>
        <v>15.90614645674367</v>
      </c>
      <c r="BF14" s="39">
        <f t="shared" si="6"/>
        <v>7.025779326483601</v>
      </c>
      <c r="BG14" s="42">
        <f t="shared" si="6"/>
        <v>4.1803805854412133</v>
      </c>
      <c r="BH14" s="33">
        <f t="shared" si="6"/>
        <v>2.9560501552200975</v>
      </c>
      <c r="BI14" s="39">
        <f t="shared" si="6"/>
        <v>8.8522915077726196</v>
      </c>
      <c r="BJ14" s="42">
        <f t="shared" si="6"/>
        <v>4.7833366158438224</v>
      </c>
      <c r="BK14" s="33">
        <f t="shared" si="6"/>
        <v>4.0140677152386957</v>
      </c>
      <c r="BL14" s="39">
        <f t="shared" si="6"/>
        <v>-8.4211242402966633</v>
      </c>
      <c r="BM14" s="42">
        <f t="shared" si="6"/>
        <v>-7.2816247385770509</v>
      </c>
      <c r="BN14" s="33">
        <f t="shared" si="6"/>
        <v>9.311643098537246</v>
      </c>
      <c r="BO14" s="39">
        <f t="shared" si="6"/>
        <v>20.51743510766822</v>
      </c>
      <c r="BP14" s="42">
        <f t="shared" si="6"/>
        <v>17.379504526770305</v>
      </c>
      <c r="BQ14" s="33">
        <f t="shared" si="6"/>
        <v>2.4650597685722033</v>
      </c>
      <c r="BR14" s="39">
        <f t="shared" si="6"/>
        <v>7.2773037306191952</v>
      </c>
      <c r="BS14" s="42">
        <f t="shared" si="6"/>
        <v>8.1858159874294074</v>
      </c>
      <c r="BT14" s="33">
        <f t="shared" si="6"/>
        <v>-0.62723401142419277</v>
      </c>
      <c r="BU14" s="39">
        <f t="shared" si="6"/>
        <v>18.654961106982796</v>
      </c>
      <c r="BV14" s="42">
        <f t="shared" si="6"/>
        <v>6.8228103036198604</v>
      </c>
      <c r="BW14" s="33">
        <f t="shared" si="6"/>
        <v>11.227889926712223</v>
      </c>
    </row>
    <row r="15" spans="1:75" customFormat="1" x14ac:dyDescent="0.25">
      <c r="A15" s="34" t="s">
        <v>30</v>
      </c>
      <c r="B15" s="48">
        <v>3056493.1788591808</v>
      </c>
      <c r="C15" s="32">
        <v>15606335.719268441</v>
      </c>
      <c r="D15" s="36">
        <v>19.584950842019026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5317498.2442589309</v>
      </c>
      <c r="J15" s="36">
        <v>16.897661400430277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294071.93225280568</v>
      </c>
      <c r="P15" s="36">
        <v>31.32884557653643</v>
      </c>
      <c r="Q15" s="34">
        <v>2386831.674151428</v>
      </c>
      <c r="R15" s="38">
        <v>8897645.9339420795</v>
      </c>
      <c r="S15" s="36">
        <v>26.825428791747257</v>
      </c>
      <c r="T15" s="34">
        <v>2128677.440319248</v>
      </c>
      <c r="U15" s="38">
        <v>7905141.1028779289</v>
      </c>
      <c r="V15" s="36">
        <v>26.92776020840774</v>
      </c>
      <c r="W15" s="34">
        <v>4618051.1046398878</v>
      </c>
      <c r="X15" s="38">
        <v>24749832.577905241</v>
      </c>
      <c r="Y15" s="36">
        <v>18.65891856077657</v>
      </c>
      <c r="Z15" s="25"/>
      <c r="AA15" s="39">
        <f t="shared" si="3"/>
        <v>14.403666190434564</v>
      </c>
      <c r="AB15" s="40">
        <f t="shared" si="3"/>
        <v>0.50017045943258154</v>
      </c>
      <c r="AC15" s="33">
        <f t="shared" si="3"/>
        <v>13.834300645902076</v>
      </c>
      <c r="AD15" s="39">
        <f t="shared" si="3"/>
        <v>27.371319304368868</v>
      </c>
      <c r="AE15" s="40">
        <f t="shared" si="3"/>
        <v>8.163007329113853</v>
      </c>
      <c r="AF15" s="33">
        <f t="shared" si="3"/>
        <v>17.758670408274384</v>
      </c>
      <c r="AG15" s="39">
        <f t="shared" si="3"/>
        <v>9.4047534783934452</v>
      </c>
      <c r="AH15" s="40">
        <f t="shared" si="3"/>
        <v>-2.6399726737211751</v>
      </c>
      <c r="AI15" s="33">
        <f t="shared" si="3"/>
        <v>12.371325771868953</v>
      </c>
      <c r="AJ15" s="39">
        <f t="shared" si="3"/>
        <v>8.576918585596502</v>
      </c>
      <c r="AK15" s="40">
        <f t="shared" si="3"/>
        <v>-2.5531765941296669</v>
      </c>
      <c r="AL15" s="33">
        <f t="shared" si="3"/>
        <v>11.421711648176398</v>
      </c>
      <c r="AM15" s="39">
        <f t="shared" si="3"/>
        <v>17.228096431460756</v>
      </c>
      <c r="AN15" s="40">
        <f t="shared" si="3"/>
        <v>-4.0991277191722446</v>
      </c>
      <c r="AO15" s="33">
        <f t="shared" si="3"/>
        <v>22.23882186199539</v>
      </c>
      <c r="AP15" s="39">
        <f t="shared" si="3"/>
        <v>-14.116150470882161</v>
      </c>
      <c r="AQ15" s="40">
        <f t="shared" si="3"/>
        <v>-17.488685518310021</v>
      </c>
      <c r="AR15" s="33">
        <f t="shared" si="3"/>
        <v>4.0873607075745326</v>
      </c>
      <c r="AS15" s="39">
        <f t="shared" si="3"/>
        <v>-14.99694868424433</v>
      </c>
      <c r="AT15" s="40">
        <f t="shared" si="3"/>
        <v>-21.997143932918434</v>
      </c>
      <c r="AU15" s="33">
        <f t="shared" si="3"/>
        <v>8.9742806887147708</v>
      </c>
      <c r="AV15" s="39">
        <f t="shared" si="3"/>
        <v>13.028630864534094</v>
      </c>
      <c r="AW15" s="40">
        <f t="shared" si="3"/>
        <v>2.0227800209800222</v>
      </c>
      <c r="AX15" s="33">
        <f t="shared" si="3"/>
        <v>10.7876406046677</v>
      </c>
      <c r="AY15" s="41"/>
      <c r="AZ15" s="39">
        <f t="shared" ref="AZ15" si="7">+AVERAGE(B15:B15)/AVERAGE(B11:B11)*100-100</f>
        <v>14.403666190434564</v>
      </c>
      <c r="BA15" s="42">
        <f t="shared" ref="BA15" si="8">+AVERAGE(C15:C15)/AVERAGE(C11:C11)*100-100</f>
        <v>0.50017045943258154</v>
      </c>
      <c r="BB15" s="33">
        <f t="shared" ref="BB15" si="9">+AVERAGE(D15:D15)/AVERAGE(D11:D11)*100-100</f>
        <v>13.834300645902076</v>
      </c>
      <c r="BC15" s="39">
        <f t="shared" ref="BC15" si="10">+AVERAGE(E15:E15)/AVERAGE(E11:E11)*100-100</f>
        <v>27.371319304368868</v>
      </c>
      <c r="BD15" s="42">
        <f t="shared" ref="BD15" si="11">+AVERAGE(F15:F15)/AVERAGE(F11:F11)*100-100</f>
        <v>8.163007329113853</v>
      </c>
      <c r="BE15" s="33">
        <f t="shared" ref="BE15" si="12">+AVERAGE(G15:G15)/AVERAGE(G11:G11)*100-100</f>
        <v>17.758670408274384</v>
      </c>
      <c r="BF15" s="39">
        <f t="shared" ref="BF15" si="13">+AVERAGE(H15:H15)/AVERAGE(H11:H11)*100-100</f>
        <v>9.4047534783934452</v>
      </c>
      <c r="BG15" s="42">
        <f t="shared" ref="BG15" si="14">+AVERAGE(I15:I15)/AVERAGE(I11:I11)*100-100</f>
        <v>-2.6399726737211751</v>
      </c>
      <c r="BH15" s="33">
        <f t="shared" ref="BH15" si="15">+AVERAGE(J15:J15)/AVERAGE(J11:J11)*100-100</f>
        <v>12.371325771868953</v>
      </c>
      <c r="BI15" s="39">
        <f t="shared" ref="BI15" si="16">+AVERAGE(K15:K15)/AVERAGE(K11:K11)*100-100</f>
        <v>8.576918585596502</v>
      </c>
      <c r="BJ15" s="42">
        <f t="shared" ref="BJ15" si="17">+AVERAGE(L15:L15)/AVERAGE(L11:L11)*100-100</f>
        <v>-2.5531765941296669</v>
      </c>
      <c r="BK15" s="33">
        <f t="shared" ref="BK15" si="18">+AVERAGE(M15:M15)/AVERAGE(M11:M11)*100-100</f>
        <v>11.421711648176398</v>
      </c>
      <c r="BL15" s="39">
        <f t="shared" ref="BL15" si="19">+AVERAGE(N15:N15)/AVERAGE(N11:N11)*100-100</f>
        <v>17.228096431460756</v>
      </c>
      <c r="BM15" s="42">
        <f t="shared" ref="BM15" si="20">+AVERAGE(O15:O15)/AVERAGE(O11:O11)*100-100</f>
        <v>-4.0991277191722446</v>
      </c>
      <c r="BN15" s="33">
        <f t="shared" ref="BN15" si="21">+AVERAGE(P15:P15)/AVERAGE(P11:P11)*100-100</f>
        <v>22.23882186199539</v>
      </c>
      <c r="BO15" s="39">
        <f t="shared" ref="BO15" si="22">+AVERAGE(Q15:Q15)/AVERAGE(Q11:Q11)*100-100</f>
        <v>-14.116150470882161</v>
      </c>
      <c r="BP15" s="42">
        <f t="shared" ref="BP15" si="23">+AVERAGE(R15:R15)/AVERAGE(R11:R11)*100-100</f>
        <v>-17.488685518310021</v>
      </c>
      <c r="BQ15" s="33">
        <f t="shared" ref="BQ15" si="24">+AVERAGE(S15:S15)/AVERAGE(S11:S11)*100-100</f>
        <v>4.0873607075745326</v>
      </c>
      <c r="BR15" s="39">
        <f t="shared" ref="BR15" si="25">+AVERAGE(T15:T15)/AVERAGE(T11:T11)*100-100</f>
        <v>-14.99694868424433</v>
      </c>
      <c r="BS15" s="42">
        <f t="shared" ref="BS15" si="26">+AVERAGE(U15:U15)/AVERAGE(U11:U11)*100-100</f>
        <v>-21.997143932918434</v>
      </c>
      <c r="BT15" s="33">
        <f t="shared" ref="BT15" si="27">+AVERAGE(V15:V15)/AVERAGE(V11:V11)*100-100</f>
        <v>8.9742806887147708</v>
      </c>
      <c r="BU15" s="39">
        <f t="shared" ref="BU15" si="28">+AVERAGE(W15:W15)/AVERAGE(W11:W11)*100-100</f>
        <v>13.028630864534094</v>
      </c>
      <c r="BV15" s="42">
        <f t="shared" ref="BV15" si="29">+AVERAGE(X15:X15)/AVERAGE(X11:X11)*100-100</f>
        <v>2.0227800209800222</v>
      </c>
      <c r="BW15" s="33">
        <f t="shared" ref="BW15" si="30">+AVERAGE(Y15:Y15)/AVERAGE(Y11:Y11)*100-100</f>
        <v>10.7876406046677</v>
      </c>
    </row>
    <row r="16" spans="1:75" customFormat="1" x14ac:dyDescent="0.25">
      <c r="A16" s="34" t="s">
        <v>31</v>
      </c>
      <c r="B16" s="48">
        <v>3160861.4799448368</v>
      </c>
      <c r="C16" s="32">
        <v>15491598.177424008</v>
      </c>
      <c r="D16" s="36">
        <v>20.403714605450958</v>
      </c>
      <c r="E16" s="34">
        <v>419427.68104115216</v>
      </c>
      <c r="F16" s="38">
        <v>2800289.2021308118</v>
      </c>
      <c r="G16" s="36">
        <v>14.978013011013253</v>
      </c>
      <c r="H16" s="34">
        <v>897469.58030730125</v>
      </c>
      <c r="I16" s="38">
        <v>5815779.7648023861</v>
      </c>
      <c r="J16" s="36">
        <v>15.431629404862726</v>
      </c>
      <c r="K16" s="34">
        <v>808240.30558978778</v>
      </c>
      <c r="L16" s="38">
        <v>4716909.4348137835</v>
      </c>
      <c r="M16" s="36">
        <v>17.13495492672515</v>
      </c>
      <c r="N16" s="34">
        <v>89229.274717513472</v>
      </c>
      <c r="O16" s="38">
        <v>1098870.3299886025</v>
      </c>
      <c r="P16" s="36">
        <v>8.120091359499984</v>
      </c>
      <c r="Q16" s="34">
        <v>3019468.9340128968</v>
      </c>
      <c r="R16" s="38">
        <v>11194996.56033626</v>
      </c>
      <c r="S16" s="36">
        <v>26.971593226842423</v>
      </c>
      <c r="T16" s="34">
        <v>2644410.579751072</v>
      </c>
      <c r="U16" s="38">
        <v>9262937.0389085226</v>
      </c>
      <c r="V16" s="36">
        <v>28.548294872817898</v>
      </c>
      <c r="W16" s="34">
        <v>4852817.0955551155</v>
      </c>
      <c r="X16" s="38">
        <v>26039726.665784944</v>
      </c>
      <c r="Y16" s="36">
        <v>18.6362059703626</v>
      </c>
      <c r="Z16" s="25"/>
      <c r="AA16" s="39">
        <f t="shared" si="3"/>
        <v>13.726676000625631</v>
      </c>
      <c r="AB16" s="40">
        <f t="shared" si="3"/>
        <v>-2.5264442212543656</v>
      </c>
      <c r="AC16" s="33">
        <f t="shared" si="3"/>
        <v>16.674389368510177</v>
      </c>
      <c r="AD16" s="39">
        <f t="shared" si="3"/>
        <v>23.258566557966759</v>
      </c>
      <c r="AE16" s="40">
        <f t="shared" si="3"/>
        <v>3.7272165883053106</v>
      </c>
      <c r="AF16" s="33">
        <f t="shared" si="3"/>
        <v>18.829532510432287</v>
      </c>
      <c r="AG16" s="39">
        <f t="shared" si="3"/>
        <v>-1.0349235196367061</v>
      </c>
      <c r="AH16" s="40">
        <f t="shared" si="3"/>
        <v>-10.774612050128823</v>
      </c>
      <c r="AI16" s="33">
        <f t="shared" si="3"/>
        <v>10.915826486474998</v>
      </c>
      <c r="AJ16" s="39">
        <f t="shared" si="3"/>
        <v>-4.4692612714111135</v>
      </c>
      <c r="AK16" s="40">
        <f t="shared" si="3"/>
        <v>-18.371799448877127</v>
      </c>
      <c r="AL16" s="33">
        <f t="shared" si="3"/>
        <v>17.031538222821666</v>
      </c>
      <c r="AM16" s="39">
        <f t="shared" si="3"/>
        <v>46.753299761153443</v>
      </c>
      <c r="AN16" s="40">
        <f t="shared" si="3"/>
        <v>48.586734777823665</v>
      </c>
      <c r="AO16" s="33">
        <f t="shared" si="3"/>
        <v>-1.2339156785507726</v>
      </c>
      <c r="AP16" s="39">
        <f t="shared" si="3"/>
        <v>0.21603831428747355</v>
      </c>
      <c r="AQ16" s="40">
        <f t="shared" si="3"/>
        <v>-6.2508716934819972</v>
      </c>
      <c r="AR16" s="33">
        <f t="shared" si="3"/>
        <v>6.8981014806085028</v>
      </c>
      <c r="AS16" s="39">
        <f t="shared" si="3"/>
        <v>-0.48707292315677364</v>
      </c>
      <c r="AT16" s="40">
        <f t="shared" si="3"/>
        <v>-15.354641071940108</v>
      </c>
      <c r="AU16" s="33">
        <f t="shared" si="3"/>
        <v>17.564540261940749</v>
      </c>
      <c r="AV16" s="39">
        <f t="shared" si="3"/>
        <v>10.741997641052393</v>
      </c>
      <c r="AW16" s="40">
        <f t="shared" si="3"/>
        <v>-0.26564117886670147</v>
      </c>
      <c r="AX16" s="33">
        <f t="shared" si="3"/>
        <v>11.036957523996847</v>
      </c>
      <c r="AY16" s="41"/>
      <c r="AZ16" s="39">
        <f t="shared" ref="AZ16" si="31">+AVERAGE(B15:B16)/AVERAGE(B11:B12)*100-100</f>
        <v>14.058484739762079</v>
      </c>
      <c r="BA16" s="42">
        <f t="shared" ref="BA16" si="32">+AVERAGE(C15:C16)/AVERAGE(C11:C12)*100-100</f>
        <v>-1.0306898242956777</v>
      </c>
      <c r="BB16" s="33">
        <f t="shared" ref="BB16" si="33">+AVERAGE(D15:D16)/AVERAGE(D11:D12)*100-100</f>
        <v>15.265926877409996</v>
      </c>
      <c r="BC16" s="39">
        <f t="shared" ref="BC16" si="34">+AVERAGE(E15:E16)/AVERAGE(E11:E12)*100-100</f>
        <v>25.244903856245003</v>
      </c>
      <c r="BD16" s="42">
        <f t="shared" ref="BD16" si="35">+AVERAGE(F15:F16)/AVERAGE(F11:F12)*100-100</f>
        <v>5.9117494818941196</v>
      </c>
      <c r="BE16" s="33">
        <f t="shared" ref="BE16" si="36">+AVERAGE(G15:G16)/AVERAGE(G11:G12)*100-100</f>
        <v>18.304289003002182</v>
      </c>
      <c r="BF16" s="39">
        <f t="shared" ref="BF16" si="37">+AVERAGE(H15:H16)/AVERAGE(H11:H12)*100-100</f>
        <v>3.9264749190905235</v>
      </c>
      <c r="BG16" s="42">
        <f t="shared" ref="BG16" si="38">+AVERAGE(I15:I16)/AVERAGE(I11:I12)*100-100</f>
        <v>-7.0659542493567358</v>
      </c>
      <c r="BH16" s="33">
        <f t="shared" ref="BH16" si="39">+AVERAGE(J15:J16)/AVERAGE(J11:J12)*100-100</f>
        <v>11.671841806848263</v>
      </c>
      <c r="BI16" s="39">
        <f t="shared" ref="BI16" si="40">+AVERAGE(K15:K16)/AVERAGE(K11:K12)*100-100</f>
        <v>1.6294952122660789</v>
      </c>
      <c r="BJ16" s="42">
        <f t="shared" ref="BJ16" si="41">+AVERAGE(L15:L16)/AVERAGE(L11:L12)*100-100</f>
        <v>-10.913515464733806</v>
      </c>
      <c r="BK16" s="33">
        <f t="shared" ref="BK16" si="42">+AVERAGE(M15:M16)/AVERAGE(M11:M12)*100-100</f>
        <v>14.24922132695643</v>
      </c>
      <c r="BL16" s="39">
        <f t="shared" ref="BL16" si="43">+AVERAGE(N15:N16)/AVERAGE(N11:N12)*100-100</f>
        <v>30.10686713185703</v>
      </c>
      <c r="BM16" s="42">
        <f t="shared" ref="BM16" si="44">+AVERAGE(O15:O16)/AVERAGE(O11:O12)*100-100</f>
        <v>33.144338245037602</v>
      </c>
      <c r="BN16" s="33">
        <f t="shared" ref="BN16" si="45">+AVERAGE(P15:P16)/AVERAGE(P11:P12)*100-100</f>
        <v>16.537854732148745</v>
      </c>
      <c r="BO16" s="39">
        <f t="shared" ref="BO16" si="46">+AVERAGE(Q15:Q16)/AVERAGE(Q11:Q12)*100-100</f>
        <v>-6.6607687454384887</v>
      </c>
      <c r="BP16" s="42">
        <f t="shared" ref="BP16" si="47">+AVERAGE(R15:R16)/AVERAGE(R11:R12)*100-100</f>
        <v>-11.583481418111177</v>
      </c>
      <c r="BQ16" s="33">
        <f t="shared" ref="BQ16" si="48">+AVERAGE(S15:S16)/AVERAGE(S11:S12)*100-100</f>
        <v>5.4778265978157492</v>
      </c>
      <c r="BR16" s="39">
        <f t="shared" ref="BR16" si="49">+AVERAGE(T15:T16)/AVERAGE(T11:T12)*100-100</f>
        <v>-7.5267948287809077</v>
      </c>
      <c r="BS16" s="42">
        <f t="shared" ref="BS16" si="50">+AVERAGE(U15:U16)/AVERAGE(U11:U12)*100-100</f>
        <v>-18.548447261820328</v>
      </c>
      <c r="BT16" s="33">
        <f t="shared" ref="BT16" si="51">+AVERAGE(V15:V16)/AVERAGE(V11:V12)*100-100</f>
        <v>13.231966296446359</v>
      </c>
      <c r="BU16" s="39">
        <f t="shared" ref="BU16" si="52">+AVERAGE(W15:W16)/AVERAGE(W11:W12)*100-100</f>
        <v>11.845300451796547</v>
      </c>
      <c r="BV16" s="42">
        <f t="shared" ref="BV16" si="53">+AVERAGE(X15:X16)/AVERAGE(X11:X12)*100-100</f>
        <v>0.8365440416050518</v>
      </c>
      <c r="BW16" s="33">
        <f t="shared" ref="BW16" si="54">+AVERAGE(Y15:Y16)/AVERAGE(Y11:Y12)*100-100</f>
        <v>10.912083039666527</v>
      </c>
    </row>
    <row r="17" spans="1:75" customFormat="1" x14ac:dyDescent="0.25">
      <c r="A17" s="34" t="s">
        <v>32</v>
      </c>
      <c r="B17" s="48">
        <v>3347239.3988958406</v>
      </c>
      <c r="C17" s="32">
        <v>15988626.178461837</v>
      </c>
      <c r="D17" s="36">
        <v>20.935128268899568</v>
      </c>
      <c r="E17" s="34">
        <v>502215.10378912976</v>
      </c>
      <c r="F17" s="38">
        <v>3249665.0432759002</v>
      </c>
      <c r="G17" s="36">
        <v>15.454365206909454</v>
      </c>
      <c r="H17" s="34">
        <v>1161490.7845079801</v>
      </c>
      <c r="I17" s="38">
        <v>6308771.4079549862</v>
      </c>
      <c r="J17" s="36">
        <v>18.41072864113303</v>
      </c>
      <c r="K17" s="34">
        <v>1014586.2173049314</v>
      </c>
      <c r="L17" s="38">
        <v>5745285.5234224377</v>
      </c>
      <c r="M17" s="36">
        <v>17.65945683932776</v>
      </c>
      <c r="N17" s="34">
        <v>146904.56720304862</v>
      </c>
      <c r="O17" s="38">
        <v>563485.88453254849</v>
      </c>
      <c r="P17" s="36">
        <v>26.070673859899145</v>
      </c>
      <c r="Q17" s="34">
        <v>2712402.6259685522</v>
      </c>
      <c r="R17" s="38">
        <v>9974234.0216165297</v>
      </c>
      <c r="S17" s="36">
        <v>27.194094504802401</v>
      </c>
      <c r="T17" s="34">
        <v>2648129.6870918944</v>
      </c>
      <c r="U17" s="38">
        <v>8880237.9294361584</v>
      </c>
      <c r="V17" s="36">
        <v>29.820481254380475</v>
      </c>
      <c r="W17" s="34">
        <v>5075218.2260696078</v>
      </c>
      <c r="X17" s="38">
        <v>26641058.721873093</v>
      </c>
      <c r="Y17" s="36">
        <v>19.050362371307354</v>
      </c>
      <c r="Z17" s="25"/>
      <c r="AA17" s="39">
        <f t="shared" si="3"/>
        <v>19.423988609942995</v>
      </c>
      <c r="AB17" s="40">
        <f t="shared" si="3"/>
        <v>1.0917384372973515</v>
      </c>
      <c r="AC17" s="33">
        <f t="shared" si="3"/>
        <v>18.134271361864364</v>
      </c>
      <c r="AD17" s="39">
        <f t="shared" si="3"/>
        <v>39.050868757037364</v>
      </c>
      <c r="AE17" s="40">
        <f t="shared" si="3"/>
        <v>17.047852459671802</v>
      </c>
      <c r="AF17" s="33">
        <f t="shared" si="3"/>
        <v>18.798308414028014</v>
      </c>
      <c r="AG17" s="39">
        <f t="shared" si="3"/>
        <v>16.178531244999263</v>
      </c>
      <c r="AH17" s="40">
        <f t="shared" si="3"/>
        <v>-5.4901468214341094</v>
      </c>
      <c r="AI17" s="33">
        <f t="shared" si="3"/>
        <v>22.927427498477641</v>
      </c>
      <c r="AJ17" s="39">
        <f t="shared" si="3"/>
        <v>12.180880365257877</v>
      </c>
      <c r="AK17" s="40">
        <f t="shared" si="3"/>
        <v>-6.1088792207981157</v>
      </c>
      <c r="AL17" s="33">
        <f t="shared" si="3"/>
        <v>19.479754245416814</v>
      </c>
      <c r="AM17" s="39">
        <f t="shared" si="3"/>
        <v>54.106621959666086</v>
      </c>
      <c r="AN17" s="40">
        <f t="shared" si="3"/>
        <v>1.317405201373731</v>
      </c>
      <c r="AO17" s="33">
        <f t="shared" si="3"/>
        <v>52.102811608105185</v>
      </c>
      <c r="AP17" s="39">
        <f t="shared" si="3"/>
        <v>-5.96074045299369</v>
      </c>
      <c r="AQ17" s="40">
        <f t="shared" si="3"/>
        <v>-12.387795940397623</v>
      </c>
      <c r="AR17" s="33">
        <f t="shared" si="3"/>
        <v>7.3357993402741357</v>
      </c>
      <c r="AS17" s="39">
        <f t="shared" si="3"/>
        <v>4.1567853684936154</v>
      </c>
      <c r="AT17" s="40">
        <f t="shared" si="3"/>
        <v>-15.02499830593257</v>
      </c>
      <c r="AU17" s="33">
        <f t="shared" si="3"/>
        <v>22.573443120937739</v>
      </c>
      <c r="AV17" s="39">
        <f t="shared" si="3"/>
        <v>12.641837823322845</v>
      </c>
      <c r="AW17" s="40">
        <f t="shared" si="3"/>
        <v>1.6769123894373479</v>
      </c>
      <c r="AX17" s="33">
        <f t="shared" si="3"/>
        <v>10.784085763627687</v>
      </c>
      <c r="AY17" s="41"/>
      <c r="AZ17" s="39">
        <f t="shared" ref="AZ17" si="55">+AVERAGE(B15:B17)/AVERAGE(B11:B13)*100-100</f>
        <v>15.880489443303205</v>
      </c>
      <c r="BA17" s="42">
        <f t="shared" ref="BA17" si="56">+AVERAGE(C15:C17)/AVERAGE(C11:C13)*100-100</f>
        <v>-0.32006679476488387</v>
      </c>
      <c r="BB17" s="33">
        <f t="shared" ref="BB17" si="57">+AVERAGE(D15:D17)/AVERAGE(D11:D13)*100-100</f>
        <v>16.23573035554962</v>
      </c>
      <c r="BC17" s="39">
        <f t="shared" ref="BC17" si="58">+AVERAGE(E15:E17)/AVERAGE(E11:E13)*100-100</f>
        <v>30.136729858342619</v>
      </c>
      <c r="BD17" s="42">
        <f t="shared" ref="BD17" si="59">+AVERAGE(F15:F17)/AVERAGE(F11:F13)*100-100</f>
        <v>9.7307996671502224</v>
      </c>
      <c r="BE17" s="33">
        <f t="shared" ref="BE17" si="60">+AVERAGE(G15:G17)/AVERAGE(G11:G13)*100-100</f>
        <v>18.474542961492915</v>
      </c>
      <c r="BF17" s="39">
        <f t="shared" ref="BF17" si="61">+AVERAGE(H15:H17)/AVERAGE(H11:H13)*100-100</f>
        <v>8.4167343783192052</v>
      </c>
      <c r="BG17" s="42">
        <f t="shared" ref="BG17" si="62">+AVERAGE(I15:I17)/AVERAGE(I11:I13)*100-100</f>
        <v>-6.5020891160147443</v>
      </c>
      <c r="BH17" s="33">
        <f t="shared" ref="BH17" si="63">+AVERAGE(J15:J17)/AVERAGE(J11:J13)*100-100</f>
        <v>15.509418342128114</v>
      </c>
      <c r="BI17" s="39">
        <f t="shared" ref="BI17" si="64">+AVERAGE(K15:K17)/AVERAGE(K11:K13)*100-100</f>
        <v>5.4570976396928046</v>
      </c>
      <c r="BJ17" s="42">
        <f t="shared" ref="BJ17" si="65">+AVERAGE(L15:L17)/AVERAGE(L11:L13)*100-100</f>
        <v>-9.1894438228600137</v>
      </c>
      <c r="BK17" s="33">
        <f t="shared" ref="BK17" si="66">+AVERAGE(M15:M17)/AVERAGE(M11:M13)*100-100</f>
        <v>16.013098524732911</v>
      </c>
      <c r="BL17" s="39">
        <f t="shared" ref="BL17" si="67">+AVERAGE(N15:N17)/AVERAGE(N11:N13)*100-100</f>
        <v>39.853918737177224</v>
      </c>
      <c r="BM17" s="42">
        <f t="shared" ref="BM17" si="68">+AVERAGE(O15:O17)/AVERAGE(O11:O13)*100-100</f>
        <v>22.097531545702196</v>
      </c>
      <c r="BN17" s="33">
        <f t="shared" ref="BN17" si="69">+AVERAGE(P15:P17)/AVERAGE(P11:P13)*100-100</f>
        <v>28.492714804370252</v>
      </c>
      <c r="BO17" s="39">
        <f t="shared" ref="BO17" si="70">+AVERAGE(Q15:Q17)/AVERAGE(Q11:Q13)*100-100</f>
        <v>-6.4280563417451333</v>
      </c>
      <c r="BP17" s="42">
        <f t="shared" ref="BP17" si="71">+AVERAGE(R15:R17)/AVERAGE(R11:R13)*100-100</f>
        <v>-11.851932611468882</v>
      </c>
      <c r="BQ17" s="33">
        <f t="shared" ref="BQ17" si="72">+AVERAGE(S15:S17)/AVERAGE(S11:S13)*100-100</f>
        <v>6.0944566015468382</v>
      </c>
      <c r="BR17" s="39">
        <f t="shared" ref="BR17" si="73">+AVERAGE(T15:T17)/AVERAGE(T11:T13)*100-100</f>
        <v>-3.6710407900243638</v>
      </c>
      <c r="BS17" s="42">
        <f t="shared" ref="BS17" si="74">+AVERAGE(U15:U17)/AVERAGE(U11:U13)*100-100</f>
        <v>-17.380551607365703</v>
      </c>
      <c r="BT17" s="33">
        <f t="shared" ref="BT17" si="75">+AVERAGE(V15:V17)/AVERAGE(V11:V13)*100-100</f>
        <v>16.331524723501104</v>
      </c>
      <c r="BU17" s="39">
        <f t="shared" ref="BU17" si="76">+AVERAGE(W15:W17)/AVERAGE(W11:W13)*100-100</f>
        <v>12.121934459383539</v>
      </c>
      <c r="BV17" s="42">
        <f t="shared" ref="BV17" si="77">+AVERAGE(X15:X17)/AVERAGE(X11:X13)*100-100</f>
        <v>1.1241122113163584</v>
      </c>
      <c r="BW17" s="33">
        <f t="shared" ref="BW17" si="78">+AVERAGE(Y15:Y17)/AVERAGE(Y11:Y13)*100-100</f>
        <v>10.868774184858694</v>
      </c>
    </row>
    <row r="18" spans="1:75" customFormat="1" x14ac:dyDescent="0.25">
      <c r="A18" s="34" t="s">
        <v>33</v>
      </c>
      <c r="B18" s="48">
        <v>3682549.1581513863</v>
      </c>
      <c r="C18" s="32">
        <v>17462715.407506675</v>
      </c>
      <c r="D18" s="36">
        <v>21.088067188957186</v>
      </c>
      <c r="E18" s="34">
        <v>611519.69850989082</v>
      </c>
      <c r="F18" s="38">
        <v>3858972.0647679656</v>
      </c>
      <c r="G18" s="36">
        <v>15.846699282770285</v>
      </c>
      <c r="H18" s="34">
        <v>1497795.6951296036</v>
      </c>
      <c r="I18" s="38">
        <v>6532909.6799376812</v>
      </c>
      <c r="J18" s="36">
        <v>22.926931007928637</v>
      </c>
      <c r="K18" s="34">
        <v>1301727.6986534479</v>
      </c>
      <c r="L18" s="38">
        <v>7277278.6495590005</v>
      </c>
      <c r="M18" s="36">
        <v>17.887561564408859</v>
      </c>
      <c r="N18" s="34">
        <v>196067.99647615571</v>
      </c>
      <c r="O18" s="38">
        <v>-744368.96962131932</v>
      </c>
      <c r="P18" s="36">
        <v>-26.340162537390672</v>
      </c>
      <c r="Q18" s="34">
        <v>2499469.218882496</v>
      </c>
      <c r="R18" s="38">
        <v>9436472.7502430491</v>
      </c>
      <c r="S18" s="36">
        <v>26.487325137648693</v>
      </c>
      <c r="T18" s="34">
        <v>2704558.0987897879</v>
      </c>
      <c r="U18" s="38">
        <v>8790968.1981133223</v>
      </c>
      <c r="V18" s="36">
        <v>30.765190338991648</v>
      </c>
      <c r="W18" s="34">
        <v>5586775.6718835896</v>
      </c>
      <c r="X18" s="38">
        <v>28500101.704342045</v>
      </c>
      <c r="Y18" s="36">
        <v>19.602651702230357</v>
      </c>
      <c r="Z18" s="25"/>
      <c r="AA18" s="39">
        <f t="shared" si="3"/>
        <v>20.19011860087825</v>
      </c>
      <c r="AB18" s="40">
        <f t="shared" si="3"/>
        <v>2.7739153873143465</v>
      </c>
      <c r="AC18" s="33">
        <f t="shared" si="3"/>
        <v>16.946131854497409</v>
      </c>
      <c r="AD18" s="39">
        <f t="shared" si="3"/>
        <v>9.431398920419511</v>
      </c>
      <c r="AE18" s="40">
        <f t="shared" si="3"/>
        <v>-7.2643018680038693</v>
      </c>
      <c r="AF18" s="33">
        <f t="shared" si="3"/>
        <v>18.003531676290848</v>
      </c>
      <c r="AG18" s="39">
        <f t="shared" si="3"/>
        <v>25.926136651611301</v>
      </c>
      <c r="AH18" s="40">
        <f t="shared" si="3"/>
        <v>-0.59250326093800254</v>
      </c>
      <c r="AI18" s="33">
        <f t="shared" si="3"/>
        <v>26.676700231330599</v>
      </c>
      <c r="AJ18" s="39">
        <f t="shared" si="3"/>
        <v>21.690366167554643</v>
      </c>
      <c r="AK18" s="40">
        <f t="shared" si="3"/>
        <v>3.1920338060611044</v>
      </c>
      <c r="AL18" s="33">
        <f t="shared" si="3"/>
        <v>17.926124410203244</v>
      </c>
      <c r="AM18" s="39">
        <f t="shared" si="3"/>
        <v>63.773234526780954</v>
      </c>
      <c r="AN18" s="40">
        <f t="shared" si="3"/>
        <v>54.972625690866721</v>
      </c>
      <c r="AO18" s="33">
        <f t="shared" si="3"/>
        <v>5.6788150789090537</v>
      </c>
      <c r="AP18" s="39">
        <f t="shared" si="3"/>
        <v>8.0701812567941289</v>
      </c>
      <c r="AQ18" s="40">
        <f t="shared" si="3"/>
        <v>3.393087650667951</v>
      </c>
      <c r="AR18" s="33">
        <f t="shared" si="3"/>
        <v>4.5236037653973256</v>
      </c>
      <c r="AS18" s="39">
        <f t="shared" si="3"/>
        <v>17.115707193419638</v>
      </c>
      <c r="AT18" s="40">
        <f t="shared" si="3"/>
        <v>-3.7317948820793418</v>
      </c>
      <c r="AU18" s="33">
        <f t="shared" si="3"/>
        <v>21.655646378742091</v>
      </c>
      <c r="AV18" s="39">
        <f t="shared" si="3"/>
        <v>16.011888763462863</v>
      </c>
      <c r="AW18" s="40">
        <f t="shared" si="3"/>
        <v>2.8159198301168828</v>
      </c>
      <c r="AX18" s="33">
        <f t="shared" si="3"/>
        <v>12.834558067612207</v>
      </c>
      <c r="AY18" s="43"/>
      <c r="AZ18" s="39">
        <f t="shared" ref="AZ18" si="79">+AVERAGE(B15:B18)/AVERAGE(B11:B14)*100-100</f>
        <v>17.047187409436887</v>
      </c>
      <c r="BA18" s="42">
        <f t="shared" ref="BA18" si="80">+AVERAGE(C15:C18)/AVERAGE(C11:C14)*100-100</f>
        <v>0.4984254483643582</v>
      </c>
      <c r="BB18" s="33">
        <f t="shared" ref="BB18" si="81">+AVERAGE(D15:D18)/AVERAGE(D11:D14)*100-100</f>
        <v>16.417573385995965</v>
      </c>
      <c r="BC18" s="39">
        <f t="shared" ref="BC18" si="82">+AVERAGE(E15:E18)/AVERAGE(E11:E14)*100-100</f>
        <v>22.805015450544303</v>
      </c>
      <c r="BD18" s="42">
        <f t="shared" ref="BD18" si="83">+AVERAGE(F15:F18)/AVERAGE(F11:F14)*100-100</f>
        <v>3.9609213606805866</v>
      </c>
      <c r="BE18" s="33">
        <f t="shared" ref="BE18" si="84">+AVERAGE(G15:G18)/AVERAGE(G11:G14)*100-100</f>
        <v>18.350946833839004</v>
      </c>
      <c r="BF18" s="39">
        <f t="shared" ref="BF18" si="85">+AVERAGE(H15:H18)/AVERAGE(H11:H14)*100-100</f>
        <v>13.733153719844353</v>
      </c>
      <c r="BG18" s="42">
        <f t="shared" ref="BG18" si="86">+AVERAGE(I15:I18)/AVERAGE(I11:I14)*100-100</f>
        <v>-4.9625833835083171</v>
      </c>
      <c r="BH18" s="33">
        <f t="shared" ref="BH18" si="87">+AVERAGE(J15:J18)/AVERAGE(J11:J14)*100-100</f>
        <v>18.767959910890013</v>
      </c>
      <c r="BI18" s="39">
        <f t="shared" ref="BI18" si="88">+AVERAGE(K15:K18)/AVERAGE(K11:K14)*100-100</f>
        <v>10.330909323915691</v>
      </c>
      <c r="BJ18" s="42">
        <f t="shared" ref="BJ18" si="89">+AVERAGE(L15:L18)/AVERAGE(L11:L14)*100-100</f>
        <v>-5.5670880497190609</v>
      </c>
      <c r="BK18" s="33">
        <f t="shared" ref="BK18" si="90">+AVERAGE(M15:M18)/AVERAGE(M11:M14)*100-100</f>
        <v>16.504944869077121</v>
      </c>
      <c r="BL18" s="39">
        <f t="shared" ref="BL18" si="91">+AVERAGE(N15:N18)/AVERAGE(N11:N14)*100-100</f>
        <v>47.933195614561583</v>
      </c>
      <c r="BM18" s="42">
        <f t="shared" ref="BM18" si="92">+AVERAGE(O15:O18)/AVERAGE(O11:O14)*100-100</f>
        <v>8.0241830905383154</v>
      </c>
      <c r="BN18" s="33">
        <f t="shared" ref="BN18" si="93">+AVERAGE(P15:P18)/AVERAGE(P11:P14)*100-100</f>
        <v>50.307584520998518</v>
      </c>
      <c r="BO18" s="39">
        <f t="shared" ref="BO18" si="94">+AVERAGE(Q15:Q18)/AVERAGE(Q11:Q14)*100-100</f>
        <v>-3.3767269244612095</v>
      </c>
      <c r="BP18" s="42">
        <f t="shared" ref="BP18" si="95">+AVERAGE(R15:R18)/AVERAGE(R11:R14)*100-100</f>
        <v>-8.6338468604265586</v>
      </c>
      <c r="BQ18" s="33">
        <f t="shared" ref="BQ18" si="96">+AVERAGE(S15:S18)/AVERAGE(S11:S14)*100-100</f>
        <v>5.7029626765560977</v>
      </c>
      <c r="BR18" s="39">
        <f t="shared" ref="BR18" si="97">+AVERAGE(T15:T18)/AVERAGE(T11:T14)*100-100</f>
        <v>1.1228567014245385</v>
      </c>
      <c r="BS18" s="42">
        <f t="shared" ref="BS18" si="98">+AVERAGE(U15:U18)/AVERAGE(U11:U14)*100-100</f>
        <v>-14.31519126428563</v>
      </c>
      <c r="BT18" s="33">
        <f t="shared" ref="BT18" si="99">+AVERAGE(V15:V18)/AVERAGE(V11:V14)*100-100</f>
        <v>17.696897673109689</v>
      </c>
      <c r="BU18" s="39">
        <f t="shared" ref="BU18" si="100">+AVERAGE(W15:W18)/AVERAGE(W11:W14)*100-100</f>
        <v>13.174982422299237</v>
      </c>
      <c r="BV18" s="42">
        <f t="shared" ref="BV18" si="101">+AVERAGE(X15:X18)/AVERAGE(X11:X14)*100-100</f>
        <v>1.5737851317312277</v>
      </c>
      <c r="BW18" s="33">
        <f t="shared" ref="BW18" si="102">+AVERAGE(Y15:Y18)/AVERAGE(Y11:Y14)*100-100</f>
        <v>11.369566732003761</v>
      </c>
    </row>
    <row r="19" spans="1:75" customFormat="1" x14ac:dyDescent="0.25">
      <c r="A19" s="34" t="s">
        <v>34</v>
      </c>
      <c r="B19" s="48">
        <v>3535510.8531724443</v>
      </c>
      <c r="C19" s="32">
        <v>16433471.097948939</v>
      </c>
      <c r="D19" s="36">
        <v>21.514084468823579</v>
      </c>
      <c r="E19" s="34">
        <v>442695.95573069865</v>
      </c>
      <c r="F19" s="38">
        <v>2658612.6442932091</v>
      </c>
      <c r="G19" s="36">
        <v>16.651389839770701</v>
      </c>
      <c r="H19" s="34">
        <v>1036390.2910724748</v>
      </c>
      <c r="I19" s="38">
        <v>5008871.8490819177</v>
      </c>
      <c r="J19" s="36">
        <v>20.691092172031432</v>
      </c>
      <c r="K19" s="34">
        <v>851348.57629890088</v>
      </c>
      <c r="L19" s="38">
        <v>4837651.7390158204</v>
      </c>
      <c r="M19" s="36">
        <v>17.598384965018184</v>
      </c>
      <c r="N19" s="34">
        <v>185041.71477357391</v>
      </c>
      <c r="O19" s="38">
        <v>171220.11006609723</v>
      </c>
      <c r="P19" s="36">
        <v>108.07241900623768</v>
      </c>
      <c r="Q19" s="34">
        <v>2382443.1933977441</v>
      </c>
      <c r="R19" s="38">
        <v>8569606.1845804434</v>
      </c>
      <c r="S19" s="36">
        <v>27.801081427575369</v>
      </c>
      <c r="T19" s="34">
        <v>2414524.4582087873</v>
      </c>
      <c r="U19" s="38">
        <v>7459921.8975938605</v>
      </c>
      <c r="V19" s="36">
        <v>32.366618462688905</v>
      </c>
      <c r="W19" s="34">
        <v>4982515.835164574</v>
      </c>
      <c r="X19" s="38">
        <v>25210639.878310647</v>
      </c>
      <c r="Y19" s="36">
        <v>19.763543722867418</v>
      </c>
      <c r="Z19" s="25"/>
      <c r="AA19" s="39">
        <f t="shared" si="3"/>
        <v>15.672132940668121</v>
      </c>
      <c r="AB19" s="40">
        <f t="shared" si="3"/>
        <v>5.2999973444071884</v>
      </c>
      <c r="AC19" s="33">
        <f t="shared" si="3"/>
        <v>9.8500815364092915</v>
      </c>
      <c r="AD19" s="39">
        <f t="shared" si="3"/>
        <v>9.3425132145726906</v>
      </c>
      <c r="AE19" s="40">
        <f t="shared" si="3"/>
        <v>-6.1719259823463517</v>
      </c>
      <c r="AF19" s="33">
        <f t="shared" si="3"/>
        <v>16.534964997789459</v>
      </c>
      <c r="AG19" s="39">
        <f t="shared" si="3"/>
        <v>15.342504511252102</v>
      </c>
      <c r="AH19" s="40">
        <f t="shared" si="3"/>
        <v>-5.8039773780879642</v>
      </c>
      <c r="AI19" s="33">
        <f t="shared" si="3"/>
        <v>22.4494424506847</v>
      </c>
      <c r="AJ19" s="39">
        <f t="shared" si="3"/>
        <v>5.5735210937759376</v>
      </c>
      <c r="AK19" s="40">
        <f t="shared" si="3"/>
        <v>-3.698164588306966</v>
      </c>
      <c r="AL19" s="33">
        <f t="shared" si="3"/>
        <v>9.6277351749799607</v>
      </c>
      <c r="AM19" s="39">
        <f t="shared" si="3"/>
        <v>100.8499265072922</v>
      </c>
      <c r="AN19" s="40">
        <f t="shared" si="3"/>
        <v>-41.776112818919444</v>
      </c>
      <c r="AO19" s="33">
        <f t="shared" si="3"/>
        <v>244.96138308772515</v>
      </c>
      <c r="AP19" s="39">
        <f t="shared" si="3"/>
        <v>-0.18386218019517742</v>
      </c>
      <c r="AQ19" s="40">
        <f t="shared" si="3"/>
        <v>-3.6868150497004422</v>
      </c>
      <c r="AR19" s="33">
        <f t="shared" si="3"/>
        <v>3.6370439533412764</v>
      </c>
      <c r="AS19" s="39">
        <f t="shared" si="3"/>
        <v>13.428385742025313</v>
      </c>
      <c r="AT19" s="40">
        <f t="shared" si="3"/>
        <v>-5.6320209783729496</v>
      </c>
      <c r="AU19" s="33">
        <f t="shared" si="3"/>
        <v>20.197960068669119</v>
      </c>
      <c r="AV19" s="39">
        <f t="shared" si="3"/>
        <v>7.8921762073723727</v>
      </c>
      <c r="AW19" s="40">
        <f t="shared" si="3"/>
        <v>1.8618602730136473</v>
      </c>
      <c r="AX19" s="33">
        <f t="shared" si="3"/>
        <v>5.9200920915798037</v>
      </c>
      <c r="AY19" s="43"/>
      <c r="AZ19" s="39">
        <f t="shared" ref="AZ19" si="103">+AVERAGE(B19:B19)/AVERAGE(B15:B15)*100-100</f>
        <v>15.672132940668121</v>
      </c>
      <c r="BA19" s="42">
        <f t="shared" ref="BA19" si="104">+AVERAGE(C19:C19)/AVERAGE(C15:C15)*100-100</f>
        <v>5.2999973444071884</v>
      </c>
      <c r="BB19" s="33">
        <f t="shared" ref="BB19" si="105">+AVERAGE(D19:D19)/AVERAGE(D15:D15)*100-100</f>
        <v>9.8500815364092915</v>
      </c>
      <c r="BC19" s="39">
        <f t="shared" ref="BC19" si="106">+AVERAGE(E19:E19)/AVERAGE(E15:E15)*100-100</f>
        <v>9.3425132145726906</v>
      </c>
      <c r="BD19" s="42">
        <f t="shared" ref="BD19" si="107">+AVERAGE(F19:F19)/AVERAGE(F15:F15)*100-100</f>
        <v>-6.1719259823463517</v>
      </c>
      <c r="BE19" s="33">
        <f t="shared" ref="BE19" si="108">+AVERAGE(G19:G19)/AVERAGE(G15:G15)*100-100</f>
        <v>16.534964997789459</v>
      </c>
      <c r="BF19" s="39">
        <f t="shared" ref="BF19" si="109">+AVERAGE(H19:H19)/AVERAGE(H15:H15)*100-100</f>
        <v>15.342504511252102</v>
      </c>
      <c r="BG19" s="42">
        <f t="shared" ref="BG19" si="110">+AVERAGE(I19:I19)/AVERAGE(I15:I15)*100-100</f>
        <v>-5.8039773780879642</v>
      </c>
      <c r="BH19" s="33">
        <f t="shared" ref="BH19" si="111">+AVERAGE(J19:J19)/AVERAGE(J15:J15)*100-100</f>
        <v>22.4494424506847</v>
      </c>
      <c r="BI19" s="39">
        <f t="shared" ref="BI19" si="112">+AVERAGE(K19:K19)/AVERAGE(K15:K15)*100-100</f>
        <v>5.5735210937759376</v>
      </c>
      <c r="BJ19" s="42">
        <f t="shared" ref="BJ19" si="113">+AVERAGE(L19:L19)/AVERAGE(L15:L15)*100-100</f>
        <v>-3.698164588306966</v>
      </c>
      <c r="BK19" s="33">
        <f t="shared" ref="BK19" si="114">+AVERAGE(M19:M19)/AVERAGE(M15:M15)*100-100</f>
        <v>9.6277351749799607</v>
      </c>
      <c r="BL19" s="39">
        <f t="shared" ref="BL19" si="115">+AVERAGE(N19:N19)/AVERAGE(N15:N15)*100-100</f>
        <v>100.8499265072922</v>
      </c>
      <c r="BM19" s="42">
        <f t="shared" ref="BM19" si="116">+AVERAGE(O19:O19)/AVERAGE(O15:O15)*100-100</f>
        <v>-41.776112818919444</v>
      </c>
      <c r="BN19" s="33">
        <f t="shared" ref="BN19" si="117">+AVERAGE(P19:P19)/AVERAGE(P15:P15)*100-100</f>
        <v>244.96138308772515</v>
      </c>
      <c r="BO19" s="39">
        <f t="shared" ref="BO19" si="118">+AVERAGE(Q19:Q19)/AVERAGE(Q15:Q15)*100-100</f>
        <v>-0.18386218019517742</v>
      </c>
      <c r="BP19" s="42">
        <f t="shared" ref="BP19" si="119">+AVERAGE(R19:R19)/AVERAGE(R15:R15)*100-100</f>
        <v>-3.6868150497004422</v>
      </c>
      <c r="BQ19" s="33">
        <f t="shared" ref="BQ19" si="120">+AVERAGE(S19:S19)/AVERAGE(S15:S15)*100-100</f>
        <v>3.6370439533412764</v>
      </c>
      <c r="BR19" s="39">
        <f t="shared" ref="BR19" si="121">+AVERAGE(T19:T19)/AVERAGE(T15:T15)*100-100</f>
        <v>13.428385742025313</v>
      </c>
      <c r="BS19" s="42">
        <f t="shared" ref="BS19" si="122">+AVERAGE(U19:U19)/AVERAGE(U15:U15)*100-100</f>
        <v>-5.6320209783729496</v>
      </c>
      <c r="BT19" s="33">
        <f t="shared" ref="BT19" si="123">+AVERAGE(V19:V19)/AVERAGE(V15:V15)*100-100</f>
        <v>20.197960068669119</v>
      </c>
      <c r="BU19" s="39">
        <f t="shared" ref="BU19" si="124">+AVERAGE(W19:W19)/AVERAGE(W15:W15)*100-100</f>
        <v>7.8921762073723727</v>
      </c>
      <c r="BV19" s="42">
        <f t="shared" ref="BV19" si="125">+AVERAGE(X19:X19)/AVERAGE(X15:X15)*100-100</f>
        <v>1.8618602730136473</v>
      </c>
      <c r="BW19" s="33">
        <f t="shared" ref="BW19" si="126">+AVERAGE(Y19:Y19)/AVERAGE(Y15:Y15)*100-100</f>
        <v>5.9200920915798037</v>
      </c>
    </row>
    <row r="20" spans="1:75" customFormat="1" x14ac:dyDescent="0.25">
      <c r="A20" s="34" t="s">
        <v>35</v>
      </c>
      <c r="B20" s="48">
        <v>3434718.7517573168</v>
      </c>
      <c r="C20" s="32">
        <v>15819485.937677015</v>
      </c>
      <c r="D20" s="36">
        <v>21.711949208013788</v>
      </c>
      <c r="E20" s="34">
        <v>500916.31608232757</v>
      </c>
      <c r="F20" s="38">
        <v>2889378.4256173694</v>
      </c>
      <c r="G20" s="36">
        <v>17.336473188876166</v>
      </c>
      <c r="H20" s="34">
        <v>1115669.5671914076</v>
      </c>
      <c r="I20" s="38">
        <v>6431538.7461678674</v>
      </c>
      <c r="J20" s="36">
        <v>17.346852926232653</v>
      </c>
      <c r="K20" s="34">
        <v>910636.33786375041</v>
      </c>
      <c r="L20" s="38">
        <v>5095060.7043500496</v>
      </c>
      <c r="M20" s="36">
        <v>17.872924204539299</v>
      </c>
      <c r="N20" s="34">
        <v>205033.22932765726</v>
      </c>
      <c r="O20" s="38">
        <v>1336478.0418178178</v>
      </c>
      <c r="P20" s="36">
        <v>15.34130924057534</v>
      </c>
      <c r="Q20" s="34">
        <v>2861895.7127497056</v>
      </c>
      <c r="R20" s="38">
        <v>10063722.307924496</v>
      </c>
      <c r="S20" s="36">
        <v>28.437745251537372</v>
      </c>
      <c r="T20" s="34">
        <v>2604217.0027939212</v>
      </c>
      <c r="U20" s="38">
        <v>7927855.9408775987</v>
      </c>
      <c r="V20" s="36">
        <v>32.848944559727194</v>
      </c>
      <c r="W20" s="34">
        <v>5308983.3449868364</v>
      </c>
      <c r="X20" s="38">
        <v>27276269.47650915</v>
      </c>
      <c r="Y20" s="36">
        <v>19.463744298167445</v>
      </c>
      <c r="Z20" s="25"/>
      <c r="AA20" s="39">
        <f t="shared" si="3"/>
        <v>8.6640073774210151</v>
      </c>
      <c r="AB20" s="40">
        <f t="shared" si="3"/>
        <v>2.1165521884684466</v>
      </c>
      <c r="AC20" s="33">
        <f t="shared" si="3"/>
        <v>6.4117472129968434</v>
      </c>
      <c r="AD20" s="39">
        <f t="shared" si="3"/>
        <v>19.428530524951256</v>
      </c>
      <c r="AE20" s="40">
        <f t="shared" si="3"/>
        <v>3.1814293830354075</v>
      </c>
      <c r="AF20" s="33">
        <f t="shared" si="3"/>
        <v>15.746148545396181</v>
      </c>
      <c r="AG20" s="39">
        <f t="shared" si="3"/>
        <v>24.312800307882611</v>
      </c>
      <c r="AH20" s="40">
        <f t="shared" si="3"/>
        <v>10.587728666964139</v>
      </c>
      <c r="AI20" s="33">
        <f t="shared" si="3"/>
        <v>12.411025894429613</v>
      </c>
      <c r="AJ20" s="39">
        <f t="shared" si="3"/>
        <v>12.66900840824097</v>
      </c>
      <c r="AK20" s="40">
        <f t="shared" si="3"/>
        <v>8.0169287700389162</v>
      </c>
      <c r="AL20" s="33">
        <f t="shared" si="3"/>
        <v>4.3068060638032222</v>
      </c>
      <c r="AM20" s="39">
        <f t="shared" si="3"/>
        <v>129.7824676674351</v>
      </c>
      <c r="AN20" s="40">
        <f t="shared" si="3"/>
        <v>21.622907211597919</v>
      </c>
      <c r="AO20" s="33">
        <f t="shared" si="3"/>
        <v>88.930254123643522</v>
      </c>
      <c r="AP20" s="39">
        <f t="shared" si="3"/>
        <v>-5.2185740177089741</v>
      </c>
      <c r="AQ20" s="40">
        <f t="shared" si="3"/>
        <v>-10.105177311262921</v>
      </c>
      <c r="AR20" s="33">
        <f t="shared" si="3"/>
        <v>5.435911821611711</v>
      </c>
      <c r="AS20" s="39">
        <f t="shared" si="3"/>
        <v>-1.5199446434272801</v>
      </c>
      <c r="AT20" s="40">
        <f t="shared" si="3"/>
        <v>-14.413150952262541</v>
      </c>
      <c r="AU20" s="33">
        <f t="shared" si="3"/>
        <v>15.064471297037556</v>
      </c>
      <c r="AV20" s="39">
        <f t="shared" si="3"/>
        <v>9.400029723962632</v>
      </c>
      <c r="AW20" s="40">
        <f t="shared" si="3"/>
        <v>4.748678150869253</v>
      </c>
      <c r="AX20" s="33">
        <f t="shared" si="3"/>
        <v>4.4404871309154288</v>
      </c>
      <c r="AY20" s="41"/>
      <c r="AZ20" s="39">
        <f t="shared" ref="AZ20" si="127">+AVERAGE(B19:B20)/AVERAGE(B15:B16)*100-100</f>
        <v>12.109248827548271</v>
      </c>
      <c r="BA20" s="42">
        <f t="shared" ref="BA20" si="128">+AVERAGE(C19:C20)/AVERAGE(C15:C16)*100-100</f>
        <v>3.714147514656446</v>
      </c>
      <c r="BB20" s="33">
        <f t="shared" ref="BB20" si="129">+AVERAGE(D19:D20)/AVERAGE(D15:D16)*100-100</f>
        <v>8.0957146059801914</v>
      </c>
      <c r="BC20" s="39">
        <f t="shared" ref="BC20" si="130">+AVERAGE(E19:E20)/AVERAGE(E15:E16)*100-100</f>
        <v>14.474579722841142</v>
      </c>
      <c r="BD20" s="42">
        <f t="shared" ref="BD20" si="131">+AVERAGE(F19:F20)/AVERAGE(F15:F16)*100-100</f>
        <v>-1.5228118611526753</v>
      </c>
      <c r="BE20" s="33">
        <f t="shared" ref="BE20" si="132">+AVERAGE(G19:G20)/AVERAGE(G15:G16)*100-100</f>
        <v>16.131268043914602</v>
      </c>
      <c r="BF20" s="39">
        <f t="shared" ref="BF20" si="133">+AVERAGE(H19:H20)/AVERAGE(H15:H16)*100-100</f>
        <v>19.824997115745816</v>
      </c>
      <c r="BG20" s="42">
        <f t="shared" ref="BG20" si="134">+AVERAGE(I19:I20)/AVERAGE(I15:I16)*100-100</f>
        <v>2.7586896324558836</v>
      </c>
      <c r="BH20" s="33">
        <f t="shared" ref="BH20" si="135">+AVERAGE(J19:J20)/AVERAGE(J15:J16)*100-100</f>
        <v>17.657839534285301</v>
      </c>
      <c r="BI20" s="39">
        <f t="shared" ref="BI20" si="136">+AVERAGE(K19:K20)/AVERAGE(K15:K16)*100-100</f>
        <v>9.1253006203352953</v>
      </c>
      <c r="BJ20" s="42">
        <f t="shared" ref="BJ20" si="137">+AVERAGE(L19:L20)/AVERAGE(L15:L16)*100-100</f>
        <v>1.9750520058691876</v>
      </c>
      <c r="BK20" s="33">
        <f t="shared" ref="BK20" si="138">+AVERAGE(M19:M20)/AVERAGE(M15:M16)*100-100</f>
        <v>6.8805255316126051</v>
      </c>
      <c r="BL20" s="39">
        <f t="shared" ref="BL20" si="139">+AVERAGE(N19:N20)/AVERAGE(N15:N16)*100-100</f>
        <v>115.08487005029292</v>
      </c>
      <c r="BM20" s="42">
        <f t="shared" ref="BM20" si="140">+AVERAGE(O19:O20)/AVERAGE(O15:O16)*100-100</f>
        <v>8.2383809259869167</v>
      </c>
      <c r="BN20" s="33">
        <f t="shared" ref="BN20" si="141">+AVERAGE(P19:P20)/AVERAGE(P15:P16)*100-100</f>
        <v>212.84424329841738</v>
      </c>
      <c r="BO20" s="39">
        <f t="shared" ref="BO20" si="142">+AVERAGE(Q19:Q20)/AVERAGE(Q15:Q16)*100-100</f>
        <v>-2.9957953461242681</v>
      </c>
      <c r="BP20" s="42">
        <f t="shared" ref="BP20" si="143">+AVERAGE(R19:R20)/AVERAGE(R15:R16)*100-100</f>
        <v>-7.2629272241765221</v>
      </c>
      <c r="BQ20" s="33">
        <f t="shared" ref="BQ20" si="144">+AVERAGE(S19:S20)/AVERAGE(S15:S16)*100-100</f>
        <v>4.5389216148048064</v>
      </c>
      <c r="BR20" s="39">
        <f t="shared" ref="BR20" si="145">+AVERAGE(T19:T20)/AVERAGE(T15:T16)*100-100</f>
        <v>5.1466354674257531</v>
      </c>
      <c r="BS20" s="42">
        <f t="shared" ref="BS20" si="146">+AVERAGE(U19:U20)/AVERAGE(U15:U16)*100-100</f>
        <v>-10.369828752012779</v>
      </c>
      <c r="BT20" s="33">
        <f t="shared" ref="BT20" si="147">+AVERAGE(V19:V20)/AVERAGE(V15:V16)*100-100</f>
        <v>17.556237419784608</v>
      </c>
      <c r="BU20" s="39">
        <f t="shared" ref="BU20" si="148">+AVERAGE(W19:W20)/AVERAGE(W15:W16)*100-100</f>
        <v>8.6647914701158015</v>
      </c>
      <c r="BV20" s="42">
        <f t="shared" ref="BV20" si="149">+AVERAGE(X19:X20)/AVERAGE(X15:X16)*100-100</f>
        <v>3.3419272315116331</v>
      </c>
      <c r="BW20" s="33">
        <f t="shared" ref="BW20" si="150">+AVERAGE(Y19:Y20)/AVERAGE(Y15:Y16)*100-100</f>
        <v>5.1807401481726174</v>
      </c>
    </row>
    <row r="21" spans="1:75" customFormat="1" x14ac:dyDescent="0.25">
      <c r="A21" s="34" t="s">
        <v>36</v>
      </c>
      <c r="B21" s="48">
        <v>3564097.4248546809</v>
      </c>
      <c r="C21" s="32">
        <v>16508250.876342056</v>
      </c>
      <c r="D21" s="36">
        <v>21.589794409790453</v>
      </c>
      <c r="E21" s="34">
        <v>534161.37496807985</v>
      </c>
      <c r="F21" s="38">
        <v>3046720.0733253337</v>
      </c>
      <c r="G21" s="36">
        <v>17.532341735126032</v>
      </c>
      <c r="H21" s="34">
        <v>1310385.7252024107</v>
      </c>
      <c r="I21" s="38">
        <v>7399249.9203032413</v>
      </c>
      <c r="J21" s="36">
        <v>17.709710299239461</v>
      </c>
      <c r="K21" s="34">
        <v>1097288.1852942065</v>
      </c>
      <c r="L21" s="38">
        <v>6160105.6862086924</v>
      </c>
      <c r="M21" s="36">
        <v>17.812814279320346</v>
      </c>
      <c r="N21" s="34">
        <v>213097.53990820423</v>
      </c>
      <c r="O21" s="38">
        <v>1239144.234094549</v>
      </c>
      <c r="P21" s="36">
        <v>17.197153813487745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28797192.292178221</v>
      </c>
      <c r="Y21" s="36">
        <v>19.340618256778988</v>
      </c>
      <c r="Z21" s="25"/>
      <c r="AA21" s="39">
        <f t="shared" si="3"/>
        <v>6.4787127574554688</v>
      </c>
      <c r="AB21" s="40">
        <f t="shared" si="3"/>
        <v>3.2499646441180801</v>
      </c>
      <c r="AC21" s="33">
        <f t="shared" si="3"/>
        <v>3.127117887610126</v>
      </c>
      <c r="AD21" s="39">
        <f t="shared" si="3"/>
        <v>6.3610733603829885</v>
      </c>
      <c r="AE21" s="40">
        <f t="shared" si="3"/>
        <v>-6.2451042568369814</v>
      </c>
      <c r="AF21" s="33">
        <f t="shared" si="3"/>
        <v>13.445887297186033</v>
      </c>
      <c r="AG21" s="39">
        <f t="shared" si="3"/>
        <v>12.819295915249484</v>
      </c>
      <c r="AH21" s="40">
        <f t="shared" si="3"/>
        <v>17.285116892541481</v>
      </c>
      <c r="AI21" s="33">
        <f t="shared" si="3"/>
        <v>-3.8076621276539839</v>
      </c>
      <c r="AJ21" s="39">
        <f t="shared" si="3"/>
        <v>8.1513001634260718</v>
      </c>
      <c r="AK21" s="40">
        <f t="shared" si="3"/>
        <v>7.2201835939242898</v>
      </c>
      <c r="AL21" s="33">
        <f t="shared" si="3"/>
        <v>0.86841538439085753</v>
      </c>
      <c r="AM21" s="39">
        <f t="shared" si="3"/>
        <v>45.058485223039355</v>
      </c>
      <c r="AN21" s="40">
        <f t="shared" si="3"/>
        <v>119.90688109649935</v>
      </c>
      <c r="AO21" s="33">
        <f t="shared" si="3"/>
        <v>-34.036404636476576</v>
      </c>
      <c r="AP21" s="39">
        <f t="shared" si="3"/>
        <v>1.4714992618823857</v>
      </c>
      <c r="AQ21" s="40">
        <f t="shared" si="3"/>
        <v>-0.92514334942740106</v>
      </c>
      <c r="AR21" s="33">
        <f t="shared" si="3"/>
        <v>2.4190220327671312</v>
      </c>
      <c r="AS21" s="39">
        <f t="shared" si="3"/>
        <v>-2.1420620619540784</v>
      </c>
      <c r="AT21" s="40">
        <f t="shared" si="3"/>
        <v>-9.473296767713336</v>
      </c>
      <c r="AU21" s="33">
        <f t="shared" si="3"/>
        <v>8.0984222820394791</v>
      </c>
      <c r="AV21" s="39">
        <f t="shared" si="3"/>
        <v>9.7402078454859549</v>
      </c>
      <c r="AW21" s="40">
        <f t="shared" si="3"/>
        <v>8.093272841799191</v>
      </c>
      <c r="AX21" s="33">
        <f t="shared" si="3"/>
        <v>1.5236239595568009</v>
      </c>
      <c r="AY21" s="41"/>
      <c r="AZ21" s="39">
        <f t="shared" ref="AZ21" si="151">+AVERAGE(B19:B21)/AVERAGE(B15:B17)*100-100</f>
        <v>10.138778146092989</v>
      </c>
      <c r="BA21" s="42">
        <f t="shared" ref="BA21" si="152">+AVERAGE(C19:C21)/AVERAGE(C15:C17)*100-100</f>
        <v>3.5565304285147192</v>
      </c>
      <c r="BB21" s="33">
        <f t="shared" ref="BB21" si="153">+AVERAGE(D19:D21)/AVERAGE(D15:D17)*100-100</f>
        <v>6.3883650916054364</v>
      </c>
      <c r="BC21" s="39">
        <f t="shared" ref="BC21" si="154">+AVERAGE(E19:E21)/AVERAGE(E15:E17)*100-100</f>
        <v>11.402824293872271</v>
      </c>
      <c r="BD21" s="42">
        <f t="shared" ref="BD21" si="155">+AVERAGE(F19:F21)/AVERAGE(F15:F17)*100-100</f>
        <v>-3.2502794472486727</v>
      </c>
      <c r="BE21" s="33">
        <f t="shared" ref="BE21" si="156">+AVERAGE(G19:G21)/AVERAGE(G15:G17)*100-100</f>
        <v>15.203275920046394</v>
      </c>
      <c r="BF21" s="39">
        <f t="shared" ref="BF21" si="157">+AVERAGE(H19:H21)/AVERAGE(H15:H17)*100-100</f>
        <v>17.073661171054709</v>
      </c>
      <c r="BG21" s="42">
        <f t="shared" ref="BG21" si="158">+AVERAGE(I19:I21)/AVERAGE(I15:I17)*100-100</f>
        <v>8.0128834927690775</v>
      </c>
      <c r="BH21" s="33">
        <f t="shared" ref="BH21" si="159">+AVERAGE(J19:J21)/AVERAGE(J15:J17)*100-100</f>
        <v>9.869203846807423</v>
      </c>
      <c r="BI21" s="39">
        <f t="shared" ref="BI21" si="160">+AVERAGE(K19:K21)/AVERAGE(K15:K17)*100-100</f>
        <v>8.7494463101049433</v>
      </c>
      <c r="BJ21" s="42">
        <f t="shared" ref="BJ21" si="161">+AVERAGE(L19:L21)/AVERAGE(L15:L17)*100-100</f>
        <v>3.9210364811066398</v>
      </c>
      <c r="BK21" s="33">
        <f t="shared" ref="BK21" si="162">+AVERAGE(M19:M21)/AVERAGE(M15:M17)*100-100</f>
        <v>4.7924960354656321</v>
      </c>
      <c r="BL21" s="39">
        <f t="shared" ref="BL21" si="163">+AVERAGE(N19:N21)/AVERAGE(N15:N17)*100-100</f>
        <v>83.746613815121918</v>
      </c>
      <c r="BM21" s="42">
        <f t="shared" ref="BM21" si="164">+AVERAGE(O19:O21)/AVERAGE(O15:O17)*100-100</f>
        <v>40.400882624177001</v>
      </c>
      <c r="BN21" s="33">
        <f t="shared" ref="BN21" si="165">+AVERAGE(P19:P21)/AVERAGE(P15:P17)*100-100</f>
        <v>114.60884817866378</v>
      </c>
      <c r="BO21" s="39">
        <f t="shared" ref="BO21" si="166">+AVERAGE(Q19:Q21)/AVERAGE(Q15:Q17)*100-100</f>
        <v>-1.5033030999747439</v>
      </c>
      <c r="BP21" s="42">
        <f t="shared" ref="BP21" si="167">+AVERAGE(R19:R21)/AVERAGE(R15:R17)*100-100</f>
        <v>-5.1604627559515848</v>
      </c>
      <c r="BQ21" s="33">
        <f t="shared" ref="BQ21" si="168">+AVERAGE(S19:S21)/AVERAGE(S15:S17)*100-100</f>
        <v>3.8271305931564683</v>
      </c>
      <c r="BR21" s="39">
        <f t="shared" ref="BR21" si="169">+AVERAGE(T19:T21)/AVERAGE(T15:T17)*100-100</f>
        <v>2.545793251308524</v>
      </c>
      <c r="BS21" s="42">
        <f t="shared" ref="BS21" si="170">+AVERAGE(U19:U21)/AVERAGE(U15:U17)*100-100</f>
        <v>-10.06418836780675</v>
      </c>
      <c r="BT21" s="33">
        <f t="shared" ref="BT21" si="171">+AVERAGE(V19:V21)/AVERAGE(V15:V17)*100-100</f>
        <v>14.249695194988647</v>
      </c>
      <c r="BU21" s="39">
        <f t="shared" ref="BU21" si="172">+AVERAGE(W19:W21)/AVERAGE(W15:W17)*100-100</f>
        <v>9.0400107991469838</v>
      </c>
      <c r="BV21" s="42">
        <f t="shared" ref="BV21" si="173">+AVERAGE(X19:X21)/AVERAGE(X15:X17)*100-100</f>
        <v>4.9766924024144288</v>
      </c>
      <c r="BW21" s="33">
        <f t="shared" ref="BW21" si="174">+AVERAGE(Y19:Y21)/AVERAGE(Y15:Y17)*100-100</f>
        <v>3.9442721991472069</v>
      </c>
    </row>
    <row r="22" spans="1:75" customFormat="1" x14ac:dyDescent="0.25">
      <c r="A22" s="34" t="s">
        <v>37</v>
      </c>
      <c r="B22" s="48">
        <v>3766250.9757761797</v>
      </c>
      <c r="C22" s="32">
        <v>17697495.551165901</v>
      </c>
      <c r="D22" s="36">
        <v>21.281265277832269</v>
      </c>
      <c r="E22" s="34">
        <v>732436.88921889348</v>
      </c>
      <c r="F22" s="38">
        <v>4121561.2234090879</v>
      </c>
      <c r="G22" s="36">
        <v>17.770860349202071</v>
      </c>
      <c r="H22" s="34">
        <v>1511468.656885315</v>
      </c>
      <c r="I22" s="38">
        <v>6782506.297445138</v>
      </c>
      <c r="J22" s="36">
        <v>22.284810225014624</v>
      </c>
      <c r="K22" s="34">
        <v>1301482.6065321176</v>
      </c>
      <c r="L22" s="38">
        <v>7339199.3447291972</v>
      </c>
      <c r="M22" s="36">
        <v>17.733305029612055</v>
      </c>
      <c r="N22" s="34">
        <v>209986.05035319738</v>
      </c>
      <c r="O22" s="38">
        <v>-556693.04728405923</v>
      </c>
      <c r="P22" s="36">
        <v>-37.720257398158147</v>
      </c>
      <c r="Q22" s="34">
        <v>2522671.1905595073</v>
      </c>
      <c r="R22" s="38">
        <v>8753742.116775183</v>
      </c>
      <c r="S22" s="36">
        <v>28.81820319706701</v>
      </c>
      <c r="T22" s="34">
        <v>2691015.5272839349</v>
      </c>
      <c r="U22" s="38">
        <v>8214559.3261474827</v>
      </c>
      <c r="V22" s="36">
        <v>32.759097846165105</v>
      </c>
      <c r="W22" s="34">
        <v>5841812.1851559598</v>
      </c>
      <c r="X22" s="38">
        <v>29140745.862647824</v>
      </c>
      <c r="Y22" s="36">
        <v>20.04688628318161</v>
      </c>
      <c r="Z22" s="25"/>
      <c r="AA22" s="39">
        <f t="shared" si="3"/>
        <v>2.2729314404267456</v>
      </c>
      <c r="AB22" s="40">
        <f t="shared" si="3"/>
        <v>1.3444652688911134</v>
      </c>
      <c r="AC22" s="33">
        <f t="shared" si="3"/>
        <v>0.91614886819144203</v>
      </c>
      <c r="AD22" s="39">
        <f t="shared" si="3"/>
        <v>19.773229056013307</v>
      </c>
      <c r="AE22" s="40">
        <f t="shared" si="3"/>
        <v>6.8046400500935391</v>
      </c>
      <c r="AF22" s="33">
        <f t="shared" si="3"/>
        <v>12.142346062715276</v>
      </c>
      <c r="AG22" s="39">
        <f t="shared" si="3"/>
        <v>0.91287228292695488</v>
      </c>
      <c r="AH22" s="40">
        <f t="shared" si="3"/>
        <v>3.8206041371421122</v>
      </c>
      <c r="AI22" s="33">
        <f t="shared" si="3"/>
        <v>-2.8007271566000469</v>
      </c>
      <c r="AJ22" s="39">
        <f t="shared" si="3"/>
        <v>-1.8828217420889359E-2</v>
      </c>
      <c r="AK22" s="40">
        <f t="shared" si="3"/>
        <v>0.85087706754156045</v>
      </c>
      <c r="AL22" s="33">
        <f t="shared" si="3"/>
        <v>-0.86236759684300068</v>
      </c>
      <c r="AM22" s="39">
        <f t="shared" si="3"/>
        <v>7.0985852495995232</v>
      </c>
      <c r="AN22" s="40">
        <f t="shared" si="3"/>
        <v>-25.21275469512598</v>
      </c>
      <c r="AO22" s="33">
        <f t="shared" si="3"/>
        <v>43.20434562472073</v>
      </c>
      <c r="AP22" s="39">
        <f t="shared" ref="AP22:AX22" si="175">+Q22/Q18*100-100</f>
        <v>0.92827595161924137</v>
      </c>
      <c r="AQ22" s="40">
        <f t="shared" si="175"/>
        <v>-7.2350193927098587</v>
      </c>
      <c r="AR22" s="33">
        <f t="shared" si="175"/>
        <v>8.7999752610173658</v>
      </c>
      <c r="AS22" s="39">
        <f t="shared" si="175"/>
        <v>-0.50073139534006827</v>
      </c>
      <c r="AT22" s="40">
        <f t="shared" si="175"/>
        <v>-6.5568303624343116</v>
      </c>
      <c r="AU22" s="33">
        <f t="shared" si="175"/>
        <v>6.4810504508609768</v>
      </c>
      <c r="AV22" s="39">
        <f t="shared" si="175"/>
        <v>4.5650036488109862</v>
      </c>
      <c r="AW22" s="40">
        <f t="shared" si="175"/>
        <v>2.2478662179938027</v>
      </c>
      <c r="AX22" s="33">
        <f t="shared" si="175"/>
        <v>2.2661963682225235</v>
      </c>
      <c r="AY22" s="41"/>
      <c r="AZ22" s="39">
        <f t="shared" ref="AZ22" si="176">+AVERAGE(B19:B22)/AVERAGE(B15:B18)*100-100</f>
        <v>7.9521657805349264</v>
      </c>
      <c r="BA22" s="42">
        <f t="shared" ref="BA22" si="177">+AVERAGE(C19:C22)/AVERAGE(C15:C18)*100-100</f>
        <v>2.9580935900447969</v>
      </c>
      <c r="BB22" s="33">
        <f t="shared" ref="BB22" si="178">+AVERAGE(D19:D22)/AVERAGE(D15:D18)*100-100</f>
        <v>4.9812702870494263</v>
      </c>
      <c r="BC22" s="39">
        <f t="shared" ref="BC22" si="179">+AVERAGE(E19:E22)/AVERAGE(E15:E18)*100-100</f>
        <v>14.04399012174467</v>
      </c>
      <c r="BD22" s="42">
        <f t="shared" ref="BD22" si="180">+AVERAGE(F19:F22)/AVERAGE(F15:F18)*100-100</f>
        <v>-0.20520220375371423</v>
      </c>
      <c r="BE22" s="33">
        <f t="shared" ref="BE22" si="181">+AVERAGE(G19:G22)/AVERAGE(G15:G18)*100-100</f>
        <v>14.402427731219831</v>
      </c>
      <c r="BF22" s="39">
        <f t="shared" ref="BF22" si="182">+AVERAGE(H19:H22)/AVERAGE(H15:H18)*100-100</f>
        <v>11.640666695252449</v>
      </c>
      <c r="BG22" s="42">
        <f t="shared" ref="BG22" si="183">+AVERAGE(I19:I22)/AVERAGE(I15:I18)*100-100</f>
        <v>6.8705339991735457</v>
      </c>
      <c r="BH22" s="33">
        <f t="shared" ref="BH22" si="184">+AVERAGE(J19:J22)/AVERAGE(J15:J18)*100-100</f>
        <v>5.9260158608960722</v>
      </c>
      <c r="BI22" s="39">
        <f t="shared" ref="BI22" si="185">+AVERAGE(K19:K22)/AVERAGE(K15:K18)*100-100</f>
        <v>5.845852170764914</v>
      </c>
      <c r="BJ22" s="42">
        <f t="shared" ref="BJ22" si="186">+AVERAGE(L19:L22)/AVERAGE(L15:L18)*100-100</f>
        <v>2.9395092754432</v>
      </c>
      <c r="BK22" s="33">
        <f t="shared" ref="BK22" si="187">+AVERAGE(M19:M22)/AVERAGE(M15:M18)*100-100</f>
        <v>3.3208735845358603</v>
      </c>
      <c r="BL22" s="39">
        <f t="shared" ref="BL22" si="188">+AVERAGE(N19:N22)/AVERAGE(N15:N18)*100-100</f>
        <v>55.084909209800571</v>
      </c>
      <c r="BM22" s="42">
        <f t="shared" ref="BM22" si="189">+AVERAGE(O19:O22)/AVERAGE(O15:O18)*100-100</f>
        <v>80.696568284684844</v>
      </c>
      <c r="BN22" s="33">
        <f t="shared" ref="BN22" si="190">+AVERAGE(P19:P22)/AVERAGE(P15:P18)*100-100</f>
        <v>162.61376623572676</v>
      </c>
      <c r="BO22" s="39">
        <f t="shared" ref="BO22" si="191">+AVERAGE(Q19:Q22)/AVERAGE(Q15:Q18)*100-100</f>
        <v>-0.93092051534146947</v>
      </c>
      <c r="BP22" s="42">
        <f t="shared" ref="BP22" si="192">+AVERAGE(R19:R22)/AVERAGE(R15:R18)*100-100</f>
        <v>-5.6560282595172993</v>
      </c>
      <c r="BQ22" s="33">
        <f t="shared" ref="BQ22" si="193">+AVERAGE(S19:S22)/AVERAGE(S15:S18)*100-100</f>
        <v>5.0526540706186296</v>
      </c>
      <c r="BR22" s="39">
        <f t="shared" ref="BR22" si="194">+AVERAGE(T19:T22)/AVERAGE(T15:T18)*100-100</f>
        <v>1.7320775356778597</v>
      </c>
      <c r="BS22" s="42">
        <f t="shared" ref="BS22" si="195">+AVERAGE(U19:U22)/AVERAGE(U15:U18)*100-100</f>
        <v>-9.1791795815681354</v>
      </c>
      <c r="BT22" s="33">
        <f t="shared" ref="BT22" si="196">+AVERAGE(V19:V22)/AVERAGE(V15:V18)*100-100</f>
        <v>12.190413112281149</v>
      </c>
      <c r="BU22" s="39">
        <f t="shared" ref="BU22" si="197">+AVERAGE(W19:W22)/AVERAGE(W15:W18)*100-100</f>
        <v>7.7982171109409819</v>
      </c>
      <c r="BV22" s="42">
        <f t="shared" ref="BV22" si="198">+AVERAGE(X19:X22)/AVERAGE(X15:X18)*100-100</f>
        <v>4.2425161027366016</v>
      </c>
      <c r="BW22" s="33">
        <f t="shared" ref="BW22" si="199">+AVERAGE(Y19:Y22)/AVERAGE(Y15:Y18)*100-100</f>
        <v>3.5111511688245258</v>
      </c>
    </row>
    <row r="23" spans="1:75" customFormat="1" x14ac:dyDescent="0.25">
      <c r="A23" s="34" t="s">
        <v>38</v>
      </c>
      <c r="B23" s="48">
        <v>3592823.9403631524</v>
      </c>
      <c r="C23" s="32">
        <v>16192037.453797063</v>
      </c>
      <c r="D23" s="36">
        <v>22.188831705800116</v>
      </c>
      <c r="E23" s="34">
        <v>544165.43428010296</v>
      </c>
      <c r="F23" s="38">
        <v>2893201.989210749</v>
      </c>
      <c r="G23" s="36">
        <v>18.808414908789295</v>
      </c>
      <c r="H23" s="34">
        <v>1122301.5915132589</v>
      </c>
      <c r="I23" s="38">
        <v>5387710.1034530504</v>
      </c>
      <c r="J23" s="36">
        <v>20.830771700095031</v>
      </c>
      <c r="K23" s="34">
        <v>904165.96262605989</v>
      </c>
      <c r="L23" s="38">
        <v>4907176.969736672</v>
      </c>
      <c r="M23" s="36">
        <v>18.425379157959714</v>
      </c>
      <c r="N23" s="34">
        <v>218135.62888719887</v>
      </c>
      <c r="O23" s="38">
        <v>480533.13371637836</v>
      </c>
      <c r="P23" s="36">
        <v>45.394503226066298</v>
      </c>
      <c r="Q23" s="34">
        <v>3025797.417724588</v>
      </c>
      <c r="R23" s="38">
        <v>9553356.6131815054</v>
      </c>
      <c r="S23" s="36">
        <v>31.672610373925131</v>
      </c>
      <c r="T23" s="34">
        <v>2599615.308542192</v>
      </c>
      <c r="U23" s="38">
        <v>7470789.482488798</v>
      </c>
      <c r="V23" s="36">
        <v>34.797062808898254</v>
      </c>
      <c r="W23" s="34">
        <v>5685473.0753389103</v>
      </c>
      <c r="X23" s="38">
        <v>26555516.677153572</v>
      </c>
      <c r="Y23" s="36">
        <v>21.40976259080011</v>
      </c>
      <c r="Z23" s="25"/>
      <c r="AA23" s="39">
        <f t="shared" ref="AA23:AX33" si="200">+B23/B19*100-100</f>
        <v>1.6210694739992277</v>
      </c>
      <c r="AB23" s="40">
        <f t="shared" si="200"/>
        <v>-1.4691579320817283</v>
      </c>
      <c r="AC23" s="33">
        <f t="shared" si="200"/>
        <v>3.1363046749877981</v>
      </c>
      <c r="AD23" s="39">
        <f t="shared" si="200"/>
        <v>22.920805405127837</v>
      </c>
      <c r="AE23" s="40">
        <f t="shared" si="200"/>
        <v>8.8237504407079825</v>
      </c>
      <c r="AF23" s="33">
        <f t="shared" si="200"/>
        <v>12.954024197227596</v>
      </c>
      <c r="AG23" s="39">
        <f t="shared" si="200"/>
        <v>8.2894736838842391</v>
      </c>
      <c r="AH23" s="40">
        <f t="shared" si="200"/>
        <v>7.5633449164919284</v>
      </c>
      <c r="AI23" s="33">
        <f t="shared" si="200"/>
        <v>0.67507083194190898</v>
      </c>
      <c r="AJ23" s="39">
        <f t="shared" si="200"/>
        <v>6.2039671877733014</v>
      </c>
      <c r="AK23" s="40">
        <f t="shared" si="200"/>
        <v>1.4371689917264518</v>
      </c>
      <c r="AL23" s="33">
        <f t="shared" si="200"/>
        <v>4.6992618617300224</v>
      </c>
      <c r="AM23" s="39">
        <f t="shared" si="200"/>
        <v>17.884569516727765</v>
      </c>
      <c r="AN23" s="40">
        <f t="shared" si="200"/>
        <v>180.65227474207029</v>
      </c>
      <c r="AO23" s="33">
        <f t="shared" si="200"/>
        <v>-57.996218051299252</v>
      </c>
      <c r="AP23" s="39">
        <f t="shared" si="200"/>
        <v>27.003969123365252</v>
      </c>
      <c r="AQ23" s="40">
        <f t="shared" si="200"/>
        <v>11.479529016994434</v>
      </c>
      <c r="AR23" s="33">
        <f t="shared" si="200"/>
        <v>13.925821398118956</v>
      </c>
      <c r="AS23" s="39">
        <f t="shared" si="200"/>
        <v>7.6657268765342792</v>
      </c>
      <c r="AT23" s="40">
        <f t="shared" si="200"/>
        <v>0.14567960689298332</v>
      </c>
      <c r="AU23" s="33">
        <f t="shared" si="200"/>
        <v>7.5091080305812028</v>
      </c>
      <c r="AV23" s="39">
        <f t="shared" si="200"/>
        <v>14.10847980076953</v>
      </c>
      <c r="AW23" s="40">
        <f t="shared" si="200"/>
        <v>5.3345603496560017</v>
      </c>
      <c r="AX23" s="33">
        <f t="shared" si="200"/>
        <v>8.3295733347048042</v>
      </c>
      <c r="AY23" s="41"/>
      <c r="AZ23" s="39">
        <f t="shared" ref="AZ23" si="201">+AVERAGE(B23:B23)/AVERAGE(B19:B19)*100-100</f>
        <v>1.6210694739992277</v>
      </c>
      <c r="BA23" s="42">
        <f t="shared" ref="BA23" si="202">+AVERAGE(C23:C23)/AVERAGE(C19:C19)*100-100</f>
        <v>-1.4691579320817283</v>
      </c>
      <c r="BB23" s="33">
        <f t="shared" ref="BB23" si="203">+AVERAGE(D23:D23)/AVERAGE(D19:D19)*100-100</f>
        <v>3.1363046749877981</v>
      </c>
      <c r="BC23" s="39">
        <f t="shared" ref="BC23" si="204">+AVERAGE(E23:E23)/AVERAGE(E19:E19)*100-100</f>
        <v>22.920805405127837</v>
      </c>
      <c r="BD23" s="42">
        <f t="shared" ref="BD23" si="205">+AVERAGE(F23:F23)/AVERAGE(F19:F19)*100-100</f>
        <v>8.8237504407079825</v>
      </c>
      <c r="BE23" s="33">
        <f t="shared" ref="BE23" si="206">+AVERAGE(G23:G23)/AVERAGE(G19:G19)*100-100</f>
        <v>12.954024197227596</v>
      </c>
      <c r="BF23" s="39">
        <f t="shared" ref="BF23" si="207">+AVERAGE(H23:H23)/AVERAGE(H19:H19)*100-100</f>
        <v>8.2894736838842391</v>
      </c>
      <c r="BG23" s="42">
        <f t="shared" ref="BG23" si="208">+AVERAGE(I23:I23)/AVERAGE(I19:I19)*100-100</f>
        <v>7.5633449164919284</v>
      </c>
      <c r="BH23" s="33">
        <f t="shared" ref="BH23" si="209">+AVERAGE(J23:J23)/AVERAGE(J19:J19)*100-100</f>
        <v>0.67507083194190898</v>
      </c>
      <c r="BI23" s="39">
        <f t="shared" ref="BI23" si="210">+AVERAGE(K23:K23)/AVERAGE(K19:K19)*100-100</f>
        <v>6.2039671877733014</v>
      </c>
      <c r="BJ23" s="42">
        <f t="shared" ref="BJ23" si="211">+AVERAGE(L23:L23)/AVERAGE(L19:L19)*100-100</f>
        <v>1.4371689917264518</v>
      </c>
      <c r="BK23" s="33">
        <f t="shared" ref="BK23" si="212">+AVERAGE(M23:M23)/AVERAGE(M19:M19)*100-100</f>
        <v>4.6992618617300224</v>
      </c>
      <c r="BL23" s="39">
        <f t="shared" ref="BL23" si="213">+AVERAGE(N23:N23)/AVERAGE(N19:N19)*100-100</f>
        <v>17.884569516727765</v>
      </c>
      <c r="BM23" s="42">
        <f t="shared" ref="BM23" si="214">+AVERAGE(O23:O23)/AVERAGE(O19:O19)*100-100</f>
        <v>180.65227474207029</v>
      </c>
      <c r="BN23" s="33">
        <f t="shared" ref="BN23" si="215">+AVERAGE(P23:P23)/AVERAGE(P19:P19)*100-100</f>
        <v>-57.996218051299252</v>
      </c>
      <c r="BO23" s="39">
        <f t="shared" ref="BO23" si="216">+AVERAGE(Q23:Q23)/AVERAGE(Q19:Q19)*100-100</f>
        <v>27.003969123365252</v>
      </c>
      <c r="BP23" s="42">
        <f t="shared" ref="BP23" si="217">+AVERAGE(R23:R23)/AVERAGE(R19:R19)*100-100</f>
        <v>11.479529016994434</v>
      </c>
      <c r="BQ23" s="33">
        <f t="shared" ref="BQ23" si="218">+AVERAGE(S23:S23)/AVERAGE(S19:S19)*100-100</f>
        <v>13.925821398118956</v>
      </c>
      <c r="BR23" s="39">
        <f t="shared" ref="BR23" si="219">+AVERAGE(T23:T23)/AVERAGE(T19:T19)*100-100</f>
        <v>7.6657268765342792</v>
      </c>
      <c r="BS23" s="42">
        <f t="shared" ref="BS23" si="220">+AVERAGE(U23:U23)/AVERAGE(U19:U19)*100-100</f>
        <v>0.14567960689298332</v>
      </c>
      <c r="BT23" s="33">
        <f t="shared" ref="BT23" si="221">+AVERAGE(V23:V23)/AVERAGE(V19:V19)*100-100</f>
        <v>7.5091080305812028</v>
      </c>
      <c r="BU23" s="39">
        <f t="shared" ref="BU23" si="222">+AVERAGE(W23:W23)/AVERAGE(W19:W19)*100-100</f>
        <v>14.10847980076953</v>
      </c>
      <c r="BV23" s="42">
        <f t="shared" ref="BV23" si="223">+AVERAGE(X23:X23)/AVERAGE(X19:X19)*100-100</f>
        <v>5.3345603496560017</v>
      </c>
      <c r="BW23" s="33">
        <f t="shared" ref="BW23" si="224">+AVERAGE(Y23:Y23)/AVERAGE(Y19:Y19)*100-100</f>
        <v>8.3295733347048042</v>
      </c>
    </row>
    <row r="24" spans="1:75" customFormat="1" x14ac:dyDescent="0.25">
      <c r="A24" s="34" t="s">
        <v>39</v>
      </c>
      <c r="B24" s="48">
        <v>3680261.8210308962</v>
      </c>
      <c r="C24" s="32">
        <v>15795739.127814809</v>
      </c>
      <c r="D24" s="36">
        <v>23.299079525505089</v>
      </c>
      <c r="E24" s="34">
        <v>631365.87734815548</v>
      </c>
      <c r="F24" s="38">
        <v>3165839.1794829047</v>
      </c>
      <c r="G24" s="36">
        <v>19.943081172281158</v>
      </c>
      <c r="H24" s="34">
        <v>1214259.9037077576</v>
      </c>
      <c r="I24" s="38">
        <v>5793164.4412739836</v>
      </c>
      <c r="J24" s="36">
        <v>20.960218133230271</v>
      </c>
      <c r="K24" s="34">
        <v>985604.20700951293</v>
      </c>
      <c r="L24" s="38">
        <v>4998781.9401490912</v>
      </c>
      <c r="M24" s="36">
        <v>19.716887409978057</v>
      </c>
      <c r="N24" s="34">
        <v>228655.69669824466</v>
      </c>
      <c r="O24" s="38">
        <v>794382.50112489238</v>
      </c>
      <c r="P24" s="36">
        <v>28.784080260385238</v>
      </c>
      <c r="Q24" s="34">
        <v>3697414.895694653</v>
      </c>
      <c r="R24" s="38">
        <v>11171403.96405494</v>
      </c>
      <c r="S24" s="36">
        <v>33.097137186977029</v>
      </c>
      <c r="T24" s="34">
        <v>3059082.1929788776</v>
      </c>
      <c r="U24" s="38">
        <v>8537628.1401433889</v>
      </c>
      <c r="V24" s="36">
        <v>35.83058599841408</v>
      </c>
      <c r="W24" s="34">
        <v>6164220.3048025854</v>
      </c>
      <c r="X24" s="38">
        <v>27388518.572483249</v>
      </c>
      <c r="Y24" s="36">
        <v>22.506585336074608</v>
      </c>
      <c r="Z24" s="25"/>
      <c r="AA24" s="39">
        <f t="shared" si="200"/>
        <v>7.1488551762193424</v>
      </c>
      <c r="AB24" s="40">
        <f t="shared" si="200"/>
        <v>-0.15011113481031657</v>
      </c>
      <c r="AC24" s="33">
        <f t="shared" si="200"/>
        <v>7.3099393439327827</v>
      </c>
      <c r="AD24" s="39">
        <f t="shared" si="200"/>
        <v>26.042186504539416</v>
      </c>
      <c r="AE24" s="40">
        <f t="shared" si="200"/>
        <v>9.5681739509930992</v>
      </c>
      <c r="AF24" s="33">
        <f t="shared" si="200"/>
        <v>15.035399386061414</v>
      </c>
      <c r="AG24" s="39">
        <f t="shared" si="200"/>
        <v>8.8368760263437025</v>
      </c>
      <c r="AH24" s="40">
        <f t="shared" si="200"/>
        <v>-9.925685439961768</v>
      </c>
      <c r="AI24" s="33">
        <f t="shared" si="200"/>
        <v>20.830090751120238</v>
      </c>
      <c r="AJ24" s="39">
        <f t="shared" si="200"/>
        <v>8.2324706393365261</v>
      </c>
      <c r="AK24" s="40">
        <f t="shared" si="200"/>
        <v>-1.8896490108303823</v>
      </c>
      <c r="AL24" s="33">
        <f t="shared" si="200"/>
        <v>10.31707617811324</v>
      </c>
      <c r="AM24" s="39">
        <f t="shared" si="200"/>
        <v>11.521287280139887</v>
      </c>
      <c r="AN24" s="40">
        <f t="shared" si="200"/>
        <v>-40.561499982116523</v>
      </c>
      <c r="AO24" s="33">
        <f t="shared" si="200"/>
        <v>87.624666245928296</v>
      </c>
      <c r="AP24" s="39">
        <f t="shared" si="200"/>
        <v>29.194606191368933</v>
      </c>
      <c r="AQ24" s="40">
        <f t="shared" si="200"/>
        <v>11.006679459529806</v>
      </c>
      <c r="AR24" s="33">
        <f t="shared" si="200"/>
        <v>16.384533633825143</v>
      </c>
      <c r="AS24" s="39">
        <f t="shared" si="200"/>
        <v>17.466485692127677</v>
      </c>
      <c r="AT24" s="40">
        <f t="shared" si="200"/>
        <v>7.6915146265673684</v>
      </c>
      <c r="AU24" s="33">
        <f t="shared" si="200"/>
        <v>9.0768256899869328</v>
      </c>
      <c r="AV24" s="39">
        <f t="shared" si="200"/>
        <v>16.109241718065135</v>
      </c>
      <c r="AW24" s="40">
        <f t="shared" si="200"/>
        <v>0.41152656916946739</v>
      </c>
      <c r="AX24" s="33">
        <f t="shared" si="200"/>
        <v>15.633379638026042</v>
      </c>
      <c r="AY24" s="41"/>
      <c r="AZ24" s="39">
        <f t="shared" ref="AZ24" si="225">+AVERAGE(B23:B24)/AVERAGE(B19:B20)*100-100</f>
        <v>4.3449954109128441</v>
      </c>
      <c r="BA24" s="42">
        <f t="shared" ref="BA24" si="226">+AVERAGE(C23:C24)/AVERAGE(C19:C20)*100-100</f>
        <v>-0.82218958627939287</v>
      </c>
      <c r="BB24" s="33">
        <f t="shared" ref="BB24" si="227">+AVERAGE(D23:D24)/AVERAGE(D19:D20)*100-100</f>
        <v>5.232674298497713</v>
      </c>
      <c r="BC24" s="39">
        <f t="shared" ref="BC24" si="228">+AVERAGE(E23:E24)/AVERAGE(E19:E20)*100-100</f>
        <v>24.577789706955627</v>
      </c>
      <c r="BD24" s="42">
        <f t="shared" ref="BD24" si="229">+AVERAGE(F23:F24)/AVERAGE(F19:F20)*100-100</f>
        <v>9.2114441487612737</v>
      </c>
      <c r="BE24" s="33">
        <f t="shared" ref="BE24" si="230">+AVERAGE(G23:G24)/AVERAGE(G19:G20)*100-100</f>
        <v>14.015688625108709</v>
      </c>
      <c r="BF24" s="39">
        <f t="shared" ref="BF24" si="231">+AVERAGE(H23:H24)/AVERAGE(H19:H20)*100-100</f>
        <v>8.573257674439219</v>
      </c>
      <c r="BG24" s="42">
        <f t="shared" ref="BG24" si="232">+AVERAGE(I23:I24)/AVERAGE(I19:I20)*100-100</f>
        <v>-2.2685903478893721</v>
      </c>
      <c r="BH24" s="33">
        <f t="shared" ref="BH24" si="233">+AVERAGE(J23:J24)/AVERAGE(J19:J20)*100-100</f>
        <v>9.8665811871958624</v>
      </c>
      <c r="BI24" s="39">
        <f t="shared" ref="BI24" si="234">+AVERAGE(K23:K24)/AVERAGE(K19:K20)*100-100</f>
        <v>7.2523467395093633</v>
      </c>
      <c r="BJ24" s="42">
        <f t="shared" ref="BJ24" si="235">+AVERAGE(L23:L24)/AVERAGE(L19:L20)*100-100</f>
        <v>-0.26934770972832212</v>
      </c>
      <c r="BK24" s="33">
        <f t="shared" ref="BK24" si="236">+AVERAGE(M23:M24)/AVERAGE(M19:M20)*100-100</f>
        <v>7.5299092729077302</v>
      </c>
      <c r="BL24" s="39">
        <f t="shared" ref="BL24" si="237">+AVERAGE(N23:N24)/AVERAGE(N19:N20)*100-100</f>
        <v>14.539867874593227</v>
      </c>
      <c r="BM24" s="42">
        <f t="shared" ref="BM24" si="238">+AVERAGE(O23:O24)/AVERAGE(O19:O20)*100-100</f>
        <v>-15.43959689489408</v>
      </c>
      <c r="BN24" s="33">
        <f t="shared" ref="BN24" si="239">+AVERAGE(P23:P24)/AVERAGE(P19:P20)*100-100</f>
        <v>-39.894382464402135</v>
      </c>
      <c r="BO24" s="39">
        <f t="shared" ref="BO24" si="240">+AVERAGE(Q23:Q24)/AVERAGE(Q19:Q20)*100-100</f>
        <v>28.199424822416518</v>
      </c>
      <c r="BP24" s="42">
        <f t="shared" ref="BP24" si="241">+AVERAGE(R23:R24)/AVERAGE(R19:R20)*100-100</f>
        <v>11.224146483398073</v>
      </c>
      <c r="BQ24" s="33">
        <f t="shared" ref="BQ24" si="242">+AVERAGE(S23:S24)/AVERAGE(S19:S20)*100-100</f>
        <v>15.169094708296655</v>
      </c>
      <c r="BR24" s="39">
        <f t="shared" ref="BR24" si="243">+AVERAGE(T23:T24)/AVERAGE(T19:T20)*100-100</f>
        <v>12.751325117881308</v>
      </c>
      <c r="BS24" s="42">
        <f t="shared" ref="BS24" si="244">+AVERAGE(U23:U24)/AVERAGE(U19:U20)*100-100</f>
        <v>4.033329507845167</v>
      </c>
      <c r="BT24" s="33">
        <f t="shared" ref="BT24" si="245">+AVERAGE(V23:V24)/AVERAGE(V19:V20)*100-100</f>
        <v>8.2987641815435893</v>
      </c>
      <c r="BU24" s="39">
        <f t="shared" ref="BU24" si="246">+AVERAGE(W23:W24)/AVERAGE(W19:W20)*100-100</f>
        <v>15.140594899869214</v>
      </c>
      <c r="BV24" s="42">
        <f t="shared" ref="BV24" si="247">+AVERAGE(X23:X24)/AVERAGE(X19:X20)*100-100</f>
        <v>2.7761701207564329</v>
      </c>
      <c r="BW24" s="33">
        <f t="shared" ref="BW24" si="248">+AVERAGE(Y23:Y24)/AVERAGE(Y19:Y20)*100-100</f>
        <v>11.953566362592881</v>
      </c>
    </row>
    <row r="25" spans="1:75" customFormat="1" x14ac:dyDescent="0.25">
      <c r="A25" s="34" t="s">
        <v>40</v>
      </c>
      <c r="B25" s="48">
        <v>3913174.3766907002</v>
      </c>
      <c r="C25" s="32">
        <v>16162896.673265172</v>
      </c>
      <c r="D25" s="36">
        <v>24.210848190123176</v>
      </c>
      <c r="E25" s="34">
        <v>610631.81735843234</v>
      </c>
      <c r="F25" s="38">
        <v>3000663.1715096734</v>
      </c>
      <c r="G25" s="36">
        <v>20.349895421658253</v>
      </c>
      <c r="H25" s="34">
        <v>1210604.6665338832</v>
      </c>
      <c r="I25" s="38">
        <v>5768246.4801343894</v>
      </c>
      <c r="J25" s="36">
        <v>20.987394881670841</v>
      </c>
      <c r="K25" s="34">
        <v>989251.28138661815</v>
      </c>
      <c r="L25" s="38">
        <v>4852959.6812384604</v>
      </c>
      <c r="M25" s="36">
        <v>20.384494130686129</v>
      </c>
      <c r="N25" s="34">
        <v>221353.38514726516</v>
      </c>
      <c r="O25" s="38">
        <v>915286.79889592901</v>
      </c>
      <c r="P25" s="36">
        <v>24.184046510260412</v>
      </c>
      <c r="Q25" s="34">
        <v>3629130.3298643883</v>
      </c>
      <c r="R25" s="38">
        <v>11071881.933772461</v>
      </c>
      <c r="S25" s="36">
        <v>32.777899471583822</v>
      </c>
      <c r="T25" s="34">
        <v>3011977.9089824921</v>
      </c>
      <c r="U25" s="38">
        <v>8613420.8017496299</v>
      </c>
      <c r="V25" s="36">
        <v>34.968428668557259</v>
      </c>
      <c r="W25" s="34">
        <v>6351563.2814649129</v>
      </c>
      <c r="X25" s="38">
        <v>27390267.456932068</v>
      </c>
      <c r="Y25" s="36">
        <v>23.189124719033831</v>
      </c>
      <c r="Z25" s="25"/>
      <c r="AA25" s="39">
        <f t="shared" si="200"/>
        <v>9.7942595340320082</v>
      </c>
      <c r="AB25" s="40">
        <f t="shared" si="200"/>
        <v>-2.0920096602833382</v>
      </c>
      <c r="AC25" s="33">
        <f t="shared" si="200"/>
        <v>12.140244277380134</v>
      </c>
      <c r="AD25" s="39">
        <f t="shared" si="200"/>
        <v>14.315981269690667</v>
      </c>
      <c r="AE25" s="40">
        <f t="shared" si="200"/>
        <v>-1.5116880024160508</v>
      </c>
      <c r="AF25" s="33">
        <f t="shared" si="200"/>
        <v>16.070606705590592</v>
      </c>
      <c r="AG25" s="39">
        <f t="shared" si="200"/>
        <v>-7.6146326039315397</v>
      </c>
      <c r="AH25" s="40">
        <f t="shared" si="200"/>
        <v>-22.042821336436347</v>
      </c>
      <c r="AI25" s="33">
        <f t="shared" si="200"/>
        <v>18.507838508076219</v>
      </c>
      <c r="AJ25" s="39">
        <f t="shared" si="200"/>
        <v>-9.8458094560292153</v>
      </c>
      <c r="AK25" s="40">
        <f t="shared" si="200"/>
        <v>-21.219538617603334</v>
      </c>
      <c r="AL25" s="33">
        <f t="shared" si="200"/>
        <v>14.437246192766722</v>
      </c>
      <c r="AM25" s="39">
        <f t="shared" si="200"/>
        <v>3.8742095486495458</v>
      </c>
      <c r="AN25" s="40">
        <f t="shared" si="200"/>
        <v>-26.135572138239809</v>
      </c>
      <c r="AO25" s="33">
        <f t="shared" si="200"/>
        <v>40.628192156383705</v>
      </c>
      <c r="AP25" s="39">
        <f t="shared" si="200"/>
        <v>31.857346443193848</v>
      </c>
      <c r="AQ25" s="40">
        <f t="shared" si="200"/>
        <v>12.041377506054587</v>
      </c>
      <c r="AR25" s="33">
        <f t="shared" si="200"/>
        <v>17.686295347509827</v>
      </c>
      <c r="AS25" s="39">
        <f t="shared" si="200"/>
        <v>16.229527461448839</v>
      </c>
      <c r="AT25" s="40">
        <f t="shared" si="200"/>
        <v>7.1456041788332811</v>
      </c>
      <c r="AU25" s="33">
        <f t="shared" si="200"/>
        <v>8.4781110267985156</v>
      </c>
      <c r="AV25" s="39">
        <f t="shared" si="200"/>
        <v>14.040767123510633</v>
      </c>
      <c r="AW25" s="40">
        <f t="shared" si="200"/>
        <v>-4.8856319774907178</v>
      </c>
      <c r="AX25" s="33">
        <f t="shared" si="200"/>
        <v>19.898569999983962</v>
      </c>
      <c r="AY25" s="41"/>
      <c r="AZ25" s="39">
        <f t="shared" ref="AZ25" si="249">+AVERAGE(B23:B25)/AVERAGE(B19:B21)*100-100</f>
        <v>6.1886545429722446</v>
      </c>
      <c r="BA25" s="42">
        <f t="shared" ref="BA25" si="250">+AVERAGE(C23:C25)/AVERAGE(C19:C21)*100-100</f>
        <v>-1.2520909207031963</v>
      </c>
      <c r="BB25" s="33">
        <f t="shared" ref="BB25" si="251">+AVERAGE(D23:D25)/AVERAGE(D19:D21)*100-100</f>
        <v>7.5335477134912452</v>
      </c>
      <c r="BC25" s="39">
        <f t="shared" ref="BC25" si="252">+AVERAGE(E23:E25)/AVERAGE(E19:E21)*100-100</f>
        <v>20.86851953797661</v>
      </c>
      <c r="BD25" s="42">
        <f t="shared" ref="BD25" si="253">+AVERAGE(F23:F25)/AVERAGE(F19:F21)*100-100</f>
        <v>5.4102248373218345</v>
      </c>
      <c r="BE25" s="33">
        <f t="shared" ref="BE25" si="254">+AVERAGE(G23:G25)/AVERAGE(G19:G21)*100-100</f>
        <v>14.714977888221867</v>
      </c>
      <c r="BF25" s="39">
        <f t="shared" ref="BF25" si="255">+AVERAGE(H23:H25)/AVERAGE(H19:H21)*100-100</f>
        <v>2.4468421595752972</v>
      </c>
      <c r="BG25" s="42">
        <f t="shared" ref="BG25" si="256">+AVERAGE(I23:I25)/AVERAGE(I19:I21)*100-100</f>
        <v>-10.034891494625782</v>
      </c>
      <c r="BH25" s="33">
        <f t="shared" ref="BH25" si="257">+AVERAGE(J23:J25)/AVERAGE(J19:J21)*100-100</f>
        <v>12.611704057077588</v>
      </c>
      <c r="BI25" s="39">
        <f t="shared" ref="BI25" si="258">+AVERAGE(K23:K25)/AVERAGE(K19:K21)*100-100</f>
        <v>0.69067734624874788</v>
      </c>
      <c r="BJ25" s="42">
        <f t="shared" ref="BJ25" si="259">+AVERAGE(L23:L25)/AVERAGE(L19:L21)*100-100</f>
        <v>-8.2887877543272737</v>
      </c>
      <c r="BK25" s="33">
        <f t="shared" ref="BK25" si="260">+AVERAGE(M23:M25)/AVERAGE(M19:M21)*100-100</f>
        <v>9.8390231656451732</v>
      </c>
      <c r="BL25" s="39">
        <f t="shared" ref="BL25" si="261">+AVERAGE(N23:N25)/AVERAGE(N19:N21)*100-100</f>
        <v>10.771749117497365</v>
      </c>
      <c r="BM25" s="42">
        <f t="shared" ref="BM25" si="262">+AVERAGE(O23:O25)/AVERAGE(O19:O21)*100-100</f>
        <v>-20.26472123346754</v>
      </c>
      <c r="BN25" s="33">
        <f t="shared" ref="BN25" si="263">+AVERAGE(P23:P25)/AVERAGE(P19:P21)*100-100</f>
        <v>-30.046217934591084</v>
      </c>
      <c r="BO25" s="39">
        <f t="shared" ref="BO25" si="264">+AVERAGE(Q23:Q25)/AVERAGE(Q19:Q21)*100-100</f>
        <v>29.458420663502977</v>
      </c>
      <c r="BP25" s="42">
        <f t="shared" ref="BP25" si="265">+AVERAGE(R23:R25)/AVERAGE(R19:R21)*100-100</f>
        <v>11.507357478867817</v>
      </c>
      <c r="BQ25" s="33">
        <f t="shared" ref="BQ25" si="266">+AVERAGE(S23:S25)/AVERAGE(S19:S21)*100-100</f>
        <v>16.002823544048496</v>
      </c>
      <c r="BR25" s="39">
        <f t="shared" ref="BR25" si="267">+AVERAGE(T23:T25)/AVERAGE(T19:T21)*100-100</f>
        <v>13.935721664361296</v>
      </c>
      <c r="BS25" s="42">
        <f t="shared" ref="BS25" si="268">+AVERAGE(U23:U25)/AVERAGE(U19:U21)*100-100</f>
        <v>5.1013188375851968</v>
      </c>
      <c r="BT25" s="33">
        <f t="shared" ref="BT25" si="269">+AVERAGE(V23:V25)/AVERAGE(V19:V21)*100-100</f>
        <v>8.3580896667728979</v>
      </c>
      <c r="BU25" s="39">
        <f t="shared" ref="BU25" si="270">+AVERAGE(W23:W25)/AVERAGE(W19:W21)*100-100</f>
        <v>14.754394131451164</v>
      </c>
      <c r="BV25" s="42">
        <f t="shared" ref="BV25" si="271">+AVERAGE(X23:X25)/AVERAGE(X19:X21)*100-100</f>
        <v>6.1759998023845242E-2</v>
      </c>
      <c r="BW25" s="33">
        <f t="shared" ref="BW25" si="272">+AVERAGE(Y23:Y25)/AVERAGE(Y19:Y21)*100-100</f>
        <v>14.577209449142998</v>
      </c>
    </row>
    <row r="26" spans="1:75" customFormat="1" x14ac:dyDescent="0.25">
      <c r="A26" s="34" t="s">
        <v>41</v>
      </c>
      <c r="B26" s="48">
        <v>4448623.9492593911</v>
      </c>
      <c r="C26" s="32">
        <v>17985188.088711206</v>
      </c>
      <c r="D26" s="36">
        <v>24.734931474259458</v>
      </c>
      <c r="E26" s="34">
        <v>812131.14491662255</v>
      </c>
      <c r="F26" s="38">
        <v>3966753.5452815946</v>
      </c>
      <c r="G26" s="36">
        <v>20.473445996730568</v>
      </c>
      <c r="H26" s="34">
        <v>1530851.5665741703</v>
      </c>
      <c r="I26" s="38">
        <v>5946367.8765400834</v>
      </c>
      <c r="J26" s="36">
        <v>25.744313139685904</v>
      </c>
      <c r="K26" s="34">
        <v>1323075.8087503649</v>
      </c>
      <c r="L26" s="38">
        <v>6212148.088938728</v>
      </c>
      <c r="M26" s="36">
        <v>21.298201359787559</v>
      </c>
      <c r="N26" s="34">
        <v>207775.75782380532</v>
      </c>
      <c r="O26" s="38">
        <v>-265780.21239864454</v>
      </c>
      <c r="P26" s="36">
        <v>-78.175781390437692</v>
      </c>
      <c r="Q26" s="34">
        <v>3443456.4710864276</v>
      </c>
      <c r="R26" s="38">
        <v>10543793.151715178</v>
      </c>
      <c r="S26" s="36">
        <v>32.658611768443826</v>
      </c>
      <c r="T26" s="34">
        <v>3187709.3910665349</v>
      </c>
      <c r="U26" s="38">
        <v>9276427.2711271122</v>
      </c>
      <c r="V26" s="36">
        <v>34.363546416067777</v>
      </c>
      <c r="W26" s="34">
        <v>7047353.7407700773</v>
      </c>
      <c r="X26" s="38">
        <v>29165675.391120948</v>
      </c>
      <c r="Y26" s="36">
        <v>24.163176906630245</v>
      </c>
      <c r="Z26" s="25"/>
      <c r="AA26" s="39">
        <f t="shared" si="200"/>
        <v>18.118096161729696</v>
      </c>
      <c r="AB26" s="40">
        <f t="shared" si="200"/>
        <v>1.625611582800218</v>
      </c>
      <c r="AC26" s="33">
        <f t="shared" si="200"/>
        <v>16.228669448638072</v>
      </c>
      <c r="AD26" s="39">
        <f t="shared" si="200"/>
        <v>10.880699329974888</v>
      </c>
      <c r="AE26" s="40">
        <f t="shared" si="200"/>
        <v>-3.7560446087331627</v>
      </c>
      <c r="AF26" s="33">
        <f t="shared" si="200"/>
        <v>15.207961766746124</v>
      </c>
      <c r="AG26" s="39">
        <f t="shared" si="200"/>
        <v>1.2823891253423483</v>
      </c>
      <c r="AH26" s="40">
        <f t="shared" si="200"/>
        <v>-12.327867962614576</v>
      </c>
      <c r="AI26" s="33">
        <f t="shared" si="200"/>
        <v>15.524040275595439</v>
      </c>
      <c r="AJ26" s="39">
        <f t="shared" si="200"/>
        <v>1.6591233805101524</v>
      </c>
      <c r="AK26" s="40">
        <f t="shared" si="200"/>
        <v>-15.356596855485122</v>
      </c>
      <c r="AL26" s="33">
        <f t="shared" si="200"/>
        <v>20.102830939989147</v>
      </c>
      <c r="AM26" s="39">
        <f t="shared" si="200"/>
        <v>-1.0525901723825655</v>
      </c>
      <c r="AN26" s="40">
        <f t="shared" si="200"/>
        <v>-52.2573142065798</v>
      </c>
      <c r="AO26" s="33">
        <f t="shared" si="200"/>
        <v>107.25145262199339</v>
      </c>
      <c r="AP26" s="39">
        <f t="shared" si="200"/>
        <v>36.500408137720768</v>
      </c>
      <c r="AQ26" s="40">
        <f t="shared" si="200"/>
        <v>20.448980688037864</v>
      </c>
      <c r="AR26" s="33">
        <f t="shared" si="200"/>
        <v>13.326329005021648</v>
      </c>
      <c r="AS26" s="39">
        <f t="shared" si="200"/>
        <v>18.457487842291172</v>
      </c>
      <c r="AT26" s="40">
        <f t="shared" si="200"/>
        <v>12.92665744831416</v>
      </c>
      <c r="AU26" s="33">
        <f t="shared" si="200"/>
        <v>4.897719031937541</v>
      </c>
      <c r="AV26" s="39">
        <f t="shared" si="200"/>
        <v>20.636431254626729</v>
      </c>
      <c r="AW26" s="40">
        <f t="shared" si="200"/>
        <v>8.5548697314166589E-2</v>
      </c>
      <c r="AX26" s="33">
        <f t="shared" si="200"/>
        <v>20.533316572469445</v>
      </c>
      <c r="AY26" s="41"/>
      <c r="AZ26" s="39">
        <f t="shared" ref="AZ26" si="273">+AVERAGE(B23:B26)/AVERAGE(B19:B22)*100-100</f>
        <v>9.3304346248430363</v>
      </c>
      <c r="BA26" s="42">
        <f t="shared" ref="BA26" si="274">+AVERAGE(C23:C26)/AVERAGE(C19:C22)*100-100</f>
        <v>-0.48577854024001965</v>
      </c>
      <c r="BB26" s="33">
        <f t="shared" ref="BB26" si="275">+AVERAGE(D23:D26)/AVERAGE(D19:D22)*100-100</f>
        <v>9.6827862654292716</v>
      </c>
      <c r="BC26" s="39">
        <f t="shared" ref="BC26" si="276">+AVERAGE(E23:E26)/AVERAGE(E19:E22)*100-100</f>
        <v>17.558677401188262</v>
      </c>
      <c r="BD26" s="42">
        <f t="shared" ref="BD26" si="277">+AVERAGE(F23:F26)/AVERAGE(F19:F22)*100-100</f>
        <v>2.4392802379221052</v>
      </c>
      <c r="BE26" s="33">
        <f t="shared" ref="BE26" si="278">+AVERAGE(G23:G26)/AVERAGE(G19:G22)*100-100</f>
        <v>14.841411904575594</v>
      </c>
      <c r="BF26" s="39">
        <f t="shared" ref="BF26" si="279">+AVERAGE(H23:H26)/AVERAGE(H19:H22)*100-100</f>
        <v>2.0929892022043077</v>
      </c>
      <c r="BG26" s="42">
        <f t="shared" ref="BG26" si="280">+AVERAGE(I23:I26)/AVERAGE(I19:I22)*100-100</f>
        <v>-10.641870890534548</v>
      </c>
      <c r="BH26" s="33">
        <f t="shared" ref="BH26" si="281">+AVERAGE(J23:J26)/AVERAGE(J19:J22)*100-100</f>
        <v>13.443420182197414</v>
      </c>
      <c r="BI26" s="39">
        <f t="shared" ref="BI26" si="282">+AVERAGE(K23:K26)/AVERAGE(K19:K22)*100-100</f>
        <v>0.9936068518532295</v>
      </c>
      <c r="BJ26" s="42">
        <f t="shared" ref="BJ26" si="283">+AVERAGE(L23:L26)/AVERAGE(L19:L22)*100-100</f>
        <v>-10.502513481562374</v>
      </c>
      <c r="BK26" s="33">
        <f t="shared" ref="BK26" si="284">+AVERAGE(M23:M26)/AVERAGE(M19:M22)*100-100</f>
        <v>12.401932551794999</v>
      </c>
      <c r="BL26" s="39">
        <f t="shared" ref="BL26" si="285">+AVERAGE(N23:N26)/AVERAGE(N19:N22)*100-100</f>
        <v>7.7182900432908923</v>
      </c>
      <c r="BM26" s="42">
        <f t="shared" ref="BM26" si="286">+AVERAGE(O23:O26)/AVERAGE(O19:O22)*100-100</f>
        <v>-12.132830974633691</v>
      </c>
      <c r="BN26" s="33">
        <f t="shared" ref="BN26" si="287">+AVERAGE(P23:P26)/AVERAGE(P19:P22)*100-100</f>
        <v>-80.380283750282473</v>
      </c>
      <c r="BO26" s="39">
        <f t="shared" ref="BO26" si="288">+AVERAGE(Q23:Q26)/AVERAGE(Q19:Q22)*100-100</f>
        <v>31.147180895840762</v>
      </c>
      <c r="BP26" s="42">
        <f t="shared" ref="BP26" si="289">+AVERAGE(R23:R26)/AVERAGE(R19:R22)*100-100</f>
        <v>13.607564177982965</v>
      </c>
      <c r="BQ26" s="33">
        <f t="shared" ref="BQ26" si="290">+AVERAGE(S23:S26)/AVERAGE(S19:S22)*100-100</f>
        <v>15.319691164272257</v>
      </c>
      <c r="BR26" s="39">
        <f t="shared" ref="BR26" si="291">+AVERAGE(T23:T26)/AVERAGE(T19:T22)*100-100</f>
        <v>15.116961497743219</v>
      </c>
      <c r="BS26" s="42">
        <f t="shared" ref="BS26" si="292">+AVERAGE(U23:U26)/AVERAGE(U19:U22)*100-100</f>
        <v>7.1328933908073822</v>
      </c>
      <c r="BT26" s="33">
        <f t="shared" ref="BT26" si="293">+AVERAGE(V23:V26)/AVERAGE(V19:V22)*100-100</f>
        <v>7.4875074803522352</v>
      </c>
      <c r="BU26" s="39">
        <f t="shared" ref="BU26" si="294">+AVERAGE(W23:W26)/AVERAGE(W19:W22)*100-100</f>
        <v>16.337676059007691</v>
      </c>
      <c r="BV26" s="42">
        <f t="shared" ref="BV26" si="295">+AVERAGE(X23:X26)/AVERAGE(X19:X22)*100-100</f>
        <v>6.8037755757302421E-2</v>
      </c>
      <c r="BW26" s="33">
        <f t="shared" ref="BW26" si="296">+AVERAGE(Y23:Y26)/AVERAGE(Y19:Y22)*100-100</f>
        <v>16.096025416241446</v>
      </c>
    </row>
    <row r="27" spans="1:75" customFormat="1" x14ac:dyDescent="0.25">
      <c r="A27" s="34" t="s">
        <v>42</v>
      </c>
      <c r="B27" s="48">
        <v>3838474.5344891837</v>
      </c>
      <c r="C27" s="32">
        <v>15061036.544968514</v>
      </c>
      <c r="D27" s="36">
        <v>25.486124564059402</v>
      </c>
      <c r="E27" s="34">
        <v>594922.39574529405</v>
      </c>
      <c r="F27" s="38">
        <v>2949025.205044454</v>
      </c>
      <c r="G27" s="36">
        <v>20.173526992161673</v>
      </c>
      <c r="H27" s="34">
        <v>1166197.051112446</v>
      </c>
      <c r="I27" s="38">
        <v>4784669.0693815174</v>
      </c>
      <c r="J27" s="36">
        <v>24.37361987217211</v>
      </c>
      <c r="K27" s="34">
        <v>923952.75057747867</v>
      </c>
      <c r="L27" s="38">
        <v>4211986.9738597879</v>
      </c>
      <c r="M27" s="36">
        <v>21.936267996830608</v>
      </c>
      <c r="N27" s="34">
        <v>242244.30053496733</v>
      </c>
      <c r="O27" s="38">
        <v>572682.09552172944</v>
      </c>
      <c r="P27" s="36">
        <v>42.299960559143372</v>
      </c>
      <c r="Q27" s="34">
        <v>2706448.183737128</v>
      </c>
      <c r="R27" s="38">
        <v>8720460.0616308413</v>
      </c>
      <c r="S27" s="36">
        <v>31.035612394410606</v>
      </c>
      <c r="T27" s="34">
        <v>2119767.1687238999</v>
      </c>
      <c r="U27" s="38">
        <v>6633564.649830129</v>
      </c>
      <c r="V27" s="36">
        <v>31.955174640201665</v>
      </c>
      <c r="W27" s="34">
        <v>6186274.996360152</v>
      </c>
      <c r="X27" s="38">
        <v>24881626.231195197</v>
      </c>
      <c r="Y27" s="36">
        <v>24.862824233747812</v>
      </c>
      <c r="Z27" s="25"/>
      <c r="AA27" s="39">
        <f t="shared" si="200"/>
        <v>6.8372566594844528</v>
      </c>
      <c r="AB27" s="40">
        <f t="shared" si="200"/>
        <v>-6.9849202860096398</v>
      </c>
      <c r="AC27" s="33">
        <f t="shared" si="200"/>
        <v>14.860146320355312</v>
      </c>
      <c r="AD27" s="39">
        <f t="shared" si="200"/>
        <v>9.3274872433489691</v>
      </c>
      <c r="AE27" s="40">
        <f t="shared" si="200"/>
        <v>1.9294614078753938</v>
      </c>
      <c r="AF27" s="33">
        <f t="shared" si="200"/>
        <v>7.2579858004645104</v>
      </c>
      <c r="AG27" s="39">
        <f t="shared" si="200"/>
        <v>3.911199977895464</v>
      </c>
      <c r="AH27" s="40">
        <f t="shared" si="200"/>
        <v>-11.192900555006418</v>
      </c>
      <c r="AI27" s="33">
        <f t="shared" si="200"/>
        <v>17.007762473153676</v>
      </c>
      <c r="AJ27" s="39">
        <f t="shared" si="200"/>
        <v>2.1884022147825561</v>
      </c>
      <c r="AK27" s="40">
        <f t="shared" si="200"/>
        <v>-14.166800997074887</v>
      </c>
      <c r="AL27" s="33">
        <f t="shared" si="200"/>
        <v>19.054635504497625</v>
      </c>
      <c r="AM27" s="39">
        <f t="shared" si="200"/>
        <v>11.052147588524107</v>
      </c>
      <c r="AN27" s="40">
        <f t="shared" si="200"/>
        <v>19.176401238491806</v>
      </c>
      <c r="AO27" s="33">
        <f t="shared" si="200"/>
        <v>-6.8169986386060657</v>
      </c>
      <c r="AP27" s="39">
        <f t="shared" si="200"/>
        <v>-10.554217282253205</v>
      </c>
      <c r="AQ27" s="40">
        <f t="shared" si="200"/>
        <v>-8.7183655470523576</v>
      </c>
      <c r="AR27" s="33">
        <f t="shared" si="200"/>
        <v>-2.01119507357987</v>
      </c>
      <c r="AS27" s="39">
        <f t="shared" si="200"/>
        <v>-18.458428762191758</v>
      </c>
      <c r="AT27" s="40">
        <f t="shared" si="200"/>
        <v>-11.206644687567319</v>
      </c>
      <c r="AU27" s="33">
        <f t="shared" si="200"/>
        <v>-8.1670346267555232</v>
      </c>
      <c r="AV27" s="39">
        <f t="shared" si="200"/>
        <v>8.8084476768257218</v>
      </c>
      <c r="AW27" s="40">
        <f t="shared" si="200"/>
        <v>-6.3033623721524918</v>
      </c>
      <c r="AX27" s="33">
        <f t="shared" si="200"/>
        <v>16.1284443407677</v>
      </c>
      <c r="AY27" s="41"/>
      <c r="AZ27" s="39">
        <f t="shared" ref="AZ27" si="297">+AVERAGE(B27:B27)/AVERAGE(B23:B23)*100-100</f>
        <v>6.8372566594844528</v>
      </c>
      <c r="BA27" s="42">
        <f t="shared" ref="BA27" si="298">+AVERAGE(C27:C27)/AVERAGE(C23:C23)*100-100</f>
        <v>-6.9849202860096398</v>
      </c>
      <c r="BB27" s="33">
        <f t="shared" ref="BB27" si="299">+AVERAGE(D27:D27)/AVERAGE(D23:D23)*100-100</f>
        <v>14.860146320355312</v>
      </c>
      <c r="BC27" s="39">
        <f t="shared" ref="BC27" si="300">+AVERAGE(E27:E27)/AVERAGE(E23:E23)*100-100</f>
        <v>9.3274872433489691</v>
      </c>
      <c r="BD27" s="42">
        <f t="shared" ref="BD27" si="301">+AVERAGE(F27:F27)/AVERAGE(F23:F23)*100-100</f>
        <v>1.9294614078753938</v>
      </c>
      <c r="BE27" s="33">
        <f t="shared" ref="BE27" si="302">+AVERAGE(G27:G27)/AVERAGE(G23:G23)*100-100</f>
        <v>7.2579858004645104</v>
      </c>
      <c r="BF27" s="39">
        <f t="shared" ref="BF27" si="303">+AVERAGE(H27:H27)/AVERAGE(H23:H23)*100-100</f>
        <v>3.911199977895464</v>
      </c>
      <c r="BG27" s="42">
        <f t="shared" ref="BG27" si="304">+AVERAGE(I27:I27)/AVERAGE(I23:I23)*100-100</f>
        <v>-11.192900555006418</v>
      </c>
      <c r="BH27" s="33">
        <f t="shared" ref="BH27" si="305">+AVERAGE(J27:J27)/AVERAGE(J23:J23)*100-100</f>
        <v>17.007762473153676</v>
      </c>
      <c r="BI27" s="39">
        <f t="shared" ref="BI27" si="306">+AVERAGE(K27:K27)/AVERAGE(K23:K23)*100-100</f>
        <v>2.1884022147825561</v>
      </c>
      <c r="BJ27" s="42">
        <f t="shared" ref="BJ27" si="307">+AVERAGE(L27:L27)/AVERAGE(L23:L23)*100-100</f>
        <v>-14.166800997074887</v>
      </c>
      <c r="BK27" s="33">
        <f t="shared" ref="BK27" si="308">+AVERAGE(M27:M27)/AVERAGE(M23:M23)*100-100</f>
        <v>19.054635504497625</v>
      </c>
      <c r="BL27" s="39">
        <f t="shared" ref="BL27" si="309">+AVERAGE(N27:N27)/AVERAGE(N23:N23)*100-100</f>
        <v>11.052147588524107</v>
      </c>
      <c r="BM27" s="42">
        <f t="shared" ref="BM27" si="310">+AVERAGE(O27:O27)/AVERAGE(O23:O23)*100-100</f>
        <v>19.176401238491806</v>
      </c>
      <c r="BN27" s="33">
        <f t="shared" ref="BN27" si="311">+AVERAGE(P27:P27)/AVERAGE(P23:P23)*100-100</f>
        <v>-6.8169986386060657</v>
      </c>
      <c r="BO27" s="39">
        <f t="shared" ref="BO27" si="312">+AVERAGE(Q27:Q27)/AVERAGE(Q23:Q23)*100-100</f>
        <v>-10.554217282253205</v>
      </c>
      <c r="BP27" s="42">
        <f t="shared" ref="BP27" si="313">+AVERAGE(R27:R27)/AVERAGE(R23:R23)*100-100</f>
        <v>-8.7183655470523576</v>
      </c>
      <c r="BQ27" s="33">
        <f t="shared" ref="BQ27" si="314">+AVERAGE(S27:S27)/AVERAGE(S23:S23)*100-100</f>
        <v>-2.01119507357987</v>
      </c>
      <c r="BR27" s="39">
        <f t="shared" ref="BR27" si="315">+AVERAGE(T27:T27)/AVERAGE(T23:T23)*100-100</f>
        <v>-18.458428762191758</v>
      </c>
      <c r="BS27" s="42">
        <f t="shared" ref="BS27" si="316">+AVERAGE(U27:U27)/AVERAGE(U23:U23)*100-100</f>
        <v>-11.206644687567319</v>
      </c>
      <c r="BT27" s="33">
        <f t="shared" ref="BT27" si="317">+AVERAGE(V27:V27)/AVERAGE(V23:V23)*100-100</f>
        <v>-8.1670346267555232</v>
      </c>
      <c r="BU27" s="39">
        <f t="shared" ref="BU27" si="318">+AVERAGE(W27:W27)/AVERAGE(W23:W23)*100-100</f>
        <v>8.8084476768257218</v>
      </c>
      <c r="BV27" s="42">
        <f t="shared" ref="BV27" si="319">+AVERAGE(X27:X27)/AVERAGE(X23:X23)*100-100</f>
        <v>-6.3033623721524918</v>
      </c>
      <c r="BW27" s="33">
        <f t="shared" ref="BW27" si="320">+AVERAGE(Y27:Y27)/AVERAGE(Y23:Y23)*100-100</f>
        <v>16.1284443407677</v>
      </c>
    </row>
    <row r="28" spans="1:75" customFormat="1" x14ac:dyDescent="0.25">
      <c r="A28" s="34" t="s">
        <v>43</v>
      </c>
      <c r="B28" s="48">
        <v>4071923.0248104171</v>
      </c>
      <c r="C28" s="32">
        <v>15665459.879377184</v>
      </c>
      <c r="D28" s="36">
        <v>25.993000244894858</v>
      </c>
      <c r="E28" s="34">
        <v>578995.70906197873</v>
      </c>
      <c r="F28" s="38">
        <v>2883619.6759104803</v>
      </c>
      <c r="G28" s="36">
        <v>20.078782021736806</v>
      </c>
      <c r="H28" s="34">
        <v>1177997.5595516674</v>
      </c>
      <c r="I28" s="38">
        <v>5358571.9624715112</v>
      </c>
      <c r="J28" s="36">
        <v>21.983423341175858</v>
      </c>
      <c r="K28" s="34">
        <v>964029.16898137506</v>
      </c>
      <c r="L28" s="38">
        <v>4214376.3349512629</v>
      </c>
      <c r="M28" s="36">
        <v>22.874776535411701</v>
      </c>
      <c r="N28" s="34">
        <v>213968.39057029225</v>
      </c>
      <c r="O28" s="38">
        <v>1144195.6275202483</v>
      </c>
      <c r="P28" s="36">
        <v>18.700332829798878</v>
      </c>
      <c r="Q28" s="34">
        <v>3017968.281242867</v>
      </c>
      <c r="R28" s="38">
        <v>9592192.107600214</v>
      </c>
      <c r="S28" s="36">
        <v>31.462758954250198</v>
      </c>
      <c r="T28" s="34">
        <v>2430659.8510179133</v>
      </c>
      <c r="U28" s="38">
        <v>7274819.8732990613</v>
      </c>
      <c r="V28" s="36">
        <v>33.411959242306743</v>
      </c>
      <c r="W28" s="34">
        <v>6416224.7236490175</v>
      </c>
      <c r="X28" s="38">
        <v>26225023.752060331</v>
      </c>
      <c r="Y28" s="36">
        <v>24.466039704329862</v>
      </c>
      <c r="Z28" s="25"/>
      <c r="AA28" s="39">
        <f t="shared" si="200"/>
        <v>10.642210332465169</v>
      </c>
      <c r="AB28" s="40">
        <f t="shared" si="200"/>
        <v>-0.82477462677397284</v>
      </c>
      <c r="AC28" s="33">
        <f t="shared" si="200"/>
        <v>11.562348274062856</v>
      </c>
      <c r="AD28" s="39">
        <f t="shared" si="200"/>
        <v>-8.2947416331938086</v>
      </c>
      <c r="AE28" s="40">
        <f t="shared" si="200"/>
        <v>-8.9145243195366817</v>
      </c>
      <c r="AF28" s="33">
        <f t="shared" si="200"/>
        <v>0.6804407417458691</v>
      </c>
      <c r="AG28" s="39">
        <f t="shared" si="200"/>
        <v>-2.9863741728902227</v>
      </c>
      <c r="AH28" s="40">
        <f t="shared" si="200"/>
        <v>-7.5018149960697542</v>
      </c>
      <c r="AI28" s="33">
        <f t="shared" si="200"/>
        <v>4.881653432429701</v>
      </c>
      <c r="AJ28" s="39">
        <f t="shared" si="200"/>
        <v>-2.1890164301956503</v>
      </c>
      <c r="AK28" s="40">
        <f t="shared" si="200"/>
        <v>-15.691934847120635</v>
      </c>
      <c r="AL28" s="33">
        <f t="shared" si="200"/>
        <v>16.016164518115275</v>
      </c>
      <c r="AM28" s="39">
        <f t="shared" si="200"/>
        <v>-6.4233283229042684</v>
      </c>
      <c r="AN28" s="40">
        <f t="shared" si="200"/>
        <v>44.035855006876403</v>
      </c>
      <c r="AO28" s="33">
        <f t="shared" si="200"/>
        <v>-35.03237671437553</v>
      </c>
      <c r="AP28" s="39">
        <f t="shared" si="200"/>
        <v>-18.376261080219805</v>
      </c>
      <c r="AQ28" s="40">
        <f t="shared" si="200"/>
        <v>-14.136198650912561</v>
      </c>
      <c r="AR28" s="33">
        <f t="shared" si="200"/>
        <v>-4.9381256858974609</v>
      </c>
      <c r="AS28" s="39">
        <f t="shared" si="200"/>
        <v>-20.542839398147009</v>
      </c>
      <c r="AT28" s="40">
        <f t="shared" si="200"/>
        <v>-14.791090055874918</v>
      </c>
      <c r="AU28" s="33">
        <f t="shared" si="200"/>
        <v>-6.7501735980940651</v>
      </c>
      <c r="AV28" s="39">
        <f t="shared" si="200"/>
        <v>4.08817995440711</v>
      </c>
      <c r="AW28" s="40">
        <f t="shared" si="200"/>
        <v>-4.2481115484349772</v>
      </c>
      <c r="AX28" s="33">
        <f t="shared" si="200"/>
        <v>8.7061379547191962</v>
      </c>
      <c r="AY28" s="41"/>
      <c r="AZ28" s="39">
        <f t="shared" ref="AZ28" si="321">+AVERAGE(B27:B28)/AVERAGE(B23:B24)*100-100</f>
        <v>8.7626052931816218</v>
      </c>
      <c r="BA28" s="42">
        <f t="shared" ref="BA28" si="322">+AVERAGE(C27:C28)/AVERAGE(C23:C24)*100-100</f>
        <v>-3.9430066483308508</v>
      </c>
      <c r="BB28" s="33">
        <f t="shared" ref="BB28" si="323">+AVERAGE(D27:D28)/AVERAGE(D23:D24)*100-100</f>
        <v>13.171001735348639</v>
      </c>
      <c r="BC28" s="39">
        <f t="shared" ref="BC28" si="324">+AVERAGE(E27:E28)/AVERAGE(E23:E24)*100-100</f>
        <v>-0.13723214388488714</v>
      </c>
      <c r="BD28" s="42">
        <f t="shared" ref="BD28" si="325">+AVERAGE(F27:F28)/AVERAGE(F23:F24)*100-100</f>
        <v>-3.7365035396769173</v>
      </c>
      <c r="BE28" s="33">
        <f t="shared" ref="BE28" si="326">+AVERAGE(G27:G28)/AVERAGE(G23:G24)*100-100</f>
        <v>3.8729161054536547</v>
      </c>
      <c r="BF28" s="39">
        <f t="shared" ref="BF28" si="327">+AVERAGE(H27:H28)/AVERAGE(H23:H24)*100-100</f>
        <v>0.32668155572662272</v>
      </c>
      <c r="BG28" s="42">
        <f t="shared" ref="BG28" si="328">+AVERAGE(I27:I28)/AVERAGE(I23:I24)*100-100</f>
        <v>-9.2804324806896403</v>
      </c>
      <c r="BH28" s="33">
        <f t="shared" ref="BH28" si="329">+AVERAGE(J27:J28)/AVERAGE(J23:J24)*100-100</f>
        <v>10.925927809399653</v>
      </c>
      <c r="BI28" s="39">
        <f t="shared" ref="BI28" si="330">+AVERAGE(K27:K28)/AVERAGE(K23:K24)*100-100</f>
        <v>-9.4627913248515938E-2</v>
      </c>
      <c r="BJ28" s="42">
        <f t="shared" ref="BJ28" si="331">+AVERAGE(L27:L28)/AVERAGE(L23:L24)*100-100</f>
        <v>-14.936419730129657</v>
      </c>
      <c r="BK28" s="33">
        <f t="shared" ref="BK28" si="332">+AVERAGE(M27:M28)/AVERAGE(M23:M24)*100-100</f>
        <v>17.483958255145467</v>
      </c>
      <c r="BL28" s="39">
        <f t="shared" ref="BL28" si="333">+AVERAGE(N27:N28)/AVERAGE(N23:N24)*100-100</f>
        <v>2.1086724339312042</v>
      </c>
      <c r="BM28" s="42">
        <f t="shared" ref="BM28" si="334">+AVERAGE(O27:O28)/AVERAGE(O23:O24)*100-100</f>
        <v>34.665986997306845</v>
      </c>
      <c r="BN28" s="33">
        <f t="shared" ref="BN28" si="335">+AVERAGE(P27:P28)/AVERAGE(P23:P24)*100-100</f>
        <v>-17.76562651660268</v>
      </c>
      <c r="BO28" s="39">
        <f t="shared" ref="BO28" si="336">+AVERAGE(Q27:Q28)/AVERAGE(Q23:Q24)*100-100</f>
        <v>-14.85593198426433</v>
      </c>
      <c r="BP28" s="42">
        <f t="shared" ref="BP28" si="337">+AVERAGE(R27:R28)/AVERAGE(R23:R24)*100-100</f>
        <v>-11.638775748535238</v>
      </c>
      <c r="BQ28" s="33">
        <f t="shared" ref="BQ28" si="338">+AVERAGE(S27:S28)/AVERAGE(S23:S24)*100-100</f>
        <v>-3.5068474060449404</v>
      </c>
      <c r="BR28" s="39">
        <f t="shared" ref="BR28" si="339">+AVERAGE(T27:T28)/AVERAGE(T23:T24)*100-100</f>
        <v>-19.585257587657793</v>
      </c>
      <c r="BS28" s="42">
        <f t="shared" ref="BS28" si="340">+AVERAGE(U27:U28)/AVERAGE(U23:U24)*100-100</f>
        <v>-13.118305312912611</v>
      </c>
      <c r="BT28" s="33">
        <f t="shared" ref="BT28" si="341">+AVERAGE(V27:V28)/AVERAGE(V23:V24)*100-100</f>
        <v>-7.4482373597849261</v>
      </c>
      <c r="BU28" s="39">
        <f t="shared" ref="BU28" si="342">+AVERAGE(W27:W28)/AVERAGE(W23:W24)*100-100</f>
        <v>6.3529605004740262</v>
      </c>
      <c r="BV28" s="42">
        <f t="shared" ref="BV28" si="343">+AVERAGE(X27:X28)/AVERAGE(X23:X24)*100-100</f>
        <v>-5.2598684048212618</v>
      </c>
      <c r="BW28" s="33">
        <f t="shared" ref="BW28" si="344">+AVERAGE(Y27:Y28)/AVERAGE(Y23:Y24)*100-100</f>
        <v>12.324604086422113</v>
      </c>
    </row>
    <row r="29" spans="1:75" customFormat="1" x14ac:dyDescent="0.25">
      <c r="A29" s="34" t="s">
        <v>44</v>
      </c>
      <c r="B29" s="48">
        <v>4509195.4097209852</v>
      </c>
      <c r="C29" s="32">
        <v>16656665.474221971</v>
      </c>
      <c r="D29" s="36">
        <v>27.071417245543312</v>
      </c>
      <c r="E29" s="34">
        <v>628836.98152162402</v>
      </c>
      <c r="F29" s="38">
        <v>3014752.9247745126</v>
      </c>
      <c r="G29" s="36">
        <v>20.858657316624303</v>
      </c>
      <c r="H29" s="34">
        <v>1308761.2183911742</v>
      </c>
      <c r="I29" s="38">
        <v>5635660.3589780834</v>
      </c>
      <c r="J29" s="36">
        <v>23.222854732652703</v>
      </c>
      <c r="K29" s="34">
        <v>1123026.3312649501</v>
      </c>
      <c r="L29" s="38">
        <v>4645666.7229454871</v>
      </c>
      <c r="M29" s="36">
        <v>24.17363100366612</v>
      </c>
      <c r="N29" s="34">
        <v>185734.88712622412</v>
      </c>
      <c r="O29" s="38">
        <v>989993.63603259623</v>
      </c>
      <c r="P29" s="36">
        <v>18.761220311532252</v>
      </c>
      <c r="Q29" s="34">
        <v>3012251.2551552402</v>
      </c>
      <c r="R29" s="38">
        <v>9039631.7925489265</v>
      </c>
      <c r="S29" s="36">
        <v>33.322720706811758</v>
      </c>
      <c r="T29" s="34">
        <v>2510655.7096710829</v>
      </c>
      <c r="U29" s="38">
        <v>6869269.4285987001</v>
      </c>
      <c r="V29" s="36">
        <v>36.549093550160038</v>
      </c>
      <c r="W29" s="34">
        <v>6948389.1551179411</v>
      </c>
      <c r="X29" s="38">
        <v>27477441.121924788</v>
      </c>
      <c r="Y29" s="36">
        <v>25.28761366200758</v>
      </c>
      <c r="Z29" s="25"/>
      <c r="AA29" s="39">
        <f t="shared" si="200"/>
        <v>15.231139112546501</v>
      </c>
      <c r="AB29" s="40">
        <f t="shared" si="200"/>
        <v>3.0549524069750191</v>
      </c>
      <c r="AC29" s="33">
        <f t="shared" si="200"/>
        <v>11.815236843239177</v>
      </c>
      <c r="AD29" s="39">
        <f t="shared" si="200"/>
        <v>2.9813651443756157</v>
      </c>
      <c r="AE29" s="40">
        <f t="shared" si="200"/>
        <v>0.46955464374065059</v>
      </c>
      <c r="AF29" s="33">
        <f t="shared" si="200"/>
        <v>2.5000712997501608</v>
      </c>
      <c r="AG29" s="39">
        <f t="shared" si="200"/>
        <v>8.1080599282939971</v>
      </c>
      <c r="AH29" s="40">
        <f t="shared" si="200"/>
        <v>-2.2985515895155828</v>
      </c>
      <c r="AI29" s="33">
        <f t="shared" si="200"/>
        <v>10.651440369734416</v>
      </c>
      <c r="AJ29" s="39">
        <f t="shared" si="200"/>
        <v>13.522858387488924</v>
      </c>
      <c r="AK29" s="40">
        <f t="shared" si="200"/>
        <v>-4.2714749742176537</v>
      </c>
      <c r="AL29" s="33">
        <f t="shared" si="200"/>
        <v>18.588329191235388</v>
      </c>
      <c r="AM29" s="39">
        <f t="shared" si="200"/>
        <v>-16.091237094632305</v>
      </c>
      <c r="AN29" s="40">
        <f t="shared" si="200"/>
        <v>8.1621233067911305</v>
      </c>
      <c r="AO29" s="33">
        <f t="shared" si="200"/>
        <v>-22.423154853045176</v>
      </c>
      <c r="AP29" s="39">
        <f t="shared" si="200"/>
        <v>-16.997986256729419</v>
      </c>
      <c r="AQ29" s="40">
        <f t="shared" si="200"/>
        <v>-18.355056108614932</v>
      </c>
      <c r="AR29" s="33">
        <f t="shared" si="200"/>
        <v>1.6621603092664969</v>
      </c>
      <c r="AS29" s="39">
        <f t="shared" si="200"/>
        <v>-16.644285398519614</v>
      </c>
      <c r="AT29" s="40">
        <f t="shared" si="200"/>
        <v>-20.249229815831626</v>
      </c>
      <c r="AU29" s="33">
        <f t="shared" si="200"/>
        <v>4.5202628250324324</v>
      </c>
      <c r="AV29" s="39">
        <f t="shared" si="200"/>
        <v>9.3965193638970987</v>
      </c>
      <c r="AW29" s="40">
        <f t="shared" si="200"/>
        <v>0.31826511051704642</v>
      </c>
      <c r="AX29" s="33">
        <f t="shared" si="200"/>
        <v>9.049453001782723</v>
      </c>
      <c r="AY29" s="41"/>
      <c r="AZ29" s="39">
        <f t="shared" ref="AZ29" si="345">+AVERAGE(B27:B29)/AVERAGE(B23:B25)*100-100</f>
        <v>11.025425975360889</v>
      </c>
      <c r="BA29" s="42">
        <f t="shared" ref="BA29" si="346">+AVERAGE(C27:C29)/AVERAGE(C23:C25)*100-100</f>
        <v>-1.5939784522776961</v>
      </c>
      <c r="BB29" s="33">
        <f t="shared" ref="BB29" si="347">+AVERAGE(D27:D29)/AVERAGE(D23:D25)*100-100</f>
        <v>12.700057657479306</v>
      </c>
      <c r="BC29" s="39">
        <f t="shared" ref="BC29" si="348">+AVERAGE(E27:E29)/AVERAGE(E23:E25)*100-100</f>
        <v>0.92891612602142004</v>
      </c>
      <c r="BD29" s="42">
        <f t="shared" ref="BD29" si="349">+AVERAGE(F27:F29)/AVERAGE(F23:F25)*100-100</f>
        <v>-2.3434157065341594</v>
      </c>
      <c r="BE29" s="33">
        <f t="shared" ref="BE29" si="350">+AVERAGE(G27:G29)/AVERAGE(G23:G25)*100-100</f>
        <v>3.4002157592199609</v>
      </c>
      <c r="BF29" s="39">
        <f t="shared" ref="BF29" si="351">+AVERAGE(H27:H29)/AVERAGE(H23:H25)*100-100</f>
        <v>2.9823713487402586</v>
      </c>
      <c r="BG29" s="42">
        <f t="shared" ref="BG29" si="352">+AVERAGE(I27:I29)/AVERAGE(I23:I25)*100-100</f>
        <v>-6.9043086795699082</v>
      </c>
      <c r="BH29" s="33">
        <f t="shared" ref="BH29" si="353">+AVERAGE(J27:J29)/AVERAGE(J23:J25)*100-100</f>
        <v>10.83416411856139</v>
      </c>
      <c r="BI29" s="39">
        <f t="shared" ref="BI29" si="354">+AVERAGE(K27:K29)/AVERAGE(K23:K25)*100-100</f>
        <v>4.5844326639091832</v>
      </c>
      <c r="BJ29" s="42">
        <f t="shared" ref="BJ29" si="355">+AVERAGE(L27:L29)/AVERAGE(L23:L25)*100-100</f>
        <v>-11.42962168232404</v>
      </c>
      <c r="BK29" s="33">
        <f t="shared" ref="BK29" si="356">+AVERAGE(M27:M29)/AVERAGE(M23:M25)*100-100</f>
        <v>17.86860354554085</v>
      </c>
      <c r="BL29" s="39">
        <f t="shared" ref="BL29" si="357">+AVERAGE(N27:N29)/AVERAGE(N23:N25)*100-100</f>
        <v>-3.9208770316382981</v>
      </c>
      <c r="BM29" s="42">
        <f t="shared" ref="BM29" si="358">+AVERAGE(O27:O29)/AVERAGE(O23:O25)*100-100</f>
        <v>23.590007817486011</v>
      </c>
      <c r="BN29" s="33">
        <f t="shared" ref="BN29" si="359">+AVERAGE(P27:P29)/AVERAGE(P23:P25)*100-100</f>
        <v>-18.910755331429471</v>
      </c>
      <c r="BO29" s="39">
        <f t="shared" ref="BO29" si="360">+AVERAGE(Q27:Q29)/AVERAGE(Q23:Q25)*100-100</f>
        <v>-15.606853239122728</v>
      </c>
      <c r="BP29" s="42">
        <f t="shared" ref="BP29" si="361">+AVERAGE(R27:R29)/AVERAGE(R23:R25)*100-100</f>
        <v>-13.977446039122412</v>
      </c>
      <c r="BQ29" s="33">
        <f t="shared" ref="BQ29" si="362">+AVERAGE(S27:S29)/AVERAGE(S23:S25)*100-100</f>
        <v>-1.769960659777297</v>
      </c>
      <c r="BR29" s="39">
        <f t="shared" ref="BR29" si="363">+AVERAGE(T27:T29)/AVERAGE(T23:T25)*100-100</f>
        <v>-18.563636682106946</v>
      </c>
      <c r="BS29" s="42">
        <f t="shared" ref="BS29" si="364">+AVERAGE(U27:U29)/AVERAGE(U23:U25)*100-100</f>
        <v>-15.612905934949268</v>
      </c>
      <c r="BT29" s="33">
        <f t="shared" ref="BT29" si="365">+AVERAGE(V27:V29)/AVERAGE(V23:V25)*100-100</f>
        <v>-3.4848359249348562</v>
      </c>
      <c r="BU29" s="39">
        <f t="shared" ref="BU29" si="366">+AVERAGE(W27:W29)/AVERAGE(W23:W25)*100-100</f>
        <v>7.4150496232911536</v>
      </c>
      <c r="BV29" s="42">
        <f t="shared" ref="BV29" si="367">+AVERAGE(X27:X29)/AVERAGE(X23:X25)*100-100</f>
        <v>-3.381367405718791</v>
      </c>
      <c r="BW29" s="33">
        <f t="shared" ref="BW29" si="368">+AVERAGE(Y27:Y29)/AVERAGE(Y23:Y25)*100-100</f>
        <v>11.192835186199474</v>
      </c>
    </row>
    <row r="30" spans="1:75" customFormat="1" x14ac:dyDescent="0.25">
      <c r="A30" s="34" t="s">
        <v>45</v>
      </c>
      <c r="B30" s="48">
        <v>4975187.1941708522</v>
      </c>
      <c r="C30" s="32">
        <v>17824892.306403931</v>
      </c>
      <c r="D30" s="36">
        <v>27.911457239959997</v>
      </c>
      <c r="E30" s="34">
        <v>923449.03948322975</v>
      </c>
      <c r="F30" s="38">
        <v>4264120.4687389443</v>
      </c>
      <c r="G30" s="36">
        <v>21.656260564240746</v>
      </c>
      <c r="H30" s="34">
        <v>1575989.683160017</v>
      </c>
      <c r="I30" s="38">
        <v>5967454.8847478451</v>
      </c>
      <c r="J30" s="36">
        <v>26.409746091052526</v>
      </c>
      <c r="K30" s="34">
        <v>1379237.5071928145</v>
      </c>
      <c r="L30" s="38">
        <v>5594338.7851647073</v>
      </c>
      <c r="M30" s="36">
        <v>24.65416486485109</v>
      </c>
      <c r="N30" s="34">
        <v>196752.17596720252</v>
      </c>
      <c r="O30" s="38">
        <v>373116.09958313778</v>
      </c>
      <c r="P30" s="36">
        <v>52.732159289567768</v>
      </c>
      <c r="Q30" s="34">
        <v>3058538.9056723346</v>
      </c>
      <c r="R30" s="38">
        <v>9118635.7274829298</v>
      </c>
      <c r="S30" s="36">
        <v>33.541628343087687</v>
      </c>
      <c r="T30" s="34">
        <v>2520613.0381203061</v>
      </c>
      <c r="U30" s="38">
        <v>6768734.1778475447</v>
      </c>
      <c r="V30" s="36">
        <v>37.239060833112234</v>
      </c>
      <c r="W30" s="34">
        <v>8012551.784366128</v>
      </c>
      <c r="X30" s="38">
        <v>30406369.209526103</v>
      </c>
      <c r="Y30" s="36">
        <v>26.3515572318179</v>
      </c>
      <c r="Z30" s="25"/>
      <c r="AA30" s="39">
        <f t="shared" si="200"/>
        <v>11.836542061486767</v>
      </c>
      <c r="AB30" s="40">
        <f t="shared" si="200"/>
        <v>-0.89126553204015124</v>
      </c>
      <c r="AC30" s="33">
        <f t="shared" si="200"/>
        <v>12.842266286471045</v>
      </c>
      <c r="AD30" s="39">
        <f t="shared" si="200"/>
        <v>13.706886537153508</v>
      </c>
      <c r="AE30" s="40">
        <f t="shared" si="200"/>
        <v>7.496480939963206</v>
      </c>
      <c r="AF30" s="33">
        <f t="shared" si="200"/>
        <v>5.7773106085759167</v>
      </c>
      <c r="AG30" s="39">
        <f t="shared" si="200"/>
        <v>2.9485625890470573</v>
      </c>
      <c r="AH30" s="40">
        <f t="shared" si="200"/>
        <v>0.35461997383234234</v>
      </c>
      <c r="AI30" s="33">
        <f t="shared" si="200"/>
        <v>2.5847764815322591</v>
      </c>
      <c r="AJ30" s="39">
        <f t="shared" si="200"/>
        <v>4.2447831084973018</v>
      </c>
      <c r="AK30" s="40">
        <f t="shared" si="200"/>
        <v>-9.9451799108602046</v>
      </c>
      <c r="AL30" s="33">
        <f t="shared" si="200"/>
        <v>15.757027780758136</v>
      </c>
      <c r="AM30" s="39">
        <f t="shared" si="200"/>
        <v>-5.3055187823936762</v>
      </c>
      <c r="AN30" s="40">
        <f t="shared" si="200"/>
        <v>-240.38520633864943</v>
      </c>
      <c r="AO30" s="33">
        <f t="shared" si="200"/>
        <v>-167.45331911196971</v>
      </c>
      <c r="AP30" s="39">
        <f t="shared" si="200"/>
        <v>-11.178232355951621</v>
      </c>
      <c r="AQ30" s="40">
        <f t="shared" si="200"/>
        <v>-13.516553328821843</v>
      </c>
      <c r="AR30" s="33">
        <f t="shared" si="200"/>
        <v>2.703778656927085</v>
      </c>
      <c r="AS30" s="39">
        <f t="shared" si="200"/>
        <v>-20.927138302373095</v>
      </c>
      <c r="AT30" s="40">
        <f t="shared" si="200"/>
        <v>-27.032962367793957</v>
      </c>
      <c r="AU30" s="33">
        <f t="shared" si="200"/>
        <v>8.3679210004352598</v>
      </c>
      <c r="AV30" s="39">
        <f t="shared" si="200"/>
        <v>13.6958932260236</v>
      </c>
      <c r="AW30" s="40">
        <f t="shared" si="200"/>
        <v>4.2539519547106579</v>
      </c>
      <c r="AX30" s="33">
        <f t="shared" si="200"/>
        <v>9.0566746816606525</v>
      </c>
      <c r="AY30" s="41"/>
      <c r="AZ30" s="39">
        <f t="shared" ref="AZ30" si="369">+AVERAGE(B27:B30)/AVERAGE(B23:B26)*100-100</f>
        <v>11.256214411412671</v>
      </c>
      <c r="BA30" s="42">
        <f t="shared" ref="BA30" si="370">+AVERAGE(C27:C30)/AVERAGE(C23:C26)*100-100</f>
        <v>-1.4028805549178855</v>
      </c>
      <c r="BB30" s="33">
        <f t="shared" ref="BB30" si="371">+AVERAGE(D27:D30)/AVERAGE(D23:D26)*100-100</f>
        <v>12.737306235394641</v>
      </c>
      <c r="BC30" s="39">
        <f t="shared" ref="BC30" si="372">+AVERAGE(E27:E30)/AVERAGE(E23:E26)*100-100</f>
        <v>4.9228393101393948</v>
      </c>
      <c r="BD30" s="42">
        <f t="shared" ref="BD30" si="373">+AVERAGE(F27:F30)/AVERAGE(F23:F26)*100-100</f>
        <v>0.65298172174838953</v>
      </c>
      <c r="BE30" s="33">
        <f t="shared" ref="BE30" si="374">+AVERAGE(G27:G30)/AVERAGE(G23:G26)*100-100</f>
        <v>4.0118076211288951</v>
      </c>
      <c r="BF30" s="39">
        <f t="shared" ref="BF30" si="375">+AVERAGE(H27:H30)/AVERAGE(H23:H26)*100-100</f>
        <v>2.9721791447131949</v>
      </c>
      <c r="BG30" s="42">
        <f t="shared" ref="BG30" si="376">+AVERAGE(I27:I30)/AVERAGE(I23:I26)*100-100</f>
        <v>-5.0190351067463297</v>
      </c>
      <c r="BH30" s="33">
        <f t="shared" ref="BH30" si="377">+AVERAGE(J27:J30)/AVERAGE(J23:J26)*100-100</f>
        <v>8.4350639591089163</v>
      </c>
      <c r="BI30" s="39">
        <f t="shared" ref="BI30" si="378">+AVERAGE(K27:K30)/AVERAGE(K23:K26)*100-100</f>
        <v>4.4774903247776479</v>
      </c>
      <c r="BJ30" s="42">
        <f t="shared" ref="BJ30" si="379">+AVERAGE(L27:L30)/AVERAGE(L23:L26)*100-100</f>
        <v>-10.989893353077591</v>
      </c>
      <c r="BK30" s="33">
        <f t="shared" ref="BK30" si="380">+AVERAGE(M27:M30)/AVERAGE(M23:M26)*100-100</f>
        <v>17.30521128496099</v>
      </c>
      <c r="BL30" s="39">
        <f t="shared" ref="BL30" si="381">+AVERAGE(N27:N30)/AVERAGE(N23:N26)*100-100</f>
        <v>-4.2493257885805775</v>
      </c>
      <c r="BM30" s="42">
        <f t="shared" ref="BM30" si="382">+AVERAGE(O27:O30)/AVERAGE(O23:O26)*100-100</f>
        <v>60.047385885795336</v>
      </c>
      <c r="BN30" s="33">
        <f t="shared" ref="BN30" si="383">+AVERAGE(P27:P30)/AVERAGE(P23:P26)*100-100</f>
        <v>556.33658613193336</v>
      </c>
      <c r="BO30" s="39">
        <f t="shared" ref="BO30" si="384">+AVERAGE(Q27:Q30)/AVERAGE(Q23:Q26)*100-100</f>
        <v>-14.501461437479335</v>
      </c>
      <c r="BP30" s="42">
        <f t="shared" ref="BP30" si="385">+AVERAGE(R27:R30)/AVERAGE(R23:R26)*100-100</f>
        <v>-13.862672600293067</v>
      </c>
      <c r="BQ30" s="33">
        <f t="shared" ref="BQ30" si="386">+AVERAGE(S27:S30)/AVERAGE(S23:S26)*100-100</f>
        <v>-0.64784781479609421</v>
      </c>
      <c r="BR30" s="39">
        <f t="shared" ref="BR30" si="387">+AVERAGE(T27:T30)/AVERAGE(T23:T26)*100-100</f>
        <v>-19.198980907884291</v>
      </c>
      <c r="BS30" s="42">
        <f t="shared" ref="BS30" si="388">+AVERAGE(U27:U30)/AVERAGE(U23:U26)*100-100</f>
        <v>-18.738060592802043</v>
      </c>
      <c r="BT30" s="33">
        <f t="shared" ref="BT30" si="389">+AVERAGE(V27:V30)/AVERAGE(V23:V26)*100-100</f>
        <v>-0.57469118863717483</v>
      </c>
      <c r="BU30" s="39">
        <f t="shared" ref="BU30" si="390">+AVERAGE(W27:W30)/AVERAGE(W23:W26)*100-100</f>
        <v>9.1681491386110849</v>
      </c>
      <c r="BV30" s="42">
        <f t="shared" ref="BV30" si="391">+AVERAGE(X27:X30)/AVERAGE(X23:X26)*100-100</f>
        <v>-1.366079712385897</v>
      </c>
      <c r="BW30" s="33">
        <f t="shared" ref="BW30" si="392">+AVERAGE(Y27:Y30)/AVERAGE(Y23:Y26)*100-100</f>
        <v>10.627291328311955</v>
      </c>
    </row>
    <row r="31" spans="1:75" customFormat="1" x14ac:dyDescent="0.25">
      <c r="A31" s="34" t="s">
        <v>46</v>
      </c>
      <c r="B31" s="48">
        <v>4386220.1752203368</v>
      </c>
      <c r="C31" s="32">
        <v>14779763.609165922</v>
      </c>
      <c r="D31" s="36">
        <v>29.67720114616818</v>
      </c>
      <c r="E31" s="34">
        <v>699656.43328661856</v>
      </c>
      <c r="F31" s="38">
        <v>2983093.8211359307</v>
      </c>
      <c r="G31" s="36">
        <v>23.454053919772349</v>
      </c>
      <c r="H31" s="34">
        <v>1230230.0899017469</v>
      </c>
      <c r="I31" s="38">
        <v>4279727.3572587473</v>
      </c>
      <c r="J31" s="36">
        <v>28.745524824500375</v>
      </c>
      <c r="K31" s="34">
        <v>1049120.6890243252</v>
      </c>
      <c r="L31" s="38">
        <v>4288052.8527421756</v>
      </c>
      <c r="M31" s="36">
        <v>24.466132416101654</v>
      </c>
      <c r="N31" s="34">
        <v>181109.40087742172</v>
      </c>
      <c r="O31" s="38">
        <v>-8325.4954834282398</v>
      </c>
      <c r="P31" s="36">
        <v>-2175.3588268460053</v>
      </c>
      <c r="Q31" s="34">
        <v>3090291.3272922919</v>
      </c>
      <c r="R31" s="38">
        <v>8607223.6435456574</v>
      </c>
      <c r="S31" s="36">
        <v>35.90346266428925</v>
      </c>
      <c r="T31" s="34">
        <v>2308206.3699448756</v>
      </c>
      <c r="U31" s="38">
        <v>5715657.8925695941</v>
      </c>
      <c r="V31" s="36">
        <v>40.383914036310053</v>
      </c>
      <c r="W31" s="34">
        <v>7098191.6557561178</v>
      </c>
      <c r="X31" s="38">
        <v>24934150.538536664</v>
      </c>
      <c r="Y31" s="36">
        <v>28.467750063454524</v>
      </c>
      <c r="Z31" s="25"/>
      <c r="AA31" s="39">
        <f t="shared" si="200"/>
        <v>14.269878197955691</v>
      </c>
      <c r="AB31" s="40">
        <f t="shared" si="200"/>
        <v>-1.8675536372465587</v>
      </c>
      <c r="AC31" s="33">
        <f t="shared" si="200"/>
        <v>16.444542486538126</v>
      </c>
      <c r="AD31" s="39">
        <f t="shared" si="200"/>
        <v>17.604655378642803</v>
      </c>
      <c r="AE31" s="40">
        <f t="shared" si="200"/>
        <v>1.1552500817287239</v>
      </c>
      <c r="AF31" s="33">
        <f t="shared" si="200"/>
        <v>16.261543798887061</v>
      </c>
      <c r="AG31" s="39">
        <f t="shared" si="200"/>
        <v>5.4907563630193721</v>
      </c>
      <c r="AH31" s="40">
        <f t="shared" si="200"/>
        <v>-10.553325732683135</v>
      </c>
      <c r="AI31" s="33">
        <f t="shared" si="200"/>
        <v>17.937035923497618</v>
      </c>
      <c r="AJ31" s="39">
        <f t="shared" si="200"/>
        <v>13.547006420903614</v>
      </c>
      <c r="AK31" s="40">
        <f t="shared" si="200"/>
        <v>1.8059381321562427</v>
      </c>
      <c r="AL31" s="33">
        <f t="shared" si="200"/>
        <v>11.532793179024651</v>
      </c>
      <c r="AM31" s="39">
        <f t="shared" si="200"/>
        <v>-25.236878441530536</v>
      </c>
      <c r="AN31" s="40">
        <f t="shared" si="200"/>
        <v>-101.45377261634896</v>
      </c>
      <c r="AO31" s="33">
        <f t="shared" si="200"/>
        <v>-5242.6970571389556</v>
      </c>
      <c r="AP31" s="39">
        <f t="shared" si="200"/>
        <v>14.182541748319892</v>
      </c>
      <c r="AQ31" s="40">
        <f t="shared" si="200"/>
        <v>-1.298514267422803</v>
      </c>
      <c r="AR31" s="33">
        <f t="shared" si="200"/>
        <v>15.684724399881105</v>
      </c>
      <c r="AS31" s="39">
        <f t="shared" si="200"/>
        <v>8.8896178788548781</v>
      </c>
      <c r="AT31" s="40">
        <f t="shared" si="200"/>
        <v>-13.837307778164799</v>
      </c>
      <c r="AU31" s="33">
        <f t="shared" si="200"/>
        <v>26.376758978824327</v>
      </c>
      <c r="AV31" s="39">
        <f t="shared" si="200"/>
        <v>14.740965442572701</v>
      </c>
      <c r="AW31" s="40">
        <f t="shared" si="200"/>
        <v>0.21109676213855266</v>
      </c>
      <c r="AX31" s="33">
        <f t="shared" si="200"/>
        <v>14.499261209486917</v>
      </c>
      <c r="AY31" s="43"/>
      <c r="AZ31" s="39">
        <f t="shared" ref="AZ31" si="393">+AVERAGE(B31:B31)/AVERAGE(B27:B27)*100-100</f>
        <v>14.269878197955691</v>
      </c>
      <c r="BA31" s="42">
        <f t="shared" ref="BA31" si="394">+AVERAGE(C31:C31)/AVERAGE(C27:C27)*100-100</f>
        <v>-1.8675536372465587</v>
      </c>
      <c r="BB31" s="33">
        <f t="shared" ref="BB31" si="395">+AVERAGE(D31:D31)/AVERAGE(D27:D27)*100-100</f>
        <v>16.444542486538126</v>
      </c>
      <c r="BC31" s="39">
        <f t="shared" ref="BC31" si="396">+AVERAGE(E31:E31)/AVERAGE(E27:E27)*100-100</f>
        <v>17.604655378642803</v>
      </c>
      <c r="BD31" s="42">
        <f t="shared" ref="BD31" si="397">+AVERAGE(F31:F31)/AVERAGE(F27:F27)*100-100</f>
        <v>1.1552500817287239</v>
      </c>
      <c r="BE31" s="33">
        <f t="shared" ref="BE31" si="398">+AVERAGE(G31:G31)/AVERAGE(G27:G27)*100-100</f>
        <v>16.261543798887061</v>
      </c>
      <c r="BF31" s="39">
        <f t="shared" ref="BF31" si="399">+AVERAGE(H31:H31)/AVERAGE(H27:H27)*100-100</f>
        <v>5.4907563630193721</v>
      </c>
      <c r="BG31" s="42">
        <f t="shared" ref="BG31" si="400">+AVERAGE(I31:I31)/AVERAGE(I27:I27)*100-100</f>
        <v>-10.553325732683135</v>
      </c>
      <c r="BH31" s="33">
        <f t="shared" ref="BH31" si="401">+AVERAGE(J31:J31)/AVERAGE(J27:J27)*100-100</f>
        <v>17.937035923497618</v>
      </c>
      <c r="BI31" s="39">
        <f t="shared" ref="BI31" si="402">+AVERAGE(K31:K31)/AVERAGE(K27:K27)*100-100</f>
        <v>13.547006420903614</v>
      </c>
      <c r="BJ31" s="42">
        <f t="shared" ref="BJ31" si="403">+AVERAGE(L31:L31)/AVERAGE(L27:L27)*100-100</f>
        <v>1.8059381321562427</v>
      </c>
      <c r="BK31" s="33">
        <f t="shared" ref="BK31" si="404">+AVERAGE(M31:M31)/AVERAGE(M27:M27)*100-100</f>
        <v>11.532793179024651</v>
      </c>
      <c r="BL31" s="39">
        <f t="shared" ref="BL31" si="405">+AVERAGE(N31:N31)/AVERAGE(N27:N27)*100-100</f>
        <v>-25.236878441530536</v>
      </c>
      <c r="BM31" s="42">
        <f t="shared" ref="BM31" si="406">+AVERAGE(O31:O31)/AVERAGE(O27:O27)*100-100</f>
        <v>-101.45377261634896</v>
      </c>
      <c r="BN31" s="33">
        <f t="shared" ref="BN31" si="407">+AVERAGE(P31:P31)/AVERAGE(P27:P27)*100-100</f>
        <v>-5242.6970571389556</v>
      </c>
      <c r="BO31" s="39">
        <f t="shared" ref="BO31" si="408">+AVERAGE(Q31:Q31)/AVERAGE(Q27:Q27)*100-100</f>
        <v>14.182541748319892</v>
      </c>
      <c r="BP31" s="42">
        <f t="shared" ref="BP31" si="409">+AVERAGE(R31:R31)/AVERAGE(R27:R27)*100-100</f>
        <v>-1.298514267422803</v>
      </c>
      <c r="BQ31" s="33">
        <f t="shared" ref="BQ31" si="410">+AVERAGE(S31:S31)/AVERAGE(S27:S27)*100-100</f>
        <v>15.684724399881105</v>
      </c>
      <c r="BR31" s="39">
        <f t="shared" ref="BR31" si="411">+AVERAGE(T31:T31)/AVERAGE(T27:T27)*100-100</f>
        <v>8.8896178788548781</v>
      </c>
      <c r="BS31" s="42">
        <f t="shared" ref="BS31" si="412">+AVERAGE(U31:U31)/AVERAGE(U27:U27)*100-100</f>
        <v>-13.837307778164799</v>
      </c>
      <c r="BT31" s="33">
        <f t="shared" ref="BT31" si="413">+AVERAGE(V31:V31)/AVERAGE(V27:V27)*100-100</f>
        <v>26.376758978824327</v>
      </c>
      <c r="BU31" s="39">
        <f t="shared" ref="BU31" si="414">+AVERAGE(W31:W31)/AVERAGE(W27:W27)*100-100</f>
        <v>14.740965442572701</v>
      </c>
      <c r="BV31" s="42">
        <f t="shared" ref="BV31" si="415">+AVERAGE(X31:X31)/AVERAGE(X27:X27)*100-100</f>
        <v>0.21109676213855266</v>
      </c>
      <c r="BW31" s="33">
        <f t="shared" ref="BW31" si="416">+AVERAGE(Y31:Y31)/AVERAGE(Y27:Y27)*100-100</f>
        <v>14.499261209486917</v>
      </c>
    </row>
    <row r="32" spans="1:75" customFormat="1" x14ac:dyDescent="0.25">
      <c r="A32" s="34" t="s">
        <v>47</v>
      </c>
      <c r="B32" s="48">
        <v>4825426.1141746528</v>
      </c>
      <c r="C32" s="32">
        <v>15699472.642486244</v>
      </c>
      <c r="D32" s="36">
        <v>30.73623059870166</v>
      </c>
      <c r="E32" s="34">
        <v>714437.50358621788</v>
      </c>
      <c r="F32" s="38">
        <v>2862392.7636333606</v>
      </c>
      <c r="G32" s="36">
        <v>24.959450452192698</v>
      </c>
      <c r="H32" s="34">
        <v>1292979.0759048602</v>
      </c>
      <c r="I32" s="38">
        <v>5030969.7016472919</v>
      </c>
      <c r="J32" s="36">
        <v>25.70039480622393</v>
      </c>
      <c r="K32" s="34">
        <v>1128063.2250817725</v>
      </c>
      <c r="L32" s="38">
        <v>4484413.1926226756</v>
      </c>
      <c r="M32" s="36">
        <v>25.155202623557383</v>
      </c>
      <c r="N32" s="34">
        <v>164915.85082308762</v>
      </c>
      <c r="O32" s="38">
        <v>546556.50902461633</v>
      </c>
      <c r="P32" s="36">
        <v>30.173613908175046</v>
      </c>
      <c r="Q32" s="34">
        <v>3520519.8623405835</v>
      </c>
      <c r="R32" s="38">
        <v>9710381.1298109051</v>
      </c>
      <c r="S32" s="36">
        <v>36.255218155470487</v>
      </c>
      <c r="T32" s="34">
        <v>2709338.0078349975</v>
      </c>
      <c r="U32" s="38">
        <v>6595563.0369536243</v>
      </c>
      <c r="V32" s="36">
        <v>41.078191394049561</v>
      </c>
      <c r="W32" s="34">
        <v>7644024.5481713172</v>
      </c>
      <c r="X32" s="38">
        <v>26707653.200624179</v>
      </c>
      <c r="Y32" s="36">
        <v>28.621101564972655</v>
      </c>
      <c r="Z32" s="25"/>
      <c r="AA32" s="39">
        <f t="shared" si="200"/>
        <v>18.504846107677039</v>
      </c>
      <c r="AB32" s="40">
        <f t="shared" si="200"/>
        <v>0.2171194677395647</v>
      </c>
      <c r="AC32" s="33">
        <f t="shared" si="200"/>
        <v>18.248106448344274</v>
      </c>
      <c r="AD32" s="39">
        <f t="shared" si="200"/>
        <v>23.392538563656402</v>
      </c>
      <c r="AE32" s="40">
        <f t="shared" si="200"/>
        <v>-0.73612038558509596</v>
      </c>
      <c r="AF32" s="33">
        <f t="shared" si="200"/>
        <v>24.307592089859824</v>
      </c>
      <c r="AG32" s="39">
        <f t="shared" si="200"/>
        <v>9.7607601493634206</v>
      </c>
      <c r="AH32" s="40">
        <f t="shared" si="200"/>
        <v>-6.1136112964156268</v>
      </c>
      <c r="AI32" s="33">
        <f t="shared" si="200"/>
        <v>16.90806480574858</v>
      </c>
      <c r="AJ32" s="39">
        <f t="shared" si="200"/>
        <v>17.01546606455085</v>
      </c>
      <c r="AK32" s="40">
        <f t="shared" si="200"/>
        <v>6.4075164676658005</v>
      </c>
      <c r="AL32" s="33">
        <f t="shared" si="200"/>
        <v>9.9691731834644486</v>
      </c>
      <c r="AM32" s="39">
        <f t="shared" si="200"/>
        <v>-22.925133762264778</v>
      </c>
      <c r="AN32" s="40">
        <f t="shared" si="200"/>
        <v>-52.232249811237438</v>
      </c>
      <c r="AO32" s="33">
        <f t="shared" si="200"/>
        <v>61.353352278808416</v>
      </c>
      <c r="AP32" s="39">
        <f t="shared" si="200"/>
        <v>16.651983528824715</v>
      </c>
      <c r="AQ32" s="40">
        <f t="shared" si="200"/>
        <v>1.2321377729397796</v>
      </c>
      <c r="AR32" s="33">
        <f t="shared" si="200"/>
        <v>15.232164503402188</v>
      </c>
      <c r="AS32" s="39">
        <f t="shared" si="200"/>
        <v>11.465123624779466</v>
      </c>
      <c r="AT32" s="40">
        <f t="shared" si="200"/>
        <v>-9.3370949133535106</v>
      </c>
      <c r="AU32" s="33">
        <f t="shared" si="200"/>
        <v>22.944575312529764</v>
      </c>
      <c r="AV32" s="39">
        <f t="shared" si="200"/>
        <v>19.135860687623008</v>
      </c>
      <c r="AW32" s="40">
        <f t="shared" si="200"/>
        <v>1.8403394144721403</v>
      </c>
      <c r="AX32" s="33">
        <f t="shared" si="200"/>
        <v>16.982976856313428</v>
      </c>
      <c r="AY32" s="43"/>
      <c r="AZ32" s="39">
        <f t="shared" ref="AZ32" si="417">+AVERAGE(B31:B32)/AVERAGE(B27:B28)*100-100</f>
        <v>16.449852492756406</v>
      </c>
      <c r="BA32" s="42">
        <f t="shared" ref="BA32" si="418">+AVERAGE(C31:C32)/AVERAGE(C27:C28)*100-100</f>
        <v>-0.80471320022552106</v>
      </c>
      <c r="BB32" s="33">
        <f t="shared" ref="BB32" si="419">+AVERAGE(D31:D32)/AVERAGE(D27:D28)*100-100</f>
        <v>17.355203626852543</v>
      </c>
      <c r="BC32" s="39">
        <f t="shared" ref="BC32" si="420">+AVERAGE(E31:E32)/AVERAGE(E27:E28)*100-100</f>
        <v>20.45933452103921</v>
      </c>
      <c r="BD32" s="42">
        <f t="shared" ref="BD32" si="421">+AVERAGE(F31:F32)/AVERAGE(F27:F28)*100-100</f>
        <v>0.22016947845202139</v>
      </c>
      <c r="BE32" s="33">
        <f t="shared" ref="BE32" si="422">+AVERAGE(G31:G32)/AVERAGE(G27:G28)*100-100</f>
        <v>20.275098641542868</v>
      </c>
      <c r="BF32" s="39">
        <f t="shared" ref="BF32" si="423">+AVERAGE(H31:H32)/AVERAGE(H27:H28)*100-100</f>
        <v>7.6365057034142296</v>
      </c>
      <c r="BG32" s="42">
        <f t="shared" ref="BG32" si="424">+AVERAGE(I31:I32)/AVERAGE(I27:I28)*100-100</f>
        <v>-8.2078693617999789</v>
      </c>
      <c r="BH32" s="33">
        <f t="shared" ref="BH32" si="425">+AVERAGE(J31:J32)/AVERAGE(J27:J28)*100-100</f>
        <v>17.449077543943176</v>
      </c>
      <c r="BI32" s="39">
        <f t="shared" ref="BI32" si="426">+AVERAGE(K31:K32)/AVERAGE(K27:K28)*100-100</f>
        <v>15.318048946931611</v>
      </c>
      <c r="BJ32" s="42">
        <f t="shared" ref="BJ32" si="427">+AVERAGE(L31:L32)/AVERAGE(L27:L28)*100-100</f>
        <v>4.1073797066392643</v>
      </c>
      <c r="BK32" s="33">
        <f t="shared" ref="BK32" si="428">+AVERAGE(M31:M32)/AVERAGE(M27:M28)*100-100</f>
        <v>10.734609196524403</v>
      </c>
      <c r="BL32" s="39">
        <f t="shared" ref="BL32" si="429">+AVERAGE(N31:N32)/AVERAGE(N27:N28)*100-100</f>
        <v>-24.152646682800693</v>
      </c>
      <c r="BM32" s="42">
        <f t="shared" ref="BM32" si="430">+AVERAGE(O31:O32)/AVERAGE(O27:O28)*100-100</f>
        <v>-68.650591342780899</v>
      </c>
      <c r="BN32" s="33">
        <f t="shared" ref="BN32" si="431">+AVERAGE(P31:P32)/AVERAGE(P27:P28)*100-100</f>
        <v>-3616.6801563723234</v>
      </c>
      <c r="BO32" s="39">
        <f t="shared" ref="BO32" si="432">+AVERAGE(Q31:Q32)/AVERAGE(Q27:Q28)*100-100</f>
        <v>15.484455578582327</v>
      </c>
      <c r="BP32" s="42">
        <f t="shared" ref="BP32" si="433">+AVERAGE(R31:R32)/AVERAGE(R27:R28)*100-100</f>
        <v>2.7044712473852428E-2</v>
      </c>
      <c r="BQ32" s="33">
        <f t="shared" ref="BQ32" si="434">+AVERAGE(S31:S32)/AVERAGE(S27:S28)*100-100</f>
        <v>15.456897936118665</v>
      </c>
      <c r="BR32" s="39">
        <f t="shared" ref="BR32" si="435">+AVERAGE(T31:T32)/AVERAGE(T27:T28)*100-100</f>
        <v>10.265352152918709</v>
      </c>
      <c r="BS32" s="42">
        <f t="shared" ref="BS32" si="436">+AVERAGE(U31:U32)/AVERAGE(U27:U28)*100-100</f>
        <v>-11.483458707587076</v>
      </c>
      <c r="BT32" s="33">
        <f t="shared" ref="BT32" si="437">+AVERAGE(V31:V32)/AVERAGE(V27:V28)*100-100</f>
        <v>24.622421990813422</v>
      </c>
      <c r="BU32" s="39">
        <f t="shared" ref="BU32" si="438">+AVERAGE(W31:W32)/AVERAGE(W27:W28)*100-100</f>
        <v>16.978508482099031</v>
      </c>
      <c r="BV32" s="42">
        <f t="shared" ref="BV32" si="439">+AVERAGE(X31:X32)/AVERAGE(X27:X28)*100-100</f>
        <v>1.0471313539053284</v>
      </c>
      <c r="BW32" s="33">
        <f t="shared" ref="BW32" si="440">+AVERAGE(Y31:Y32)/AVERAGE(Y27:Y28)*100-100</f>
        <v>15.731129952821505</v>
      </c>
    </row>
    <row r="33" spans="1:75" customFormat="1" x14ac:dyDescent="0.25">
      <c r="A33" s="34" t="s">
        <v>48</v>
      </c>
      <c r="B33" s="48">
        <v>4814667.5908184294</v>
      </c>
      <c r="C33" s="32">
        <v>15377231.46949465</v>
      </c>
      <c r="D33" s="36">
        <v>31.310366891268863</v>
      </c>
      <c r="E33" s="34">
        <v>755808.83771154459</v>
      </c>
      <c r="F33" s="38">
        <v>2917740.3464409965</v>
      </c>
      <c r="G33" s="36">
        <v>25.903910148600634</v>
      </c>
      <c r="H33" s="34">
        <v>1287583.3776379947</v>
      </c>
      <c r="I33" s="38">
        <v>4491944.7717774389</v>
      </c>
      <c r="J33" s="36">
        <v>28.664274452521926</v>
      </c>
      <c r="K33" s="34">
        <v>1167562.5358703791</v>
      </c>
      <c r="L33" s="38">
        <v>4470694.3039466431</v>
      </c>
      <c r="M33" s="36">
        <v>26.115910784588365</v>
      </c>
      <c r="N33" s="34">
        <v>120020.84176761564</v>
      </c>
      <c r="O33" s="38">
        <v>21250.467830795795</v>
      </c>
      <c r="P33" s="36">
        <v>564.79152705374145</v>
      </c>
      <c r="Q33" s="34">
        <v>3524602.1343991831</v>
      </c>
      <c r="R33" s="38">
        <v>9935214.7803471927</v>
      </c>
      <c r="S33" s="36">
        <v>35.475852433217483</v>
      </c>
      <c r="T33" s="34">
        <v>2990742.2244417006</v>
      </c>
      <c r="U33" s="38">
        <v>7281132.9672503695</v>
      </c>
      <c r="V33" s="36">
        <v>41.075231531874053</v>
      </c>
      <c r="W33" s="34">
        <v>7391919.7161254501</v>
      </c>
      <c r="X33" s="38">
        <v>25440998.400809906</v>
      </c>
      <c r="Y33" s="36">
        <v>29.055147913888984</v>
      </c>
      <c r="Z33" s="25"/>
      <c r="AA33" s="39">
        <f t="shared" si="200"/>
        <v>6.7744276603959719</v>
      </c>
      <c r="AB33" s="40">
        <f t="shared" si="200"/>
        <v>-7.6812133059127916</v>
      </c>
      <c r="AC33" s="33">
        <f t="shared" si="200"/>
        <v>15.658395743663547</v>
      </c>
      <c r="AD33" s="39">
        <f t="shared" si="200"/>
        <v>20.191537699115798</v>
      </c>
      <c r="AE33" s="40">
        <f t="shared" si="200"/>
        <v>-3.2179279945726336</v>
      </c>
      <c r="AF33" s="33">
        <f t="shared" si="200"/>
        <v>24.187812069549054</v>
      </c>
      <c r="AG33" s="39">
        <f t="shared" si="200"/>
        <v>-1.6181592528553779</v>
      </c>
      <c r="AH33" s="40">
        <f t="shared" si="200"/>
        <v>-20.294260376756185</v>
      </c>
      <c r="AI33" s="33">
        <f t="shared" si="200"/>
        <v>23.431312741315423</v>
      </c>
      <c r="AJ33" s="39">
        <f t="shared" si="200"/>
        <v>3.9657311111542981</v>
      </c>
      <c r="AK33" s="40">
        <f t="shared" si="200"/>
        <v>-3.7663575420646254</v>
      </c>
      <c r="AL33" s="33">
        <f t="shared" si="200"/>
        <v>8.0347043463502956</v>
      </c>
      <c r="AM33" s="39">
        <f t="shared" si="200"/>
        <v>-35.380561172629712</v>
      </c>
      <c r="AN33" s="40">
        <f t="shared" si="200"/>
        <v>-97.853474299495787</v>
      </c>
      <c r="AO33" s="33">
        <f t="shared" si="200"/>
        <v>2910.4199922782859</v>
      </c>
      <c r="AP33" s="39">
        <f t="shared" ref="AP33:AX33" si="441">+Q33/Q29*100-100</f>
        <v>17.008902506625006</v>
      </c>
      <c r="AQ33" s="40">
        <f t="shared" si="441"/>
        <v>9.9072949911130905</v>
      </c>
      <c r="AR33" s="33">
        <f t="shared" si="441"/>
        <v>6.4614523686404368</v>
      </c>
      <c r="AS33" s="39">
        <f t="shared" si="441"/>
        <v>19.121957380349585</v>
      </c>
      <c r="AT33" s="40">
        <f t="shared" si="441"/>
        <v>5.9957400555140055</v>
      </c>
      <c r="AU33" s="33">
        <f t="shared" si="441"/>
        <v>12.38372157028283</v>
      </c>
      <c r="AV33" s="39">
        <f t="shared" si="441"/>
        <v>6.3832141681474468</v>
      </c>
      <c r="AW33" s="40">
        <f t="shared" si="441"/>
        <v>-7.4113259385349579</v>
      </c>
      <c r="AX33" s="33">
        <f t="shared" si="441"/>
        <v>14.898733831661602</v>
      </c>
      <c r="AY33" s="41"/>
      <c r="AZ33" s="39">
        <f t="shared" ref="AZ33" si="442">+AVERAGE(B31:B33)/AVERAGE(B27:B29)*100-100</f>
        <v>12.936985255480081</v>
      </c>
      <c r="BA33" s="42">
        <f t="shared" ref="BA33" si="443">+AVERAGE(C31:C33)/AVERAGE(C27:C29)*100-100</f>
        <v>-3.222018363166697</v>
      </c>
      <c r="BB33" s="33">
        <f t="shared" ref="BB33" si="444">+AVERAGE(D31:D33)/AVERAGE(D27:D29)*100-100</f>
        <v>16.770420976218929</v>
      </c>
      <c r="BC33" s="39">
        <f t="shared" ref="BC33" si="445">+AVERAGE(E31:E33)/AVERAGE(E27:E29)*100-100</f>
        <v>20.365921640700407</v>
      </c>
      <c r="BD33" s="42">
        <f t="shared" ref="BD33" si="446">+AVERAGE(F31:F33)/AVERAGE(F27:F29)*100-100</f>
        <v>-0.9513630602735077</v>
      </c>
      <c r="BE33" s="33">
        <f t="shared" ref="BE33" si="447">+AVERAGE(G31:G33)/AVERAGE(G27:G29)*100-100</f>
        <v>21.610602782183037</v>
      </c>
      <c r="BF33" s="39">
        <f t="shared" ref="BF33" si="448">+AVERAGE(H31:H33)/AVERAGE(H27:H29)*100-100</f>
        <v>4.3207944956217261</v>
      </c>
      <c r="BG33" s="42">
        <f t="shared" ref="BG33" si="449">+AVERAGE(I31:I33)/AVERAGE(I27:I29)*100-100</f>
        <v>-12.524696816319604</v>
      </c>
      <c r="BH33" s="33">
        <f t="shared" ref="BH33" si="450">+AVERAGE(J31:J33)/AVERAGE(J27:J29)*100-100</f>
        <v>19.445697014022784</v>
      </c>
      <c r="BI33" s="39">
        <f t="shared" ref="BI33" si="451">+AVERAGE(K31:K33)/AVERAGE(K27:K29)*100-100</f>
        <v>11.08393505933978</v>
      </c>
      <c r="BJ33" s="42">
        <f t="shared" ref="BJ33" si="452">+AVERAGE(L31:L33)/AVERAGE(L27:L29)*100-100</f>
        <v>1.3091334485861807</v>
      </c>
      <c r="BK33" s="33">
        <f t="shared" ref="BK33" si="453">+AVERAGE(M31:M33)/AVERAGE(M27:M29)*100-100</f>
        <v>9.7885077169408135</v>
      </c>
      <c r="BL33" s="39">
        <f t="shared" ref="BL33" si="454">+AVERAGE(N31:N33)/AVERAGE(N27:N29)*100-100</f>
        <v>-27.401222580814746</v>
      </c>
      <c r="BM33" s="42">
        <f t="shared" ref="BM33" si="455">+AVERAGE(O31:O33)/AVERAGE(O27:O29)*100-100</f>
        <v>-79.331065013622975</v>
      </c>
      <c r="BN33" s="33">
        <f t="shared" ref="BN33" si="456">+AVERAGE(P31:P33)/AVERAGE(P27:P29)*100-100</f>
        <v>-2081.3988132407858</v>
      </c>
      <c r="BO33" s="39">
        <f t="shared" ref="BO33" si="457">+AVERAGE(Q31:Q33)/AVERAGE(Q27:Q29)*100-100</f>
        <v>16.010058396442872</v>
      </c>
      <c r="BP33" s="42">
        <f t="shared" ref="BP33" si="458">+AVERAGE(R31:R33)/AVERAGE(R27:R29)*100-100</f>
        <v>3.2923597648449174</v>
      </c>
      <c r="BQ33" s="33">
        <f t="shared" ref="BQ33" si="459">+AVERAGE(S31:S33)/AVERAGE(S27:S29)*100-100</f>
        <v>12.32864387588657</v>
      </c>
      <c r="BR33" s="39">
        <f t="shared" ref="BR33" si="460">+AVERAGE(T31:T33)/AVERAGE(T27:T29)*100-100</f>
        <v>13.414428198994258</v>
      </c>
      <c r="BS33" s="42">
        <f t="shared" ref="BS33" si="461">+AVERAGE(U31:U33)/AVERAGE(U27:U29)*100-100</f>
        <v>-5.7046866682257473</v>
      </c>
      <c r="BT33" s="33">
        <f t="shared" ref="BT33" si="462">+AVERAGE(V31:V33)/AVERAGE(V27:V29)*100-100</f>
        <v>20.233391726738191</v>
      </c>
      <c r="BU33" s="39">
        <f t="shared" ref="BU33" si="463">+AVERAGE(W31:W33)/AVERAGE(W27:W29)*100-100</f>
        <v>13.212939122232001</v>
      </c>
      <c r="BV33" s="42">
        <f t="shared" ref="BV33" si="464">+AVERAGE(X31:X33)/AVERAGE(X27:X29)*100-100</f>
        <v>-1.9104235273271541</v>
      </c>
      <c r="BW33" s="33">
        <f t="shared" ref="BW33" si="465">+AVERAGE(Y31:Y33)/AVERAGE(Y27:Y29)*100-100</f>
        <v>15.44902991000707</v>
      </c>
    </row>
    <row r="34" spans="1:75" customFormat="1" x14ac:dyDescent="0.25">
      <c r="A34" s="34" t="s">
        <v>49</v>
      </c>
      <c r="B34" s="48">
        <v>5806755.69611389</v>
      </c>
      <c r="C34" s="32">
        <v>18386002.037201636</v>
      </c>
      <c r="D34" s="36">
        <v>31.582481522435874</v>
      </c>
      <c r="E34" s="34">
        <v>1042568.2644942168</v>
      </c>
      <c r="F34" s="38">
        <v>3864344.2740158201</v>
      </c>
      <c r="G34" s="36">
        <v>26.979176557961836</v>
      </c>
      <c r="H34" s="34">
        <v>1542541.0921240642</v>
      </c>
      <c r="I34" s="38">
        <v>5172306.2327827662</v>
      </c>
      <c r="J34" s="36">
        <v>29.823081285234682</v>
      </c>
      <c r="K34" s="34">
        <v>1422095.0622350692</v>
      </c>
      <c r="L34" s="38">
        <v>5048031.3149509244</v>
      </c>
      <c r="M34" s="36">
        <v>28.171280515301135</v>
      </c>
      <c r="N34" s="34">
        <v>120446.02988899499</v>
      </c>
      <c r="O34" s="38">
        <v>124274.91783184186</v>
      </c>
      <c r="P34" s="36">
        <v>96.919017924415144</v>
      </c>
      <c r="Q34" s="34">
        <v>3242614.7419589851</v>
      </c>
      <c r="R34" s="38">
        <v>9012709.1285482291</v>
      </c>
      <c r="S34" s="36">
        <v>35.978246892355955</v>
      </c>
      <c r="T34" s="34">
        <v>2894528.1014371375</v>
      </c>
      <c r="U34" s="38">
        <v>7049895.9554552371</v>
      </c>
      <c r="V34" s="36">
        <v>41.057742124510931</v>
      </c>
      <c r="W34" s="34">
        <v>8739951.6932540201</v>
      </c>
      <c r="X34" s="38">
        <v>29385465.717093214</v>
      </c>
      <c r="Y34" s="36">
        <v>29.742430415761905</v>
      </c>
      <c r="Z34" s="25"/>
      <c r="AA34" s="39">
        <f t="shared" ref="AA34:AX44" si="466">+B34/B30*100-100</f>
        <v>16.714315853629387</v>
      </c>
      <c r="AB34" s="40">
        <f t="shared" si="466"/>
        <v>3.1478996964044086</v>
      </c>
      <c r="AC34" s="33">
        <f t="shared" si="466"/>
        <v>13.152392047879829</v>
      </c>
      <c r="AD34" s="39">
        <f t="shared" si="466"/>
        <v>12.899382631622757</v>
      </c>
      <c r="AE34" s="40">
        <f t="shared" si="466"/>
        <v>-9.3753494455411754</v>
      </c>
      <c r="AF34" s="33">
        <f t="shared" si="466"/>
        <v>24.57910948167293</v>
      </c>
      <c r="AG34" s="39">
        <f t="shared" si="466"/>
        <v>-2.1223864212667252</v>
      </c>
      <c r="AH34" s="40">
        <f t="shared" si="466"/>
        <v>-13.324753472328567</v>
      </c>
      <c r="AI34" s="33">
        <f t="shared" si="466"/>
        <v>12.924528628234611</v>
      </c>
      <c r="AJ34" s="39">
        <f t="shared" si="466"/>
        <v>3.107336830585723</v>
      </c>
      <c r="AK34" s="40">
        <f t="shared" si="466"/>
        <v>-9.7653626495146</v>
      </c>
      <c r="AL34" s="33">
        <f t="shared" si="466"/>
        <v>14.26580729759101</v>
      </c>
      <c r="AM34" s="39">
        <f t="shared" si="466"/>
        <v>-38.782872770325717</v>
      </c>
      <c r="AN34" s="40">
        <f t="shared" si="466"/>
        <v>-66.692694855384843</v>
      </c>
      <c r="AO34" s="33">
        <f t="shared" si="466"/>
        <v>83.794897137066528</v>
      </c>
      <c r="AP34" s="39">
        <f t="shared" si="466"/>
        <v>6.0184238933585448</v>
      </c>
      <c r="AQ34" s="40">
        <f t="shared" si="466"/>
        <v>-1.1616496381738841</v>
      </c>
      <c r="AR34" s="33">
        <f t="shared" si="466"/>
        <v>7.2644611178228899</v>
      </c>
      <c r="AS34" s="39">
        <f t="shared" si="466"/>
        <v>14.834290613511641</v>
      </c>
      <c r="AT34" s="40">
        <f t="shared" si="466"/>
        <v>4.1538309855314992</v>
      </c>
      <c r="AU34" s="33">
        <f t="shared" si="466"/>
        <v>10.254504828981098</v>
      </c>
      <c r="AV34" s="39">
        <f t="shared" si="466"/>
        <v>9.0782553231939715</v>
      </c>
      <c r="AW34" s="40">
        <f t="shared" si="466"/>
        <v>-3.3575317243501956</v>
      </c>
      <c r="AX34" s="33">
        <f t="shared" si="466"/>
        <v>12.867828470682312</v>
      </c>
      <c r="AY34" s="41"/>
      <c r="AZ34" s="39">
        <f t="shared" ref="AZ34" si="467">+AVERAGE(B31:B34)/AVERAGE(B27:B30)*100-100</f>
        <v>14.0173626240788</v>
      </c>
      <c r="BA34" s="42">
        <f t="shared" ref="BA34" si="468">+AVERAGE(C31:C34)/AVERAGE(C27:C30)*100-100</f>
        <v>-1.4807748189939502</v>
      </c>
      <c r="BB34" s="33">
        <f t="shared" ref="BB34" si="469">+AVERAGE(D31:D34)/AVERAGE(D27:D30)*100-100</f>
        <v>15.821871630954718</v>
      </c>
      <c r="BC34" s="39">
        <f t="shared" ref="BC34" si="470">+AVERAGE(E31:E34)/AVERAGE(E27:E30)*100-100</f>
        <v>17.836775634752385</v>
      </c>
      <c r="BD34" s="42">
        <f t="shared" ref="BD34" si="471">+AVERAGE(F31:F34)/AVERAGE(F27:F30)*100-100</f>
        <v>-3.691007090953434</v>
      </c>
      <c r="BE34" s="33">
        <f t="shared" ref="BE34" si="472">+AVERAGE(G31:G34)/AVERAGE(G27:G30)*100-100</f>
        <v>22.387320294448926</v>
      </c>
      <c r="BF34" s="39">
        <f t="shared" ref="BF34" si="473">+AVERAGE(H31:H34)/AVERAGE(H27:H30)*100-100</f>
        <v>2.3788376272573259</v>
      </c>
      <c r="BG34" s="42">
        <f t="shared" ref="BG34" si="474">+AVERAGE(I31:I34)/AVERAGE(I27:I30)*100-100</f>
        <v>-12.74424173407381</v>
      </c>
      <c r="BH34" s="33">
        <f t="shared" ref="BH34" si="475">+AVERAGE(J31:J34)/AVERAGE(J27:J30)*100-100</f>
        <v>17.65152012115729</v>
      </c>
      <c r="BI34" s="39">
        <f t="shared" ref="BI34" si="476">+AVERAGE(K31:K34)/AVERAGE(K27:K30)*100-100</f>
        <v>8.5780107755303163</v>
      </c>
      <c r="BJ34" s="42">
        <f t="shared" ref="BJ34" si="477">+AVERAGE(L31:L34)/AVERAGE(L27:L30)*100-100</f>
        <v>-2.0099096741232501</v>
      </c>
      <c r="BK34" s="33">
        <f t="shared" ref="BK34" si="478">+AVERAGE(M31:M34)/AVERAGE(M27:M30)*100-100</f>
        <v>10.967335664171387</v>
      </c>
      <c r="BL34" s="39">
        <f t="shared" ref="BL34" si="479">+AVERAGE(N31:N34)/AVERAGE(N27:N30)*100-100</f>
        <v>-30.071265620261372</v>
      </c>
      <c r="BM34" s="42">
        <f t="shared" ref="BM34" si="480">+AVERAGE(O31:O34)/AVERAGE(O27:O30)*100-100</f>
        <v>-77.800026513685438</v>
      </c>
      <c r="BN34" s="33">
        <f t="shared" ref="BN34" si="481">+AVERAGE(P31:P34)/AVERAGE(P27:P30)*100-100</f>
        <v>-1219.6569877500235</v>
      </c>
      <c r="BO34" s="39">
        <f t="shared" ref="BO34" si="482">+AVERAGE(Q31:Q34)/AVERAGE(Q27:Q30)*100-100</f>
        <v>13.419192137934303</v>
      </c>
      <c r="BP34" s="42">
        <f t="shared" ref="BP34" si="483">+AVERAGE(R31:R34)/AVERAGE(R27:R30)*100-100</f>
        <v>2.1787467926754971</v>
      </c>
      <c r="BQ34" s="33">
        <f t="shared" ref="BQ34" si="484">+AVERAGE(S31:S34)/AVERAGE(S27:S30)*100-100</f>
        <v>11.015584476632199</v>
      </c>
      <c r="BR34" s="39">
        <f t="shared" ref="BR34" si="485">+AVERAGE(T31:T34)/AVERAGE(T27:T30)*100-100</f>
        <v>13.787944933526418</v>
      </c>
      <c r="BS34" s="42">
        <f t="shared" ref="BS34" si="486">+AVERAGE(U31:U34)/AVERAGE(U27:U30)*100-100</f>
        <v>-3.2822389385266604</v>
      </c>
      <c r="BT34" s="33">
        <f t="shared" ref="BT34" si="487">+AVERAGE(V31:V34)/AVERAGE(V27:V30)*100-100</f>
        <v>17.562962303153682</v>
      </c>
      <c r="BU34" s="39">
        <f t="shared" ref="BU34" si="488">+AVERAGE(W31:W34)/AVERAGE(W27:W30)*100-100</f>
        <v>12.011007605008245</v>
      </c>
      <c r="BV34" s="42">
        <f t="shared" ref="BV34" si="489">+AVERAGE(X31:X34)/AVERAGE(X27:X30)*100-100</f>
        <v>-2.3141405682292913</v>
      </c>
      <c r="BW34" s="33">
        <f t="shared" ref="BW34" si="490">+AVERAGE(Y31:Y34)/AVERAGE(Y27:Y30)*100-100</f>
        <v>14.77536445174141</v>
      </c>
    </row>
    <row r="35" spans="1:75" customFormat="1" x14ac:dyDescent="0.25">
      <c r="A35" s="34" t="s">
        <v>50</v>
      </c>
      <c r="B35" s="48">
        <v>5374176.4629094973</v>
      </c>
      <c r="C35" s="32">
        <v>16597839.334760383</v>
      </c>
      <c r="D35" s="36">
        <v>32.378771444392235</v>
      </c>
      <c r="E35" s="34">
        <v>698619.6012366591</v>
      </c>
      <c r="F35" s="38">
        <v>2489450.1446494847</v>
      </c>
      <c r="G35" s="36">
        <v>28.063209168425622</v>
      </c>
      <c r="H35" s="34">
        <v>1342622.2597869714</v>
      </c>
      <c r="I35" s="38">
        <v>3983252.854059678</v>
      </c>
      <c r="J35" s="36">
        <v>33.706679163452776</v>
      </c>
      <c r="K35" s="34">
        <v>1113521.1287778388</v>
      </c>
      <c r="L35" s="38">
        <v>3779176.9299544995</v>
      </c>
      <c r="M35" s="36">
        <v>29.464646652339859</v>
      </c>
      <c r="N35" s="34">
        <v>229101.1310091326</v>
      </c>
      <c r="O35" s="38">
        <v>204075.92410517856</v>
      </c>
      <c r="P35" s="36">
        <v>112.26269439361025</v>
      </c>
      <c r="Q35" s="34">
        <v>3278589.6820759936</v>
      </c>
      <c r="R35" s="38">
        <v>8371667.3134097233</v>
      </c>
      <c r="S35" s="36">
        <v>39.16292369650612</v>
      </c>
      <c r="T35" s="34">
        <v>2544367.5229666755</v>
      </c>
      <c r="U35" s="38">
        <v>6023233.3658413002</v>
      </c>
      <c r="V35" s="36">
        <v>42.242552602995296</v>
      </c>
      <c r="W35" s="34">
        <v>8149640.483042445</v>
      </c>
      <c r="X35" s="38">
        <v>25418976.281037968</v>
      </c>
      <c r="Y35" s="36">
        <v>32.061245869771355</v>
      </c>
      <c r="Z35" s="25"/>
      <c r="AA35" s="39">
        <f t="shared" si="466"/>
        <v>22.524092458252667</v>
      </c>
      <c r="AB35" s="40">
        <f t="shared" si="466"/>
        <v>12.301115049410868</v>
      </c>
      <c r="AC35" s="33">
        <f t="shared" si="466"/>
        <v>9.1031842420654669</v>
      </c>
      <c r="AD35" s="39">
        <f t="shared" si="466"/>
        <v>-0.14819159813752947</v>
      </c>
      <c r="AE35" s="40">
        <f t="shared" si="466"/>
        <v>-16.548043946484782</v>
      </c>
      <c r="AF35" s="33">
        <f t="shared" si="466"/>
        <v>19.651848948669979</v>
      </c>
      <c r="AG35" s="39">
        <f t="shared" si="466"/>
        <v>9.1358657870415811</v>
      </c>
      <c r="AH35" s="40">
        <f t="shared" si="466"/>
        <v>-6.9274156610987347</v>
      </c>
      <c r="AI35" s="33">
        <f t="shared" si="466"/>
        <v>17.258875491895395</v>
      </c>
      <c r="AJ35" s="39">
        <f t="shared" si="466"/>
        <v>6.1385158473431289</v>
      </c>
      <c r="AK35" s="40">
        <f t="shared" si="466"/>
        <v>-11.867295956071388</v>
      </c>
      <c r="AL35" s="33">
        <f t="shared" si="466"/>
        <v>20.430340812463598</v>
      </c>
      <c r="AM35" s="39">
        <f t="shared" si="466"/>
        <v>26.498751527643009</v>
      </c>
      <c r="AN35" s="40">
        <f t="shared" si="466"/>
        <v>-2551.2165613612824</v>
      </c>
      <c r="AO35" s="33">
        <f t="shared" si="466"/>
        <v>-105.16065179721991</v>
      </c>
      <c r="AP35" s="39">
        <f t="shared" si="466"/>
        <v>6.0932234162106766</v>
      </c>
      <c r="AQ35" s="40">
        <f t="shared" si="466"/>
        <v>-2.7367283562170712</v>
      </c>
      <c r="AR35" s="33">
        <f t="shared" si="466"/>
        <v>9.078403001666004</v>
      </c>
      <c r="AS35" s="39">
        <f t="shared" si="466"/>
        <v>10.231370820947873</v>
      </c>
      <c r="AT35" s="40">
        <f t="shared" si="466"/>
        <v>5.3812785693761782</v>
      </c>
      <c r="AU35" s="33">
        <f t="shared" si="466"/>
        <v>4.6024230464984299</v>
      </c>
      <c r="AV35" s="39">
        <f t="shared" si="466"/>
        <v>14.812911207232318</v>
      </c>
      <c r="AW35" s="40">
        <f t="shared" si="466"/>
        <v>1.9444245423640609</v>
      </c>
      <c r="AX35" s="33">
        <f t="shared" si="466"/>
        <v>12.623041154664278</v>
      </c>
      <c r="AY35" s="41"/>
      <c r="AZ35" s="39">
        <f t="shared" ref="AZ35" si="491">+AVERAGE(B35:B35)/AVERAGE(B31:B31)*100-100</f>
        <v>22.524092458252667</v>
      </c>
      <c r="BA35" s="42">
        <f t="shared" ref="BA35" si="492">+AVERAGE(C35:C35)/AVERAGE(C31:C31)*100-100</f>
        <v>12.301115049410868</v>
      </c>
      <c r="BB35" s="33">
        <f t="shared" ref="BB35" si="493">+AVERAGE(D35:D35)/AVERAGE(D31:D31)*100-100</f>
        <v>9.1031842420654669</v>
      </c>
      <c r="BC35" s="39">
        <f t="shared" ref="BC35" si="494">+AVERAGE(E35:E35)/AVERAGE(E31:E31)*100-100</f>
        <v>-0.14819159813752947</v>
      </c>
      <c r="BD35" s="42">
        <f t="shared" ref="BD35" si="495">+AVERAGE(F35:F35)/AVERAGE(F31:F31)*100-100</f>
        <v>-16.548043946484782</v>
      </c>
      <c r="BE35" s="33">
        <f t="shared" ref="BE35" si="496">+AVERAGE(G35:G35)/AVERAGE(G31:G31)*100-100</f>
        <v>19.651848948669979</v>
      </c>
      <c r="BF35" s="39">
        <f t="shared" ref="BF35" si="497">+AVERAGE(H35:H35)/AVERAGE(H31:H31)*100-100</f>
        <v>9.1358657870415811</v>
      </c>
      <c r="BG35" s="42">
        <f t="shared" ref="BG35" si="498">+AVERAGE(I35:I35)/AVERAGE(I31:I31)*100-100</f>
        <v>-6.9274156610987347</v>
      </c>
      <c r="BH35" s="33">
        <f t="shared" ref="BH35" si="499">+AVERAGE(J35:J35)/AVERAGE(J31:J31)*100-100</f>
        <v>17.258875491895395</v>
      </c>
      <c r="BI35" s="39">
        <f t="shared" ref="BI35" si="500">+AVERAGE(K35:K35)/AVERAGE(K31:K31)*100-100</f>
        <v>6.1385158473431289</v>
      </c>
      <c r="BJ35" s="42">
        <f t="shared" ref="BJ35" si="501">+AVERAGE(L35:L35)/AVERAGE(L31:L31)*100-100</f>
        <v>-11.867295956071388</v>
      </c>
      <c r="BK35" s="33">
        <f t="shared" ref="BK35" si="502">+AVERAGE(M35:M35)/AVERAGE(M31:M31)*100-100</f>
        <v>20.430340812463598</v>
      </c>
      <c r="BL35" s="39">
        <f t="shared" ref="BL35" si="503">+AVERAGE(N35:N35)/AVERAGE(N31:N31)*100-100</f>
        <v>26.498751527643009</v>
      </c>
      <c r="BM35" s="42">
        <f t="shared" ref="BM35" si="504">+AVERAGE(O35:O35)/AVERAGE(O31:O31)*100-100</f>
        <v>-2551.2165613612824</v>
      </c>
      <c r="BN35" s="33">
        <f t="shared" ref="BN35" si="505">+AVERAGE(P35:P35)/AVERAGE(P31:P31)*100-100</f>
        <v>-105.16065179721991</v>
      </c>
      <c r="BO35" s="39">
        <f t="shared" ref="BO35" si="506">+AVERAGE(Q35:Q35)/AVERAGE(Q31:Q31)*100-100</f>
        <v>6.0932234162106766</v>
      </c>
      <c r="BP35" s="42">
        <f t="shared" ref="BP35" si="507">+AVERAGE(R35:R35)/AVERAGE(R31:R31)*100-100</f>
        <v>-2.7367283562170712</v>
      </c>
      <c r="BQ35" s="33">
        <f t="shared" ref="BQ35" si="508">+AVERAGE(S35:S35)/AVERAGE(S31:S31)*100-100</f>
        <v>9.078403001666004</v>
      </c>
      <c r="BR35" s="39">
        <f t="shared" ref="BR35" si="509">+AVERAGE(T35:T35)/AVERAGE(T31:T31)*100-100</f>
        <v>10.231370820947873</v>
      </c>
      <c r="BS35" s="42">
        <f t="shared" ref="BS35" si="510">+AVERAGE(U35:U35)/AVERAGE(U31:U31)*100-100</f>
        <v>5.3812785693761782</v>
      </c>
      <c r="BT35" s="33">
        <f t="shared" ref="BT35" si="511">+AVERAGE(V35:V35)/AVERAGE(V31:V31)*100-100</f>
        <v>4.6024230464984299</v>
      </c>
      <c r="BU35" s="39">
        <f t="shared" ref="BU35" si="512">+AVERAGE(W35:W35)/AVERAGE(W31:W31)*100-100</f>
        <v>14.812911207232318</v>
      </c>
      <c r="BV35" s="42">
        <f t="shared" ref="BV35" si="513">+AVERAGE(X35:X35)/AVERAGE(X31:X31)*100-100</f>
        <v>1.9444245423640609</v>
      </c>
      <c r="BW35" s="33">
        <f t="shared" ref="BW35" si="514">+AVERAGE(Y35:Y35)/AVERAGE(Y31:Y31)*100-100</f>
        <v>12.623041154664278</v>
      </c>
    </row>
    <row r="36" spans="1:75" customFormat="1" x14ac:dyDescent="0.25">
      <c r="A36" s="34" t="s">
        <v>51</v>
      </c>
      <c r="B36" s="48">
        <v>5380294.0280597024</v>
      </c>
      <c r="C36" s="32">
        <v>16564589.668467699</v>
      </c>
      <c r="D36" s="36">
        <v>32.480696085708743</v>
      </c>
      <c r="E36" s="34">
        <v>778717.38300212275</v>
      </c>
      <c r="F36" s="38">
        <v>2718624.0805254597</v>
      </c>
      <c r="G36" s="36">
        <v>28.643805099070963</v>
      </c>
      <c r="H36" s="34">
        <v>1347482.8977149096</v>
      </c>
      <c r="I36" s="38">
        <v>4391022.2167907376</v>
      </c>
      <c r="J36" s="36">
        <v>30.687225688868029</v>
      </c>
      <c r="K36" s="34">
        <v>1156523.0902035688</v>
      </c>
      <c r="L36" s="38">
        <v>3754897.1170805637</v>
      </c>
      <c r="M36" s="36">
        <v>30.800393569844775</v>
      </c>
      <c r="N36" s="34">
        <v>190959.80751134083</v>
      </c>
      <c r="O36" s="38">
        <v>636125.0997101739</v>
      </c>
      <c r="P36" s="36">
        <v>30.019222256493943</v>
      </c>
      <c r="Q36" s="34">
        <v>3559014.2493219478</v>
      </c>
      <c r="R36" s="38">
        <v>8821439.4896918014</v>
      </c>
      <c r="S36" s="36">
        <v>40.345050867047213</v>
      </c>
      <c r="T36" s="34">
        <v>2693810.7123984699</v>
      </c>
      <c r="U36" s="38">
        <v>6442241.977708132</v>
      </c>
      <c r="V36" s="36">
        <v>41.814801768076556</v>
      </c>
      <c r="W36" s="34">
        <v>8371697.8457002118</v>
      </c>
      <c r="X36" s="38">
        <v>26053433.477767564</v>
      </c>
      <c r="Y36" s="36">
        <v>32.132800664619182</v>
      </c>
      <c r="Z36" s="25"/>
      <c r="AA36" s="39">
        <f t="shared" si="466"/>
        <v>11.498837631253522</v>
      </c>
      <c r="AB36" s="40">
        <f t="shared" si="466"/>
        <v>5.5104846237972254</v>
      </c>
      <c r="AC36" s="33">
        <f t="shared" si="466"/>
        <v>5.6755999451695089</v>
      </c>
      <c r="AD36" s="39">
        <f t="shared" si="466"/>
        <v>8.9972711529340472</v>
      </c>
      <c r="AE36" s="40">
        <f t="shared" si="466"/>
        <v>-5.0226749080167821</v>
      </c>
      <c r="AF36" s="33">
        <f t="shared" si="466"/>
        <v>14.761361248458883</v>
      </c>
      <c r="AG36" s="39">
        <f t="shared" si="466"/>
        <v>4.215367659519643</v>
      </c>
      <c r="AH36" s="40">
        <f t="shared" si="466"/>
        <v>-12.720161774121124</v>
      </c>
      <c r="AI36" s="33">
        <f t="shared" si="466"/>
        <v>19.403713134540752</v>
      </c>
      <c r="AJ36" s="39">
        <f t="shared" si="466"/>
        <v>2.5228962782412481</v>
      </c>
      <c r="AK36" s="40">
        <f t="shared" si="466"/>
        <v>-16.267815747715701</v>
      </c>
      <c r="AL36" s="33">
        <f t="shared" si="466"/>
        <v>22.441444939905892</v>
      </c>
      <c r="AM36" s="39">
        <f t="shared" si="466"/>
        <v>15.792270153698993</v>
      </c>
      <c r="AN36" s="40">
        <f t="shared" si="466"/>
        <v>16.387800567118219</v>
      </c>
      <c r="AO36" s="33">
        <f t="shared" si="466"/>
        <v>-0.51167769346737657</v>
      </c>
      <c r="AP36" s="39">
        <f t="shared" si="466"/>
        <v>1.0934290527130202</v>
      </c>
      <c r="AQ36" s="40">
        <f t="shared" si="466"/>
        <v>-9.1545494274169101</v>
      </c>
      <c r="AR36" s="33">
        <f t="shared" si="466"/>
        <v>11.280673292430919</v>
      </c>
      <c r="AS36" s="39">
        <f t="shared" si="466"/>
        <v>-0.57310292741713909</v>
      </c>
      <c r="AT36" s="40">
        <f t="shared" si="466"/>
        <v>-2.3246091104954303</v>
      </c>
      <c r="AU36" s="33">
        <f t="shared" si="466"/>
        <v>1.7931908612064547</v>
      </c>
      <c r="AV36" s="39">
        <f t="shared" si="466"/>
        <v>9.5195049799124121</v>
      </c>
      <c r="AW36" s="40">
        <f t="shared" si="466"/>
        <v>-2.4495590007186649</v>
      </c>
      <c r="AX36" s="33">
        <f t="shared" si="466"/>
        <v>12.269615450246135</v>
      </c>
      <c r="AY36" s="41"/>
      <c r="AZ36" s="39">
        <f t="shared" ref="AZ36" si="515">+AVERAGE(B35:B36)/AVERAGE(B31:B32)*100-100</f>
        <v>16.748626175002016</v>
      </c>
      <c r="BA36" s="42">
        <f t="shared" ref="BA36" si="516">+AVERAGE(C35:C36)/AVERAGE(C31:C32)*100-100</f>
        <v>8.8033464140049489</v>
      </c>
      <c r="BB36" s="33">
        <f t="shared" ref="BB36" si="517">+AVERAGE(D35:D36)/AVERAGE(D31:D32)*100-100</f>
        <v>7.3593498280432925</v>
      </c>
      <c r="BC36" s="39">
        <f t="shared" ref="BC36" si="518">+AVERAGE(E35:E36)/AVERAGE(E31:E32)*100-100</f>
        <v>4.4723370715953052</v>
      </c>
      <c r="BD36" s="42">
        <f t="shared" ref="BD36" si="519">+AVERAGE(F35:F36)/AVERAGE(F31:F32)*100-100</f>
        <v>-10.904350738827404</v>
      </c>
      <c r="BE36" s="33">
        <f t="shared" ref="BE36" si="520">+AVERAGE(G35:G36)/AVERAGE(G31:G32)*100-100</f>
        <v>17.130571321199568</v>
      </c>
      <c r="BF36" s="39">
        <f t="shared" ref="BF36" si="521">+AVERAGE(H35:H36)/AVERAGE(H31:H32)*100-100</f>
        <v>6.6144334745201832</v>
      </c>
      <c r="BG36" s="42">
        <f t="shared" ref="BG36" si="522">+AVERAGE(I35:I36)/AVERAGE(I31:I32)*100-100</f>
        <v>-10.057485300307363</v>
      </c>
      <c r="BH36" s="33">
        <f t="shared" ref="BH36" si="523">+AVERAGE(J35:J36)/AVERAGE(J31:J32)*100-100</f>
        <v>18.271314524702717</v>
      </c>
      <c r="BI36" s="39">
        <f t="shared" ref="BI36" si="524">+AVERAGE(K35:K36)/AVERAGE(K31:K32)*100-100</f>
        <v>4.2651566674575463</v>
      </c>
      <c r="BJ36" s="42">
        <f t="shared" ref="BJ36" si="525">+AVERAGE(L35:L36)/AVERAGE(L31:L32)*100-100</f>
        <v>-14.116805832313517</v>
      </c>
      <c r="BK36" s="33">
        <f t="shared" ref="BK36" si="526">+AVERAGE(M35:M36)/AVERAGE(M31:M32)*100-100</f>
        <v>21.449856546622129</v>
      </c>
      <c r="BL36" s="39">
        <f t="shared" ref="BL36" si="527">+AVERAGE(N35:N36)/AVERAGE(N31:N32)*100-100</f>
        <v>21.396035825744647</v>
      </c>
      <c r="BM36" s="42">
        <f t="shared" ref="BM36" si="528">+AVERAGE(O35:O36)/AVERAGE(O31:O32)*100-100</f>
        <v>56.104163951350614</v>
      </c>
      <c r="BN36" s="33">
        <f t="shared" ref="BN36" si="529">+AVERAGE(P35:P36)/AVERAGE(P31:P32)*100-100</f>
        <v>-106.63261688510565</v>
      </c>
      <c r="BO36" s="39">
        <f t="shared" ref="BO36" si="530">+AVERAGE(Q35:Q36)/AVERAGE(Q31:Q32)*100-100</f>
        <v>3.4306340819523484</v>
      </c>
      <c r="BP36" s="42">
        <f t="shared" ref="BP36" si="531">+AVERAGE(R35:R36)/AVERAGE(R31:R32)*100-100</f>
        <v>-6.1388919794287347</v>
      </c>
      <c r="BQ36" s="33">
        <f t="shared" ref="BQ36" si="532">+AVERAGE(S35:S36)/AVERAGE(S31:S32)*100-100</f>
        <v>10.184905905016322</v>
      </c>
      <c r="BR36" s="39">
        <f t="shared" ref="BR36" si="533">+AVERAGE(T35:T36)/AVERAGE(T31:T32)*100-100</f>
        <v>4.3972477565389596</v>
      </c>
      <c r="BS36" s="42">
        <f t="shared" ref="BS36" si="534">+AVERAGE(U35:U36)/AVERAGE(U31:U32)*100-100</f>
        <v>1.252957890279589</v>
      </c>
      <c r="BT36" s="33">
        <f t="shared" ref="BT36" si="535">+AVERAGE(V35:V36)/AVERAGE(V31:V32)*100-100</f>
        <v>3.1858358275933085</v>
      </c>
      <c r="BU36" s="39">
        <f t="shared" ref="BU36" si="536">+AVERAGE(W35:W36)/AVERAGE(W31:W32)*100-100</f>
        <v>12.068213491138806</v>
      </c>
      <c r="BV36" s="42">
        <f t="shared" ref="BV36" si="537">+AVERAGE(X35:X36)/AVERAGE(X31:X32)*100-100</f>
        <v>-0.32801716456479824</v>
      </c>
      <c r="BW36" s="33">
        <f t="shared" ref="BW36" si="538">+AVERAGE(Y35:Y36)/AVERAGE(Y31:Y32)*100-100</f>
        <v>12.445853618161323</v>
      </c>
    </row>
    <row r="37" spans="1:75" customFormat="1" x14ac:dyDescent="0.25">
      <c r="A37" s="34" t="s">
        <v>52</v>
      </c>
      <c r="B37" s="48">
        <v>5468971.8460950283</v>
      </c>
      <c r="C37" s="32">
        <v>16677691.16196898</v>
      </c>
      <c r="D37" s="36">
        <v>32.792140068921611</v>
      </c>
      <c r="E37" s="34">
        <v>795139.66888615803</v>
      </c>
      <c r="F37" s="38">
        <v>2767937.2424604422</v>
      </c>
      <c r="G37" s="36">
        <v>28.726795416046059</v>
      </c>
      <c r="H37" s="34">
        <v>1645574.3435330761</v>
      </c>
      <c r="I37" s="38">
        <v>5099758.5256887972</v>
      </c>
      <c r="J37" s="36">
        <v>32.267691406247849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727811.13433888927</v>
      </c>
      <c r="P37" s="36">
        <v>30.285502765457029</v>
      </c>
      <c r="Q37" s="34">
        <v>3765278.1971951267</v>
      </c>
      <c r="R37" s="38">
        <v>7938284.2102123266</v>
      </c>
      <c r="S37" s="36">
        <v>47.43188953037518</v>
      </c>
      <c r="T37" s="34">
        <v>2993462.8756835773</v>
      </c>
      <c r="U37" s="38">
        <v>6694031.4055289263</v>
      </c>
      <c r="V37" s="36">
        <v>44.718387087505008</v>
      </c>
      <c r="W37" s="34">
        <v>8681501.1800258104</v>
      </c>
      <c r="X37" s="38">
        <v>25789639.73480162</v>
      </c>
      <c r="Y37" s="36">
        <v>33.662747015076093</v>
      </c>
      <c r="Z37" s="25"/>
      <c r="AA37" s="39">
        <f t="shared" si="466"/>
        <v>13.589811610761188</v>
      </c>
      <c r="AB37" s="40">
        <f t="shared" si="466"/>
        <v>8.4570469987018271</v>
      </c>
      <c r="AC37" s="33">
        <f t="shared" si="466"/>
        <v>4.7325321443804285</v>
      </c>
      <c r="AD37" s="39">
        <f t="shared" si="466"/>
        <v>5.2038067315672407</v>
      </c>
      <c r="AE37" s="40">
        <f t="shared" si="466"/>
        <v>-5.134216420706565</v>
      </c>
      <c r="AF37" s="33">
        <f t="shared" si="466"/>
        <v>10.897525706550226</v>
      </c>
      <c r="AG37" s="39">
        <f t="shared" si="466"/>
        <v>27.803323040081281</v>
      </c>
      <c r="AH37" s="40">
        <f t="shared" si="466"/>
        <v>13.531193832350908</v>
      </c>
      <c r="AI37" s="33">
        <f t="shared" si="466"/>
        <v>12.571108191468255</v>
      </c>
      <c r="AJ37" s="39">
        <f t="shared" si="466"/>
        <v>22.062248361982896</v>
      </c>
      <c r="AK37" s="40">
        <f t="shared" si="466"/>
        <v>-2.2087601138275801</v>
      </c>
      <c r="AL37" s="33">
        <f t="shared" si="466"/>
        <v>24.819205180404253</v>
      </c>
      <c r="AM37" s="39">
        <f t="shared" si="466"/>
        <v>83.652487327399456</v>
      </c>
      <c r="AN37" s="40">
        <f t="shared" si="466"/>
        <v>3324.9181718444734</v>
      </c>
      <c r="AO37" s="33">
        <f t="shared" si="466"/>
        <v>-94.637755469979766</v>
      </c>
      <c r="AP37" s="39">
        <f t="shared" si="466"/>
        <v>6.8284604508125568</v>
      </c>
      <c r="AQ37" s="40">
        <f t="shared" si="466"/>
        <v>-20.099520888919145</v>
      </c>
      <c r="AR37" s="33">
        <f t="shared" si="466"/>
        <v>33.701902215499047</v>
      </c>
      <c r="AS37" s="39">
        <f t="shared" si="466"/>
        <v>9.096909856162938E-2</v>
      </c>
      <c r="AT37" s="40">
        <f t="shared" si="466"/>
        <v>-8.0633270174044753</v>
      </c>
      <c r="AU37" s="33">
        <f t="shared" si="466"/>
        <v>8.8694705294695524</v>
      </c>
      <c r="AV37" s="39">
        <f t="shared" si="466"/>
        <v>17.445826164577284</v>
      </c>
      <c r="AW37" s="40">
        <f t="shared" si="466"/>
        <v>1.3703917137961525</v>
      </c>
      <c r="AX37" s="33">
        <f t="shared" si="466"/>
        <v>15.858116141217707</v>
      </c>
      <c r="AY37" s="41"/>
      <c r="AZ37" s="39">
        <f t="shared" ref="AZ37" si="539">+AVERAGE(B35:B37)/AVERAGE(B31:B33)*100-100</f>
        <v>15.664332593827424</v>
      </c>
      <c r="BA37" s="42">
        <f t="shared" ref="BA37" si="540">+AVERAGE(C35:C37)/AVERAGE(C31:C33)*100-100</f>
        <v>8.6872204555196788</v>
      </c>
      <c r="BB37" s="33">
        <f t="shared" ref="BB37" si="541">+AVERAGE(D35:D37)/AVERAGE(D31:D33)*100-100</f>
        <v>6.4626727752510931</v>
      </c>
      <c r="BC37" s="39">
        <f t="shared" ref="BC37" si="542">+AVERAGE(E35:E37)/AVERAGE(E31:E33)*100-100</f>
        <v>4.7271186406130994</v>
      </c>
      <c r="BD37" s="42">
        <f t="shared" ref="BD37" si="543">+AVERAGE(F35:F37)/AVERAGE(F31:F33)*100-100</f>
        <v>-8.9831687545512295</v>
      </c>
      <c r="BE37" s="33">
        <f t="shared" ref="BE37" si="544">+AVERAGE(G35:G37)/AVERAGE(G31:G33)*100-100</f>
        <v>14.957995019997298</v>
      </c>
      <c r="BF37" s="39">
        <f t="shared" ref="BF37" si="545">+AVERAGE(H35:H37)/AVERAGE(H31:H33)*100-100</f>
        <v>13.773695408669681</v>
      </c>
      <c r="BG37" s="42">
        <f t="shared" ref="BG37" si="546">+AVERAGE(I35:I37)/AVERAGE(I31:I33)*100-100</f>
        <v>-2.3807633217994777</v>
      </c>
      <c r="BH37" s="33">
        <f t="shared" ref="BH37" si="547">+AVERAGE(J35:J37)/AVERAGE(J31:J33)*100-100</f>
        <v>16.305342954377934</v>
      </c>
      <c r="BI37" s="39">
        <f t="shared" ref="BI37" si="548">+AVERAGE(K35:K37)/AVERAGE(K31:K33)*100-100</f>
        <v>10.477650744586711</v>
      </c>
      <c r="BJ37" s="42">
        <f t="shared" ref="BJ37" si="549">+AVERAGE(L35:L37)/AVERAGE(L31:L33)*100-100</f>
        <v>-10.096826404401568</v>
      </c>
      <c r="BK37" s="33">
        <f t="shared" ref="BK37" si="550">+AVERAGE(M35:M37)/AVERAGE(M31:M33)*100-100</f>
        <v>22.611683958807461</v>
      </c>
      <c r="BL37" s="39">
        <f t="shared" ref="BL37" si="551">+AVERAGE(N35:N37)/AVERAGE(N31:N33)*100-100</f>
        <v>37.428938621022354</v>
      </c>
      <c r="BM37" s="42">
        <f t="shared" ref="BM37" si="552">+AVERAGE(O35:O37)/AVERAGE(O31:O33)*100-100</f>
        <v>180.26167270257042</v>
      </c>
      <c r="BN37" s="33">
        <f t="shared" ref="BN37" si="553">+AVERAGE(P35:P37)/AVERAGE(P31:P33)*100-100</f>
        <v>-110.91926783540806</v>
      </c>
      <c r="BO37" s="39">
        <f t="shared" ref="BO37" si="554">+AVERAGE(Q35:Q37)/AVERAGE(Q31:Q33)*100-100</f>
        <v>4.6122322752501361</v>
      </c>
      <c r="BP37" s="42">
        <f t="shared" ref="BP37" si="555">+AVERAGE(R35:R37)/AVERAGE(R31:R33)*100-100</f>
        <v>-11.048201877538631</v>
      </c>
      <c r="BQ37" s="33">
        <f t="shared" ref="BQ37" si="556">+AVERAGE(S35:S37)/AVERAGE(S31:S33)*100-100</f>
        <v>17.93600088883862</v>
      </c>
      <c r="BR37" s="39">
        <f t="shared" ref="BR37" si="557">+AVERAGE(T35:T37)/AVERAGE(T31:T33)*100-100</f>
        <v>2.7890423997211826</v>
      </c>
      <c r="BS37" s="42">
        <f t="shared" ref="BS37" si="558">+AVERAGE(U35:U37)/AVERAGE(U31:U33)*100-100</f>
        <v>-2.2092656654518095</v>
      </c>
      <c r="BT37" s="33">
        <f t="shared" ref="BT37" si="559">+AVERAGE(V35:V37)/AVERAGE(V31:V33)*100-100</f>
        <v>5.0910233982528013</v>
      </c>
      <c r="BU37" s="39">
        <f t="shared" ref="BU37" si="560">+AVERAGE(W35:W37)/AVERAGE(W31:W33)*100-100</f>
        <v>13.864121914673106</v>
      </c>
      <c r="BV37" s="42">
        <f t="shared" ref="BV37" si="561">+AVERAGE(X35:X37)/AVERAGE(X31:X33)*100-100</f>
        <v>0.23253870988098413</v>
      </c>
      <c r="BW37" s="33">
        <f t="shared" ref="BW37" si="562">+AVERAGE(Y35:Y37)/AVERAGE(Y31:Y33)*100-100</f>
        <v>13.596761317538821</v>
      </c>
    </row>
    <row r="38" spans="1:75" customFormat="1" x14ac:dyDescent="0.25">
      <c r="A38" s="34" t="s">
        <v>53</v>
      </c>
      <c r="B38" s="48">
        <v>6057004.8064085981</v>
      </c>
      <c r="C38" s="32">
        <v>17938891.689287152</v>
      </c>
      <c r="D38" s="36">
        <v>33.764654535629724</v>
      </c>
      <c r="E38" s="34">
        <v>1034848.3554797046</v>
      </c>
      <c r="F38" s="38">
        <v>3569894.4094296126</v>
      </c>
      <c r="G38" s="36">
        <v>28.988206282690854</v>
      </c>
      <c r="H38" s="34">
        <v>1932056.0353121436</v>
      </c>
      <c r="I38" s="38">
        <v>5847523.6727793934</v>
      </c>
      <c r="J38" s="36">
        <v>33.04058509939842</v>
      </c>
      <c r="K38" s="34">
        <v>1753079.5123691014</v>
      </c>
      <c r="L38" s="38">
        <v>5251549.9380932907</v>
      </c>
      <c r="M38" s="36">
        <v>33.382135427347791</v>
      </c>
      <c r="N38" s="34">
        <v>178976.52294304222</v>
      </c>
      <c r="O38" s="38">
        <v>595973.73468610272</v>
      </c>
      <c r="P38" s="36">
        <v>30.030941386587873</v>
      </c>
      <c r="Q38" s="34">
        <v>3574547.9786851509</v>
      </c>
      <c r="R38" s="38">
        <v>7405568.2724931845</v>
      </c>
      <c r="S38" s="36">
        <v>48.26838194122449</v>
      </c>
      <c r="T38" s="34">
        <v>2918110.1805228535</v>
      </c>
      <c r="U38" s="38">
        <v>6443663.2904094383</v>
      </c>
      <c r="V38" s="36">
        <v>45.286509381489317</v>
      </c>
      <c r="W38" s="34">
        <v>9680346.9953627419</v>
      </c>
      <c r="X38" s="38">
        <v>28318214.753579907</v>
      </c>
      <c r="Y38" s="36">
        <v>34.184171140728353</v>
      </c>
      <c r="Z38" s="25"/>
      <c r="AA38" s="39">
        <f t="shared" si="466"/>
        <v>4.3096200940946119</v>
      </c>
      <c r="AB38" s="40">
        <f t="shared" si="466"/>
        <v>-2.4317975545189938</v>
      </c>
      <c r="AC38" s="33">
        <f t="shared" si="466"/>
        <v>6.9094412725094259</v>
      </c>
      <c r="AD38" s="39">
        <f t="shared" si="466"/>
        <v>-0.74047036318118842</v>
      </c>
      <c r="AE38" s="40">
        <f t="shared" si="466"/>
        <v>-7.6196592153062994</v>
      </c>
      <c r="AF38" s="33">
        <f t="shared" si="466"/>
        <v>7.4465939329647028</v>
      </c>
      <c r="AG38" s="39">
        <f t="shared" si="466"/>
        <v>25.251511624349732</v>
      </c>
      <c r="AH38" s="40">
        <f t="shared" si="466"/>
        <v>13.054475307687881</v>
      </c>
      <c r="AI38" s="33">
        <f t="shared" si="466"/>
        <v>10.788636436962378</v>
      </c>
      <c r="AJ38" s="39">
        <f t="shared" si="466"/>
        <v>23.27442510164073</v>
      </c>
      <c r="AK38" s="40">
        <f t="shared" si="466"/>
        <v>4.0316434357211364</v>
      </c>
      <c r="AL38" s="33">
        <f t="shared" si="466"/>
        <v>18.49704669695933</v>
      </c>
      <c r="AM38" s="39">
        <f t="shared" si="466"/>
        <v>48.5947881453543</v>
      </c>
      <c r="AN38" s="40">
        <f t="shared" si="466"/>
        <v>379.56075536700268</v>
      </c>
      <c r="AO38" s="33">
        <f t="shared" si="466"/>
        <v>-69.014397762461556</v>
      </c>
      <c r="AP38" s="39">
        <f t="shared" si="466"/>
        <v>10.236591859988664</v>
      </c>
      <c r="AQ38" s="40">
        <f t="shared" si="466"/>
        <v>-17.831939687971754</v>
      </c>
      <c r="AR38" s="33">
        <f t="shared" si="466"/>
        <v>34.159905249523803</v>
      </c>
      <c r="AS38" s="39">
        <f t="shared" si="466"/>
        <v>0.81471239038954479</v>
      </c>
      <c r="AT38" s="40">
        <f t="shared" si="466"/>
        <v>-8.599171801630547</v>
      </c>
      <c r="AU38" s="33">
        <f t="shared" si="466"/>
        <v>10.299561150134124</v>
      </c>
      <c r="AV38" s="39">
        <f t="shared" si="466"/>
        <v>10.759731118818095</v>
      </c>
      <c r="AW38" s="40">
        <f t="shared" si="466"/>
        <v>-3.6319007967687185</v>
      </c>
      <c r="AX38" s="33">
        <f t="shared" si="466"/>
        <v>14.934020733600036</v>
      </c>
      <c r="AY38" s="41"/>
      <c r="AZ38" s="39">
        <f t="shared" ref="AZ38" si="563">+AVERAGE(B35:B38)/AVERAGE(B31:B34)*100-100</f>
        <v>12.339882930006468</v>
      </c>
      <c r="BA38" s="42">
        <f t="shared" ref="BA38" si="564">+AVERAGE(C35:C38)/AVERAGE(C31:C34)*100-100</f>
        <v>5.5049908719865073</v>
      </c>
      <c r="BB38" s="33">
        <f t="shared" ref="BB38" si="565">+AVERAGE(D35:D38)/AVERAGE(D31:D34)*100-100</f>
        <v>6.5771037498236922</v>
      </c>
      <c r="BC38" s="39">
        <f t="shared" ref="BC38" si="566">+AVERAGE(E35:E38)/AVERAGE(E31:E34)*100-100</f>
        <v>2.9526793665119726</v>
      </c>
      <c r="BD38" s="42">
        <f t="shared" ref="BD38" si="567">+AVERAGE(F35:F38)/AVERAGE(F31:F34)*100-100</f>
        <v>-8.5659016336684459</v>
      </c>
      <c r="BE38" s="33">
        <f t="shared" ref="BE38" si="568">+AVERAGE(G35:G38)/AVERAGE(G31:G34)*100-100</f>
        <v>12.957420134238134</v>
      </c>
      <c r="BF38" s="39">
        <f t="shared" ref="BF38" si="569">+AVERAGE(H35:H38)/AVERAGE(H31:H34)*100-100</f>
        <v>17.080980992907996</v>
      </c>
      <c r="BG38" s="42">
        <f t="shared" ref="BG38" si="570">+AVERAGE(I35:I38)/AVERAGE(I31:I34)*100-100</f>
        <v>1.826667481212823</v>
      </c>
      <c r="BH38" s="33">
        <f t="shared" ref="BH38" si="571">+AVERAGE(J35:J38)/AVERAGE(J31:J34)*100-100</f>
        <v>14.848507611925925</v>
      </c>
      <c r="BI38" s="39">
        <f t="shared" ref="BI38" si="572">+AVERAGE(K35:K38)/AVERAGE(K31:K34)*100-100</f>
        <v>14.2953211200509</v>
      </c>
      <c r="BJ38" s="42">
        <f t="shared" ref="BJ38" si="573">+AVERAGE(L35:L38)/AVERAGE(L31:L34)*100-100</f>
        <v>-6.1976294852294274</v>
      </c>
      <c r="BK38" s="33">
        <f t="shared" ref="BK38" si="574">+AVERAGE(M35:M38)/AVERAGE(M31:M34)*100-100</f>
        <v>21.49613931001268</v>
      </c>
      <c r="BL38" s="39">
        <f t="shared" ref="BL38" si="575">+AVERAGE(N35:N38)/AVERAGE(N31:N34)*100-100</f>
        <v>39.722033774364746</v>
      </c>
      <c r="BM38" s="42">
        <f t="shared" ref="BM38" si="576">+AVERAGE(O35:O38)/AVERAGE(O31:O34)*100-100</f>
        <v>216.48491997444063</v>
      </c>
      <c r="BN38" s="33">
        <f t="shared" ref="BN38" si="577">+AVERAGE(P35:P38)/AVERAGE(P31:P34)*100-100</f>
        <v>-113.65701519398351</v>
      </c>
      <c r="BO38" s="39">
        <f t="shared" ref="BO38" si="578">+AVERAGE(Q35:Q38)/AVERAGE(Q31:Q34)*100-100</f>
        <v>5.9754848572890751</v>
      </c>
      <c r="BP38" s="42">
        <f t="shared" ref="BP38" si="579">+AVERAGE(R35:R38)/AVERAGE(R31:R34)*100-100</f>
        <v>-12.688856333593264</v>
      </c>
      <c r="BQ38" s="33">
        <f t="shared" ref="BQ38" si="580">+AVERAGE(S35:S38)/AVERAGE(S31:S34)*100-100</f>
        <v>22.000455570768779</v>
      </c>
      <c r="BR38" s="39">
        <f t="shared" ref="BR38" si="581">+AVERAGE(T35:T38)/AVERAGE(T31:T34)*100-100</f>
        <v>2.2648884221612775</v>
      </c>
      <c r="BS38" s="42">
        <f t="shared" ref="BS38" si="582">+AVERAGE(U35:U38)/AVERAGE(U31:U34)*100-100</f>
        <v>-3.9001203671021756</v>
      </c>
      <c r="BT38" s="33">
        <f t="shared" ref="BT38" si="583">+AVERAGE(V35:V38)/AVERAGE(V31:V34)*100-100</f>
        <v>6.3982191956834384</v>
      </c>
      <c r="BU38" s="39">
        <f t="shared" ref="BU38" si="584">+AVERAGE(W35:W38)/AVERAGE(W31:W34)*100-100</f>
        <v>12.985319407775336</v>
      </c>
      <c r="BV38" s="42">
        <f t="shared" ref="BV38" si="585">+AVERAGE(X35:X38)/AVERAGE(X31:X34)*100-100</f>
        <v>-0.83405471672467968</v>
      </c>
      <c r="BW38" s="33">
        <f t="shared" ref="BW38" si="586">+AVERAGE(Y35:Y38)/AVERAGE(Y31:Y34)*100-100</f>
        <v>13.939971002610775</v>
      </c>
    </row>
    <row r="39" spans="1:75" customFormat="1" x14ac:dyDescent="0.25">
      <c r="A39" s="34" t="s">
        <v>54</v>
      </c>
      <c r="B39" s="48">
        <v>5823067.8782323143</v>
      </c>
      <c r="C39" s="32">
        <v>16915064.845068734</v>
      </c>
      <c r="D39" s="36">
        <v>34.425335826778806</v>
      </c>
      <c r="E39" s="34">
        <v>751562.44383225753</v>
      </c>
      <c r="F39" s="38">
        <v>2579515.9477434671</v>
      </c>
      <c r="G39" s="36">
        <v>29.135793654996249</v>
      </c>
      <c r="H39" s="34">
        <v>1595424.1925928078</v>
      </c>
      <c r="I39" s="38">
        <v>4483238.6253849622</v>
      </c>
      <c r="J39" s="36">
        <v>35.586421466821065</v>
      </c>
      <c r="K39" s="34">
        <v>1335974.5506099395</v>
      </c>
      <c r="L39" s="38">
        <v>4057710.9033822357</v>
      </c>
      <c r="M39" s="36">
        <v>32.924340408193217</v>
      </c>
      <c r="N39" s="34">
        <v>259449.64198286831</v>
      </c>
      <c r="O39" s="38">
        <v>425527.72200272605</v>
      </c>
      <c r="P39" s="36">
        <v>60.971266633764984</v>
      </c>
      <c r="Q39" s="34">
        <v>3801500.5909045576</v>
      </c>
      <c r="R39" s="38">
        <v>8063709.7087784829</v>
      </c>
      <c r="S39" s="36">
        <v>47.143321476045813</v>
      </c>
      <c r="T39" s="34">
        <v>2761036.9776805677</v>
      </c>
      <c r="U39" s="38">
        <v>6180976.4382263906</v>
      </c>
      <c r="V39" s="36">
        <v>44.669915914981836</v>
      </c>
      <c r="W39" s="34">
        <v>9210518.1278813705</v>
      </c>
      <c r="X39" s="38">
        <v>25860552.688749254</v>
      </c>
      <c r="Y39" s="36">
        <v>35.616091576760638</v>
      </c>
      <c r="Z39" s="25"/>
      <c r="AA39" s="39">
        <f t="shared" si="466"/>
        <v>8.3527479683797736</v>
      </c>
      <c r="AB39" s="40">
        <f t="shared" si="466"/>
        <v>1.9112458188699009</v>
      </c>
      <c r="AC39" s="33">
        <f t="shared" si="466"/>
        <v>6.3206980718875343</v>
      </c>
      <c r="AD39" s="39">
        <f t="shared" si="466"/>
        <v>7.5782074396255013</v>
      </c>
      <c r="AE39" s="40">
        <f t="shared" si="466"/>
        <v>3.6178994501078421</v>
      </c>
      <c r="AF39" s="33">
        <f t="shared" si="466"/>
        <v>3.8220307596802172</v>
      </c>
      <c r="AG39" s="39">
        <f t="shared" si="466"/>
        <v>18.828969277326564</v>
      </c>
      <c r="AH39" s="40">
        <f t="shared" si="466"/>
        <v>12.552197654630561</v>
      </c>
      <c r="AI39" s="33">
        <f t="shared" si="466"/>
        <v>5.5767650507868609</v>
      </c>
      <c r="AJ39" s="39">
        <f t="shared" si="466"/>
        <v>19.977476500716037</v>
      </c>
      <c r="AK39" s="40">
        <f t="shared" si="466"/>
        <v>7.3702284542441276</v>
      </c>
      <c r="AL39" s="33">
        <f t="shared" si="466"/>
        <v>11.74184709110915</v>
      </c>
      <c r="AM39" s="39">
        <f t="shared" si="466"/>
        <v>13.246774836971852</v>
      </c>
      <c r="AN39" s="40">
        <f t="shared" si="466"/>
        <v>108.51441632253179</v>
      </c>
      <c r="AO39" s="33">
        <f t="shared" si="466"/>
        <v>-45.688755322413378</v>
      </c>
      <c r="AP39" s="39">
        <f t="shared" si="466"/>
        <v>15.949263541190021</v>
      </c>
      <c r="AQ39" s="40">
        <f t="shared" si="466"/>
        <v>-3.678569550153469</v>
      </c>
      <c r="AR39" s="33">
        <f t="shared" si="466"/>
        <v>20.37743106562715</v>
      </c>
      <c r="AS39" s="39">
        <f t="shared" si="466"/>
        <v>8.5156508546084808</v>
      </c>
      <c r="AT39" s="40">
        <f t="shared" si="466"/>
        <v>2.6189101899932297</v>
      </c>
      <c r="AU39" s="33">
        <f t="shared" si="466"/>
        <v>5.7462514985763988</v>
      </c>
      <c r="AV39" s="39">
        <f t="shared" si="466"/>
        <v>13.017477851279097</v>
      </c>
      <c r="AW39" s="40">
        <f t="shared" si="466"/>
        <v>1.737191942071604</v>
      </c>
      <c r="AX39" s="33">
        <f t="shared" si="466"/>
        <v>11.087671768678646</v>
      </c>
      <c r="AY39" s="41"/>
      <c r="AZ39" s="39">
        <f t="shared" ref="AZ39" si="587">+AVERAGE(B39:B39)/AVERAGE(B35:B35)*100-100</f>
        <v>8.3527479683797736</v>
      </c>
      <c r="BA39" s="42">
        <f t="shared" ref="BA39" si="588">+AVERAGE(C39:C39)/AVERAGE(C35:C35)*100-100</f>
        <v>1.9112458188699009</v>
      </c>
      <c r="BB39" s="33">
        <f t="shared" ref="BB39" si="589">+AVERAGE(D39:D39)/AVERAGE(D35:D35)*100-100</f>
        <v>6.3206980718875343</v>
      </c>
      <c r="BC39" s="39">
        <f t="shared" ref="BC39" si="590">+AVERAGE(E39:E39)/AVERAGE(E35:E35)*100-100</f>
        <v>7.5782074396255013</v>
      </c>
      <c r="BD39" s="42">
        <f t="shared" ref="BD39" si="591">+AVERAGE(F39:F39)/AVERAGE(F35:F35)*100-100</f>
        <v>3.6178994501078421</v>
      </c>
      <c r="BE39" s="33">
        <f t="shared" ref="BE39" si="592">+AVERAGE(G39:G39)/AVERAGE(G35:G35)*100-100</f>
        <v>3.8220307596802172</v>
      </c>
      <c r="BF39" s="39">
        <f t="shared" ref="BF39" si="593">+AVERAGE(H39:H39)/AVERAGE(H35:H35)*100-100</f>
        <v>18.828969277326564</v>
      </c>
      <c r="BG39" s="42">
        <f t="shared" ref="BG39" si="594">+AVERAGE(I39:I39)/AVERAGE(I35:I35)*100-100</f>
        <v>12.552197654630561</v>
      </c>
      <c r="BH39" s="33">
        <f t="shared" ref="BH39" si="595">+AVERAGE(J39:J39)/AVERAGE(J35:J35)*100-100</f>
        <v>5.5767650507868609</v>
      </c>
      <c r="BI39" s="39">
        <f t="shared" ref="BI39" si="596">+AVERAGE(K39:K39)/AVERAGE(K35:K35)*100-100</f>
        <v>19.977476500716037</v>
      </c>
      <c r="BJ39" s="42">
        <f t="shared" ref="BJ39" si="597">+AVERAGE(L39:L39)/AVERAGE(L35:L35)*100-100</f>
        <v>7.3702284542441276</v>
      </c>
      <c r="BK39" s="33">
        <f t="shared" ref="BK39" si="598">+AVERAGE(M39:M39)/AVERAGE(M35:M35)*100-100</f>
        <v>11.74184709110915</v>
      </c>
      <c r="BL39" s="39">
        <f t="shared" ref="BL39" si="599">+AVERAGE(N39:N39)/AVERAGE(N35:N35)*100-100</f>
        <v>13.246774836971852</v>
      </c>
      <c r="BM39" s="42">
        <f t="shared" ref="BM39" si="600">+AVERAGE(O39:O39)/AVERAGE(O35:O35)*100-100</f>
        <v>108.51441632253179</v>
      </c>
      <c r="BN39" s="33">
        <f t="shared" ref="BN39" si="601">+AVERAGE(P39:P39)/AVERAGE(P35:P35)*100-100</f>
        <v>-45.688755322413378</v>
      </c>
      <c r="BO39" s="39">
        <f t="shared" ref="BO39" si="602">+AVERAGE(Q39:Q39)/AVERAGE(Q35:Q35)*100-100</f>
        <v>15.949263541190021</v>
      </c>
      <c r="BP39" s="42">
        <f t="shared" ref="BP39" si="603">+AVERAGE(R39:R39)/AVERAGE(R35:R35)*100-100</f>
        <v>-3.678569550153469</v>
      </c>
      <c r="BQ39" s="33">
        <f t="shared" ref="BQ39" si="604">+AVERAGE(S39:S39)/AVERAGE(S35:S35)*100-100</f>
        <v>20.37743106562715</v>
      </c>
      <c r="BR39" s="39">
        <f t="shared" ref="BR39" si="605">+AVERAGE(T39:T39)/AVERAGE(T35:T35)*100-100</f>
        <v>8.5156508546084808</v>
      </c>
      <c r="BS39" s="42">
        <f t="shared" ref="BS39" si="606">+AVERAGE(U39:U39)/AVERAGE(U35:U35)*100-100</f>
        <v>2.6189101899932297</v>
      </c>
      <c r="BT39" s="33">
        <f t="shared" ref="BT39" si="607">+AVERAGE(V39:V39)/AVERAGE(V35:V35)*100-100</f>
        <v>5.7462514985763988</v>
      </c>
      <c r="BU39" s="39">
        <f t="shared" ref="BU39" si="608">+AVERAGE(W39:W39)/AVERAGE(W35:W35)*100-100</f>
        <v>13.017477851279097</v>
      </c>
      <c r="BV39" s="42">
        <f t="shared" ref="BV39" si="609">+AVERAGE(X39:X39)/AVERAGE(X35:X35)*100-100</f>
        <v>1.737191942071604</v>
      </c>
      <c r="BW39" s="33">
        <f t="shared" ref="BW39" si="610">+AVERAGE(Y39:Y39)/AVERAGE(Y35:Y35)*100-100</f>
        <v>11.087671768678646</v>
      </c>
    </row>
    <row r="40" spans="1:75" customFormat="1" x14ac:dyDescent="0.25">
      <c r="A40" s="34" t="s">
        <v>55</v>
      </c>
      <c r="B40" s="48">
        <v>5608797.7499931352</v>
      </c>
      <c r="C40" s="32">
        <v>16062802.779078813</v>
      </c>
      <c r="D40" s="36">
        <v>34.917927008967453</v>
      </c>
      <c r="E40" s="34">
        <v>817999.19465294282</v>
      </c>
      <c r="F40" s="38">
        <v>2791872.7548189922</v>
      </c>
      <c r="G40" s="36">
        <v>29.299300737865359</v>
      </c>
      <c r="H40" s="34">
        <v>1595377.6549745421</v>
      </c>
      <c r="I40" s="38">
        <v>4768800.1258862093</v>
      </c>
      <c r="J40" s="36">
        <v>33.45448777176555</v>
      </c>
      <c r="K40" s="34">
        <v>1451052.1331486697</v>
      </c>
      <c r="L40" s="38">
        <v>4244218.4730128311</v>
      </c>
      <c r="M40" s="36">
        <v>34.1889123374607</v>
      </c>
      <c r="N40" s="34">
        <v>144325.52182587236</v>
      </c>
      <c r="O40" s="38">
        <v>524581.65287337825</v>
      </c>
      <c r="P40" s="36">
        <v>27.512498966621152</v>
      </c>
      <c r="Q40" s="34">
        <v>5019198.9956043828</v>
      </c>
      <c r="R40" s="38">
        <v>10109643.570288165</v>
      </c>
      <c r="S40" s="36">
        <v>49.647635554191119</v>
      </c>
      <c r="T40" s="34">
        <v>3315975.6200109897</v>
      </c>
      <c r="U40" s="38">
        <v>7289554.6840078793</v>
      </c>
      <c r="V40" s="36">
        <v>45.489412779709461</v>
      </c>
      <c r="W40" s="34">
        <v>9725397.975214012</v>
      </c>
      <c r="X40" s="38">
        <v>26443564.546064299</v>
      </c>
      <c r="Y40" s="36">
        <v>36.777938761896159</v>
      </c>
      <c r="Z40" s="25"/>
      <c r="AA40" s="39">
        <f t="shared" si="466"/>
        <v>4.2470489668728959</v>
      </c>
      <c r="AB40" s="40">
        <f t="shared" si="466"/>
        <v>-3.029274491139887</v>
      </c>
      <c r="AC40" s="33">
        <f t="shared" si="466"/>
        <v>7.5036289765079118</v>
      </c>
      <c r="AD40" s="39">
        <f t="shared" si="466"/>
        <v>5.0444246537017392</v>
      </c>
      <c r="AE40" s="40">
        <f t="shared" si="466"/>
        <v>2.6943289003522324</v>
      </c>
      <c r="AF40" s="33">
        <f t="shared" si="466"/>
        <v>2.2884377146374959</v>
      </c>
      <c r="AG40" s="39">
        <f t="shared" si="466"/>
        <v>18.396875958872471</v>
      </c>
      <c r="AH40" s="40">
        <f t="shared" si="466"/>
        <v>8.6034160257922423</v>
      </c>
      <c r="AI40" s="33">
        <f t="shared" si="466"/>
        <v>9.0176352562928486</v>
      </c>
      <c r="AJ40" s="39">
        <f t="shared" si="466"/>
        <v>25.466767195565325</v>
      </c>
      <c r="AK40" s="40">
        <f t="shared" si="466"/>
        <v>13.03155161579275</v>
      </c>
      <c r="AL40" s="33">
        <f t="shared" si="466"/>
        <v>11.001543730056312</v>
      </c>
      <c r="AM40" s="39">
        <f t="shared" si="466"/>
        <v>-24.420995335732584</v>
      </c>
      <c r="AN40" s="40">
        <f t="shared" si="466"/>
        <v>-17.53482874478874</v>
      </c>
      <c r="AO40" s="33">
        <f t="shared" si="466"/>
        <v>-8.3503938524940367</v>
      </c>
      <c r="AP40" s="39">
        <f t="shared" si="466"/>
        <v>41.027785897755962</v>
      </c>
      <c r="AQ40" s="40">
        <f t="shared" si="466"/>
        <v>14.603105106617576</v>
      </c>
      <c r="AR40" s="33">
        <f t="shared" si="466"/>
        <v>23.057560933061112</v>
      </c>
      <c r="AS40" s="39">
        <f t="shared" si="466"/>
        <v>23.096088553993724</v>
      </c>
      <c r="AT40" s="40">
        <f t="shared" si="466"/>
        <v>13.152450796348148</v>
      </c>
      <c r="AU40" s="33">
        <f t="shared" si="466"/>
        <v>8.787823584609896</v>
      </c>
      <c r="AV40" s="39">
        <f t="shared" si="466"/>
        <v>16.169959242008176</v>
      </c>
      <c r="AW40" s="40">
        <f t="shared" si="466"/>
        <v>1.4974266966757028</v>
      </c>
      <c r="AX40" s="33">
        <f t="shared" si="466"/>
        <v>14.456063589849634</v>
      </c>
      <c r="AY40" s="41"/>
      <c r="AZ40" s="39">
        <f t="shared" ref="AZ40" si="611">+AVERAGE(B39:B40)/AVERAGE(B35:B36)*100-100</f>
        <v>6.2987307262135914</v>
      </c>
      <c r="BA40" s="42">
        <f t="shared" ref="BA40" si="612">+AVERAGE(C39:C40)/AVERAGE(C35:C36)*100-100</f>
        <v>-0.55653757769844958</v>
      </c>
      <c r="BB40" s="33">
        <f t="shared" ref="BB40" si="613">+AVERAGE(D39:D40)/AVERAGE(D35:D36)*100-100</f>
        <v>6.9130929938090873</v>
      </c>
      <c r="BC40" s="39">
        <f t="shared" ref="BC40" si="614">+AVERAGE(E39:E40)/AVERAGE(E35:E36)*100-100</f>
        <v>6.2426281363245266</v>
      </c>
      <c r="BD40" s="42">
        <f t="shared" ref="BD40" si="615">+AVERAGE(F39:F40)/AVERAGE(F35:F36)*100-100</f>
        <v>3.1357939677218809</v>
      </c>
      <c r="BE40" s="33">
        <f t="shared" ref="BE40" si="616">+AVERAGE(G39:G40)/AVERAGE(G35:G36)*100-100</f>
        <v>3.047383375208895</v>
      </c>
      <c r="BF40" s="39">
        <f t="shared" ref="BF40" si="617">+AVERAGE(H39:H40)/AVERAGE(H35:H36)*100-100</f>
        <v>18.612532252472676</v>
      </c>
      <c r="BG40" s="42">
        <f t="shared" ref="BG40" si="618">+AVERAGE(I39:I40)/AVERAGE(I35:I36)*100-100</f>
        <v>10.481667642804311</v>
      </c>
      <c r="BH40" s="33">
        <f t="shared" ref="BH40" si="619">+AVERAGE(J39:J40)/AVERAGE(J35:J36)*100-100</f>
        <v>7.2165283296968994</v>
      </c>
      <c r="BI40" s="39">
        <f t="shared" ref="BI40" si="620">+AVERAGE(K39:K40)/AVERAGE(K35:K36)*100-100</f>
        <v>22.774114286160312</v>
      </c>
      <c r="BJ40" s="42">
        <f t="shared" ref="BJ40" si="621">+AVERAGE(L39:L40)/AVERAGE(L35:L36)*100-100</f>
        <v>10.191767754953034</v>
      </c>
      <c r="BK40" s="33">
        <f t="shared" ref="BK40" si="622">+AVERAGE(M39:M40)/AVERAGE(M35:M36)*100-100</f>
        <v>11.363491168712983</v>
      </c>
      <c r="BL40" s="39">
        <f t="shared" ref="BL40" si="623">+AVERAGE(N39:N40)/AVERAGE(N35:N36)*100-100</f>
        <v>-3.8770028865559425</v>
      </c>
      <c r="BM40" s="42">
        <f t="shared" ref="BM40" si="624">+AVERAGE(O39:O40)/AVERAGE(O35:O36)*100-100</f>
        <v>13.081196992793224</v>
      </c>
      <c r="BN40" s="33">
        <f t="shared" ref="BN40" si="625">+AVERAGE(P39:P40)/AVERAGE(P35:P36)*100-100</f>
        <v>-37.810954699195541</v>
      </c>
      <c r="BO40" s="39">
        <f t="shared" ref="BO40" si="626">+AVERAGE(Q39:Q40)/AVERAGE(Q35:Q36)*100-100</f>
        <v>29.00278628314112</v>
      </c>
      <c r="BP40" s="42">
        <f t="shared" ref="BP40" si="627">+AVERAGE(R39:R40)/AVERAGE(R35:R36)*100-100</f>
        <v>5.7013923498008694</v>
      </c>
      <c r="BQ40" s="33">
        <f t="shared" ref="BQ40" si="628">+AVERAGE(S39:S40)/AVERAGE(S35:S36)*100-100</f>
        <v>21.737420128679986</v>
      </c>
      <c r="BR40" s="39">
        <f t="shared" ref="BR40" si="629">+AVERAGE(T39:T40)/AVERAGE(T35:T36)*100-100</f>
        <v>16.013856815010399</v>
      </c>
      <c r="BS40" s="42">
        <f t="shared" ref="BS40" si="630">+AVERAGE(U39:U40)/AVERAGE(U35:U36)*100-100</f>
        <v>8.0627152273413287</v>
      </c>
      <c r="BT40" s="33">
        <f t="shared" ref="BT40" si="631">+AVERAGE(V39:V40)/AVERAGE(V35:V36)*100-100</f>
        <v>7.2592985697387462</v>
      </c>
      <c r="BU40" s="39">
        <f t="shared" ref="BU40" si="632">+AVERAGE(W39:W40)/AVERAGE(W35:W36)*100-100</f>
        <v>14.614904230561109</v>
      </c>
      <c r="BV40" s="42">
        <f t="shared" ref="BV40" si="633">+AVERAGE(X39:X40)/AVERAGE(X35:X36)*100-100</f>
        <v>1.6158316268955133</v>
      </c>
      <c r="BW40" s="33">
        <f t="shared" ref="BW40" si="634">+AVERAGE(Y39:Y40)/AVERAGE(Y35:Y36)*100-100</f>
        <v>12.773744991871311</v>
      </c>
    </row>
    <row r="41" spans="1:75" customFormat="1" x14ac:dyDescent="0.25">
      <c r="A41" s="34" t="s">
        <v>56</v>
      </c>
      <c r="B41" s="48">
        <v>5682353.5608223667</v>
      </c>
      <c r="C41" s="32">
        <v>15484768.408123946</v>
      </c>
      <c r="D41" s="36">
        <v>36.696406501250415</v>
      </c>
      <c r="E41" s="34">
        <v>797836.14190154406</v>
      </c>
      <c r="F41" s="38">
        <v>2582126.2342382353</v>
      </c>
      <c r="G41" s="36">
        <v>30.898417409748262</v>
      </c>
      <c r="H41" s="34">
        <v>1890730.0581094753</v>
      </c>
      <c r="I41" s="38">
        <v>5029304.4239702718</v>
      </c>
      <c r="J41" s="36">
        <v>37.594265503158404</v>
      </c>
      <c r="K41" s="34">
        <v>1506449.8404921796</v>
      </c>
      <c r="L41" s="38">
        <v>4011871.8924085544</v>
      </c>
      <c r="M41" s="36">
        <v>37.549799218234064</v>
      </c>
      <c r="N41" s="34">
        <v>384280.21761729568</v>
      </c>
      <c r="O41" s="38">
        <v>1017432.5315617174</v>
      </c>
      <c r="P41" s="36">
        <v>37.76960198308592</v>
      </c>
      <c r="Q41" s="34">
        <v>5469253.0009342162</v>
      </c>
      <c r="R41" s="38">
        <v>9370159.9465638716</v>
      </c>
      <c r="S41" s="36">
        <v>58.368832892119883</v>
      </c>
      <c r="T41" s="34">
        <v>3608955.4496994605</v>
      </c>
      <c r="U41" s="38">
        <v>7122189.6053507393</v>
      </c>
      <c r="V41" s="36">
        <v>50.671993441288535</v>
      </c>
      <c r="W41" s="34">
        <v>10231217.312068142</v>
      </c>
      <c r="X41" s="38">
        <v>25344169.407545581</v>
      </c>
      <c r="Y41" s="36">
        <v>40.369116649851847</v>
      </c>
      <c r="Z41" s="25"/>
      <c r="AA41" s="39">
        <f t="shared" si="466"/>
        <v>3.9016787932396824</v>
      </c>
      <c r="AB41" s="40">
        <f t="shared" si="466"/>
        <v>-7.1528051590577348</v>
      </c>
      <c r="AC41" s="33">
        <f t="shared" si="466"/>
        <v>11.906104402222368</v>
      </c>
      <c r="AD41" s="39">
        <f t="shared" si="466"/>
        <v>0.33911941774498189</v>
      </c>
      <c r="AE41" s="40">
        <f t="shared" si="466"/>
        <v>-6.7129776416837359</v>
      </c>
      <c r="AF41" s="33">
        <f t="shared" si="466"/>
        <v>7.5595692532038896</v>
      </c>
      <c r="AG41" s="39">
        <f t="shared" si="466"/>
        <v>14.897881432086862</v>
      </c>
      <c r="AH41" s="40">
        <f t="shared" si="466"/>
        <v>-1.3815183868732106</v>
      </c>
      <c r="AI41" s="33">
        <f t="shared" si="466"/>
        <v>16.507453321805343</v>
      </c>
      <c r="AJ41" s="39">
        <f t="shared" si="466"/>
        <v>5.7044228571236886</v>
      </c>
      <c r="AK41" s="40">
        <f t="shared" si="466"/>
        <v>-8.236043728563132</v>
      </c>
      <c r="AL41" s="33">
        <f t="shared" si="466"/>
        <v>15.191658197965069</v>
      </c>
      <c r="AM41" s="39">
        <f t="shared" si="466"/>
        <v>74.338997742188582</v>
      </c>
      <c r="AN41" s="40">
        <f t="shared" si="466"/>
        <v>39.793482616325605</v>
      </c>
      <c r="AO41" s="33">
        <f t="shared" si="466"/>
        <v>24.711820951392923</v>
      </c>
      <c r="AP41" s="39">
        <f t="shared" si="466"/>
        <v>45.254951015530111</v>
      </c>
      <c r="AQ41" s="40">
        <f t="shared" si="466"/>
        <v>18.037597274603584</v>
      </c>
      <c r="AR41" s="33">
        <f t="shared" si="466"/>
        <v>23.058207189365149</v>
      </c>
      <c r="AS41" s="39">
        <f t="shared" si="466"/>
        <v>20.561222890573887</v>
      </c>
      <c r="AT41" s="40">
        <f t="shared" si="466"/>
        <v>6.3961187793080398</v>
      </c>
      <c r="AU41" s="33">
        <f t="shared" si="466"/>
        <v>13.313553420729377</v>
      </c>
      <c r="AV41" s="39">
        <f t="shared" si="466"/>
        <v>17.85078524907513</v>
      </c>
      <c r="AW41" s="40">
        <f t="shared" si="466"/>
        <v>-1.7273228003061263</v>
      </c>
      <c r="AX41" s="33">
        <f t="shared" si="466"/>
        <v>19.92222925767841</v>
      </c>
      <c r="AY41" s="41"/>
      <c r="AZ41" s="39">
        <f t="shared" ref="AZ41" si="635">+AVERAGE(B39:B41)/AVERAGE(B35:B37)*100-100</f>
        <v>5.4906772155777901</v>
      </c>
      <c r="BA41" s="42">
        <f t="shared" ref="BA41" si="636">+AVERAGE(C39:C41)/AVERAGE(C35:C37)*100-100</f>
        <v>-2.7638058021526462</v>
      </c>
      <c r="BB41" s="33">
        <f t="shared" ref="BB41" si="637">+AVERAGE(D39:D41)/AVERAGE(D35:D37)*100-100</f>
        <v>8.5897835624142402</v>
      </c>
      <c r="BC41" s="39">
        <f t="shared" ref="BC41" si="638">+AVERAGE(E39:E41)/AVERAGE(E35:E37)*100-100</f>
        <v>4.1769902071942226</v>
      </c>
      <c r="BD41" s="42">
        <f t="shared" ref="BD41" si="639">+AVERAGE(F39:F41)/AVERAGE(F35:F37)*100-100</f>
        <v>-0.28205238828928714</v>
      </c>
      <c r="BE41" s="33">
        <f t="shared" ref="BE41" si="640">+AVERAGE(G39:G41)/AVERAGE(G35:G37)*100-100</f>
        <v>4.5645888126869352</v>
      </c>
      <c r="BF41" s="39">
        <f t="shared" ref="BF41" si="641">+AVERAGE(H39:H41)/AVERAGE(H35:H37)*100-100</f>
        <v>17.202664644926529</v>
      </c>
      <c r="BG41" s="42">
        <f t="shared" ref="BG41" si="642">+AVERAGE(I39:I41)/AVERAGE(I35:I37)*100-100</f>
        <v>5.9915954114110974</v>
      </c>
      <c r="BH41" s="33">
        <f t="shared" ref="BH41" si="643">+AVERAGE(J39:J41)/AVERAGE(J35:J37)*100-100</f>
        <v>10.318036189364335</v>
      </c>
      <c r="BI41" s="39">
        <f t="shared" ref="BI41" si="644">+AVERAGE(K39:K41)/AVERAGE(K35:K37)*100-100</f>
        <v>16.190724721081168</v>
      </c>
      <c r="BJ41" s="42">
        <f t="shared" ref="BJ41" si="645">+AVERAGE(L39:L41)/AVERAGE(L35:L37)*100-100</f>
        <v>3.4249882089408175</v>
      </c>
      <c r="BK41" s="33">
        <f t="shared" ref="BK41" si="646">+AVERAGE(M39:M41)/AVERAGE(M35:M37)*100-100</f>
        <v>12.707295704007976</v>
      </c>
      <c r="BL41" s="39">
        <f t="shared" ref="BL41" si="647">+AVERAGE(N39:N41)/AVERAGE(N35:N37)*100-100</f>
        <v>23.040949732627354</v>
      </c>
      <c r="BM41" s="42">
        <f t="shared" ref="BM41" si="648">+AVERAGE(O39:O41)/AVERAGE(O35:O37)*100-100</f>
        <v>25.480015968363375</v>
      </c>
      <c r="BN41" s="33">
        <f t="shared" ref="BN41" si="649">+AVERAGE(P39:P41)/AVERAGE(P35:P37)*100-100</f>
        <v>-26.838236318849894</v>
      </c>
      <c r="BO41" s="39">
        <f t="shared" ref="BO41" si="650">+AVERAGE(Q39:Q41)/AVERAGE(Q35:Q37)*100-100</f>
        <v>34.774228498750062</v>
      </c>
      <c r="BP41" s="42">
        <f t="shared" ref="BP41" si="651">+AVERAGE(R39:R41)/AVERAGE(R35:R37)*100-100</f>
        <v>9.5980449750624643</v>
      </c>
      <c r="BQ41" s="33">
        <f t="shared" ref="BQ41" si="652">+AVERAGE(S39:S41)/AVERAGE(S35:S37)*100-100</f>
        <v>22.230940634651319</v>
      </c>
      <c r="BR41" s="39">
        <f t="shared" ref="BR41" si="653">+AVERAGE(T39:T41)/AVERAGE(T35:T37)*100-100</f>
        <v>17.667521174972748</v>
      </c>
      <c r="BS41" s="42">
        <f t="shared" ref="BS41" si="654">+AVERAGE(U39:U41)/AVERAGE(U35:U37)*100-100</f>
        <v>7.4804325459766545</v>
      </c>
      <c r="BT41" s="33">
        <f t="shared" ref="BT41" si="655">+AVERAGE(V39:V41)/AVERAGE(V35:V37)*100-100</f>
        <v>9.3616860915383313</v>
      </c>
      <c r="BU41" s="39">
        <f t="shared" ref="BU41" si="656">+AVERAGE(W39:W41)/AVERAGE(W35:W37)*100-100</f>
        <v>15.729552636383744</v>
      </c>
      <c r="BV41" s="42">
        <f t="shared" ref="BV41" si="657">+AVERAGE(X39:X41)/AVERAGE(X35:X37)*100-100</f>
        <v>0.49990538858790501</v>
      </c>
      <c r="BW41" s="33">
        <f t="shared" ref="BW41" si="658">+AVERAGE(Y39:Y41)/AVERAGE(Y35:Y37)*100-100</f>
        <v>15.232824312301659</v>
      </c>
    </row>
    <row r="42" spans="1:75" customFormat="1" x14ac:dyDescent="0.25">
      <c r="A42" s="34" t="s">
        <v>57</v>
      </c>
      <c r="B42" s="48">
        <v>6742365.5485360026</v>
      </c>
      <c r="C42" s="32">
        <v>17420077.338452555</v>
      </c>
      <c r="D42" s="36">
        <v>38.704567250416893</v>
      </c>
      <c r="E42" s="34">
        <v>1086710.8701356964</v>
      </c>
      <c r="F42" s="38">
        <v>3383920.9224125477</v>
      </c>
      <c r="G42" s="36">
        <v>32.11395582379425</v>
      </c>
      <c r="H42" s="34">
        <v>2363906.1235511396</v>
      </c>
      <c r="I42" s="38">
        <v>5733854.0301524485</v>
      </c>
      <c r="J42" s="36">
        <v>41.227176539900327</v>
      </c>
      <c r="K42" s="34">
        <v>1957470.7410277484</v>
      </c>
      <c r="L42" s="38">
        <v>4792442.045877968</v>
      </c>
      <c r="M42" s="36">
        <v>40.844953831239138</v>
      </c>
      <c r="N42" s="34">
        <v>406435.3825233914</v>
      </c>
      <c r="O42" s="38">
        <v>941411.98427448049</v>
      </c>
      <c r="P42" s="36">
        <v>43.172956082200251</v>
      </c>
      <c r="Q42" s="34">
        <v>5239251.0206569722</v>
      </c>
      <c r="R42" s="38">
        <v>7982021.2890458293</v>
      </c>
      <c r="S42" s="36">
        <v>65.63814892159067</v>
      </c>
      <c r="T42" s="34">
        <v>3463670.0357833272</v>
      </c>
      <c r="U42" s="38">
        <v>6610494.7920721751</v>
      </c>
      <c r="V42" s="36">
        <v>52.396532252581643</v>
      </c>
      <c r="W42" s="34">
        <v>11968563.527096484</v>
      </c>
      <c r="X42" s="38">
        <v>27909378.787991203</v>
      </c>
      <c r="Y42" s="36">
        <v>42.883661503230222</v>
      </c>
      <c r="Z42" s="25"/>
      <c r="AA42" s="39">
        <f t="shared" si="466"/>
        <v>11.315175801119736</v>
      </c>
      <c r="AB42" s="40">
        <f t="shared" si="466"/>
        <v>-2.8921204265056417</v>
      </c>
      <c r="AC42" s="33">
        <f t="shared" si="466"/>
        <v>14.630425759500639</v>
      </c>
      <c r="AD42" s="39">
        <f t="shared" si="466"/>
        <v>5.0116052638409059</v>
      </c>
      <c r="AE42" s="40">
        <f t="shared" si="466"/>
        <v>-5.2094954552669606</v>
      </c>
      <c r="AF42" s="33">
        <f t="shared" si="466"/>
        <v>10.782831854518065</v>
      </c>
      <c r="AG42" s="39">
        <f t="shared" si="466"/>
        <v>22.35184075130752</v>
      </c>
      <c r="AH42" s="40">
        <f t="shared" si="466"/>
        <v>-1.9438936717107111</v>
      </c>
      <c r="AI42" s="33">
        <f t="shared" si="466"/>
        <v>24.777380351690454</v>
      </c>
      <c r="AJ42" s="39">
        <f t="shared" si="466"/>
        <v>11.658982220517416</v>
      </c>
      <c r="AK42" s="40">
        <f t="shared" si="466"/>
        <v>-8.7423312665291633</v>
      </c>
      <c r="AL42" s="33">
        <f t="shared" si="466"/>
        <v>22.355725025839874</v>
      </c>
      <c r="AM42" s="39">
        <f t="shared" si="466"/>
        <v>127.08865712668697</v>
      </c>
      <c r="AN42" s="40">
        <f t="shared" si="466"/>
        <v>57.961992195900848</v>
      </c>
      <c r="AO42" s="33">
        <f t="shared" si="466"/>
        <v>43.761580852346299</v>
      </c>
      <c r="AP42" s="39">
        <f t="shared" si="466"/>
        <v>46.571008471514773</v>
      </c>
      <c r="AQ42" s="40">
        <f t="shared" si="466"/>
        <v>7.7840483720039231</v>
      </c>
      <c r="AR42" s="33">
        <f t="shared" si="466"/>
        <v>35.985807441229355</v>
      </c>
      <c r="AS42" s="39">
        <f t="shared" si="466"/>
        <v>18.695656486922729</v>
      </c>
      <c r="AT42" s="40">
        <f t="shared" si="466"/>
        <v>2.5890785123897473</v>
      </c>
      <c r="AU42" s="33">
        <f t="shared" si="466"/>
        <v>15.700090309893739</v>
      </c>
      <c r="AV42" s="39">
        <f t="shared" si="466"/>
        <v>23.637753200684713</v>
      </c>
      <c r="AW42" s="40">
        <f t="shared" si="466"/>
        <v>-1.4437208317908556</v>
      </c>
      <c r="AX42" s="33">
        <f t="shared" si="466"/>
        <v>25.448884885019069</v>
      </c>
      <c r="AY42" s="41"/>
      <c r="AZ42" s="39">
        <f t="shared" ref="AZ42" si="659">+AVERAGE(B39:B42)/AVERAGE(B35:B38)*100-100</f>
        <v>7.0740842136677315</v>
      </c>
      <c r="BA42" s="42">
        <f t="shared" ref="BA42" si="660">+AVERAGE(C39:C42)/AVERAGE(C35:C38)*100-100</f>
        <v>-2.7977664941934393</v>
      </c>
      <c r="BB42" s="33">
        <f t="shared" ref="BB42" si="661">+AVERAGE(D39:D42)/AVERAGE(D35:D38)*100-100</f>
        <v>10.14179998446852</v>
      </c>
      <c r="BC42" s="39">
        <f t="shared" ref="BC42" si="662">+AVERAGE(E39:E42)/AVERAGE(E35:E38)*100-100</f>
        <v>4.4381378163896841</v>
      </c>
      <c r="BD42" s="42">
        <f t="shared" ref="BD42" si="663">+AVERAGE(F39:F42)/AVERAGE(F35:F38)*100-100</f>
        <v>-1.8055752408814101</v>
      </c>
      <c r="BE42" s="33">
        <f t="shared" ref="BE42" si="664">+AVERAGE(G39:G42)/AVERAGE(G35:G38)*100-100</f>
        <v>6.13994745752764</v>
      </c>
      <c r="BF42" s="39">
        <f t="shared" ref="BF42" si="665">+AVERAGE(H39:H42)/AVERAGE(H35:H38)*100-100</f>
        <v>18.789919996644301</v>
      </c>
      <c r="BG42" s="42">
        <f t="shared" ref="BG42" si="666">+AVERAGE(I39:I42)/AVERAGE(I35:I38)*100-100</f>
        <v>3.5899794535543919</v>
      </c>
      <c r="BH42" s="33">
        <f t="shared" ref="BH42" si="667">+AVERAGE(J39:J42)/AVERAGE(J35:J38)*100-100</f>
        <v>14.00143754988801</v>
      </c>
      <c r="BI42" s="39">
        <f t="shared" ref="BI42" si="668">+AVERAGE(K39:K42)/AVERAGE(K35:K38)*100-100</f>
        <v>14.732556348809169</v>
      </c>
      <c r="BJ42" s="42">
        <f t="shared" ref="BJ42" si="669">+AVERAGE(L39:L42)/AVERAGE(L35:L38)*100-100</f>
        <v>-0.29915691836805536</v>
      </c>
      <c r="BK42" s="33">
        <f t="shared" ref="BK42" si="670">+AVERAGE(M39:M42)/AVERAGE(M35:M38)*100-100</f>
        <v>15.258569515163174</v>
      </c>
      <c r="BL42" s="39">
        <f t="shared" ref="BL42" si="671">+AVERAGE(N39:N42)/AVERAGE(N35:N38)*100-100</f>
        <v>45.765824548356846</v>
      </c>
      <c r="BM42" s="42">
        <f t="shared" ref="BM42" si="672">+AVERAGE(O39:O42)/AVERAGE(O35:O38)*100-100</f>
        <v>34.425732641636984</v>
      </c>
      <c r="BN42" s="33">
        <f t="shared" ref="BN42" si="673">+AVERAGE(P39:P42)/AVERAGE(P35:P38)*100-100</f>
        <v>-16.373299865378243</v>
      </c>
      <c r="BO42" s="39">
        <f t="shared" ref="BO42" si="674">+AVERAGE(Q39:Q42)/AVERAGE(Q35:Q38)*100-100</f>
        <v>37.748544414085956</v>
      </c>
      <c r="BP42" s="42">
        <f t="shared" ref="BP42" si="675">+AVERAGE(R39:R42)/AVERAGE(R35:R38)*100-100</f>
        <v>9.1851706320109656</v>
      </c>
      <c r="BQ42" s="33">
        <f t="shared" ref="BQ42" si="676">+AVERAGE(S39:S42)/AVERAGE(S35:S38)*100-100</f>
        <v>26.020289478639924</v>
      </c>
      <c r="BR42" s="39">
        <f t="shared" ref="BR42" si="677">+AVERAGE(T39:T42)/AVERAGE(T35:T38)*100-100</f>
        <v>17.936604497308764</v>
      </c>
      <c r="BS42" s="42">
        <f t="shared" ref="BS42" si="678">+AVERAGE(U39:U42)/AVERAGE(U35:U38)*100-100</f>
        <v>6.24940379531769</v>
      </c>
      <c r="BT42" s="33">
        <f t="shared" ref="BT42" si="679">+AVERAGE(V39:V42)/AVERAGE(V35:V38)*100-100</f>
        <v>11.010775430053016</v>
      </c>
      <c r="BU42" s="39">
        <f t="shared" ref="BU42" si="680">+AVERAGE(W39:W42)/AVERAGE(W35:W38)*100-100</f>
        <v>17.924137857613204</v>
      </c>
      <c r="BV42" s="42">
        <f t="shared" ref="BV42" si="681">+AVERAGE(X39:X42)/AVERAGE(X35:X38)*100-100</f>
        <v>-2.1404395033343349E-2</v>
      </c>
      <c r="BW42" s="33">
        <f t="shared" ref="BW42" si="682">+AVERAGE(Y39:Y42)/AVERAGE(Y35:Y38)*100-100</f>
        <v>17.877666871739223</v>
      </c>
    </row>
    <row r="43" spans="1:75" customFormat="1" x14ac:dyDescent="0.25">
      <c r="A43" s="34" t="s">
        <v>58</v>
      </c>
      <c r="B43" s="48">
        <v>6756643.8319351478</v>
      </c>
      <c r="C43" s="32">
        <v>16837578.933117088</v>
      </c>
      <c r="D43" s="36">
        <v>40.128357282090036</v>
      </c>
      <c r="E43" s="34">
        <v>861860.7277581672</v>
      </c>
      <c r="F43" s="38">
        <v>2462418.8073877664</v>
      </c>
      <c r="G43" s="36">
        <v>35.000574442186952</v>
      </c>
      <c r="H43" s="34">
        <v>2252844.8100071698</v>
      </c>
      <c r="I43" s="38">
        <v>4662619.5441047754</v>
      </c>
      <c r="J43" s="36">
        <v>48.317148519131784</v>
      </c>
      <c r="K43" s="34">
        <v>1867095.2627414968</v>
      </c>
      <c r="L43" s="38">
        <v>4347449.6480673756</v>
      </c>
      <c r="M43" s="36">
        <v>42.946909427036125</v>
      </c>
      <c r="N43" s="34">
        <v>385749.54726567306</v>
      </c>
      <c r="O43" s="38">
        <v>315169.89603739977</v>
      </c>
      <c r="P43" s="36">
        <v>122.39416013891693</v>
      </c>
      <c r="Q43" s="34">
        <v>5242800.0711722281</v>
      </c>
      <c r="R43" s="38">
        <v>8313947.4849427734</v>
      </c>
      <c r="S43" s="36">
        <v>63.060298139570406</v>
      </c>
      <c r="T43" s="34">
        <v>3655049.7693645074</v>
      </c>
      <c r="U43" s="38">
        <v>6663233.9459831724</v>
      </c>
      <c r="V43" s="36">
        <v>54.853991305046371</v>
      </c>
      <c r="W43" s="34">
        <v>11459099.671508206</v>
      </c>
      <c r="X43" s="38">
        <v>25613330.823569231</v>
      </c>
      <c r="Y43" s="36">
        <v>44.738811013847574</v>
      </c>
      <c r="Z43" s="25"/>
      <c r="AA43" s="39">
        <f t="shared" si="466"/>
        <v>16.032372852679771</v>
      </c>
      <c r="AB43" s="40">
        <f t="shared" si="466"/>
        <v>-0.45808817560775594</v>
      </c>
      <c r="AC43" s="33">
        <f t="shared" si="466"/>
        <v>16.566349516552734</v>
      </c>
      <c r="AD43" s="39">
        <f t="shared" si="466"/>
        <v>14.675864238704193</v>
      </c>
      <c r="AE43" s="40">
        <f t="shared" si="466"/>
        <v>-4.5395005391665109</v>
      </c>
      <c r="AF43" s="33">
        <f t="shared" si="466"/>
        <v>20.129126587855978</v>
      </c>
      <c r="AG43" s="39">
        <f t="shared" si="466"/>
        <v>41.206634603299648</v>
      </c>
      <c r="AH43" s="40">
        <f t="shared" si="466"/>
        <v>4.0011459060894907</v>
      </c>
      <c r="AI43" s="33">
        <f t="shared" si="466"/>
        <v>35.774114191785742</v>
      </c>
      <c r="AJ43" s="39">
        <f t="shared" si="466"/>
        <v>39.755301617764673</v>
      </c>
      <c r="AK43" s="40">
        <f t="shared" si="466"/>
        <v>7.1404481882539415</v>
      </c>
      <c r="AL43" s="33">
        <f t="shared" si="466"/>
        <v>30.441214294907468</v>
      </c>
      <c r="AM43" s="39">
        <f t="shared" si="466"/>
        <v>48.679930454922129</v>
      </c>
      <c r="AN43" s="40">
        <f t="shared" si="466"/>
        <v>-25.93434464056358</v>
      </c>
      <c r="AO43" s="33">
        <f t="shared" si="466"/>
        <v>100.74072082854983</v>
      </c>
      <c r="AP43" s="39">
        <f t="shared" si="466"/>
        <v>37.913961758051897</v>
      </c>
      <c r="AQ43" s="40">
        <f t="shared" si="466"/>
        <v>3.103258738243909</v>
      </c>
      <c r="AR43" s="33">
        <f t="shared" si="466"/>
        <v>33.762951283804284</v>
      </c>
      <c r="AS43" s="39">
        <f t="shared" si="466"/>
        <v>32.379602262153071</v>
      </c>
      <c r="AT43" s="40">
        <f t="shared" si="466"/>
        <v>7.8022867839173244</v>
      </c>
      <c r="AU43" s="33">
        <f t="shared" si="466"/>
        <v>22.798510320564318</v>
      </c>
      <c r="AV43" s="39">
        <f t="shared" si="466"/>
        <v>24.41319274775762</v>
      </c>
      <c r="AW43" s="40">
        <f t="shared" si="466"/>
        <v>-0.95598059390114543</v>
      </c>
      <c r="AX43" s="33">
        <f t="shared" si="466"/>
        <v>25.614038579795988</v>
      </c>
      <c r="AY43" s="41"/>
      <c r="AZ43" s="39">
        <f t="shared" ref="AZ43" si="683">+AVERAGE(B43:B43)/AVERAGE(B39:B39)*100-100</f>
        <v>16.032372852679771</v>
      </c>
      <c r="BA43" s="42">
        <f t="shared" ref="BA43" si="684">+AVERAGE(C43:C43)/AVERAGE(C39:C39)*100-100</f>
        <v>-0.45808817560775594</v>
      </c>
      <c r="BB43" s="33">
        <f t="shared" ref="BB43" si="685">+AVERAGE(D43:D43)/AVERAGE(D39:D39)*100-100</f>
        <v>16.566349516552734</v>
      </c>
      <c r="BC43" s="39">
        <f t="shared" ref="BC43" si="686">+AVERAGE(E43:E43)/AVERAGE(E39:E39)*100-100</f>
        <v>14.675864238704193</v>
      </c>
      <c r="BD43" s="42">
        <f t="shared" ref="BD43" si="687">+AVERAGE(F43:F43)/AVERAGE(F39:F39)*100-100</f>
        <v>-4.5395005391665109</v>
      </c>
      <c r="BE43" s="33">
        <f t="shared" ref="BE43" si="688">+AVERAGE(G43:G43)/AVERAGE(G39:G39)*100-100</f>
        <v>20.129126587855978</v>
      </c>
      <c r="BF43" s="39">
        <f t="shared" ref="BF43" si="689">+AVERAGE(H43:H43)/AVERAGE(H39:H39)*100-100</f>
        <v>41.206634603299648</v>
      </c>
      <c r="BG43" s="42">
        <f t="shared" ref="BG43" si="690">+AVERAGE(I43:I43)/AVERAGE(I39:I39)*100-100</f>
        <v>4.0011459060894907</v>
      </c>
      <c r="BH43" s="33">
        <f t="shared" ref="BH43" si="691">+AVERAGE(J43:J43)/AVERAGE(J39:J39)*100-100</f>
        <v>35.774114191785742</v>
      </c>
      <c r="BI43" s="39">
        <f t="shared" ref="BI43" si="692">+AVERAGE(K43:K43)/AVERAGE(K39:K39)*100-100</f>
        <v>39.755301617764673</v>
      </c>
      <c r="BJ43" s="42">
        <f t="shared" ref="BJ43" si="693">+AVERAGE(L43:L43)/AVERAGE(L39:L39)*100-100</f>
        <v>7.1404481882539415</v>
      </c>
      <c r="BK43" s="33">
        <f t="shared" ref="BK43" si="694">+AVERAGE(M43:M43)/AVERAGE(M39:M39)*100-100</f>
        <v>30.441214294907468</v>
      </c>
      <c r="BL43" s="39">
        <f t="shared" ref="BL43" si="695">+AVERAGE(N43:N43)/AVERAGE(N39:N39)*100-100</f>
        <v>48.679930454922129</v>
      </c>
      <c r="BM43" s="42">
        <f t="shared" ref="BM43" si="696">+AVERAGE(O43:O43)/AVERAGE(O39:O39)*100-100</f>
        <v>-25.93434464056358</v>
      </c>
      <c r="BN43" s="33">
        <f t="shared" ref="BN43" si="697">+AVERAGE(P43:P43)/AVERAGE(P39:P39)*100-100</f>
        <v>100.74072082854983</v>
      </c>
      <c r="BO43" s="39">
        <f t="shared" ref="BO43" si="698">+AVERAGE(Q43:Q43)/AVERAGE(Q39:Q39)*100-100</f>
        <v>37.913961758051897</v>
      </c>
      <c r="BP43" s="42">
        <f t="shared" ref="BP43" si="699">+AVERAGE(R43:R43)/AVERAGE(R39:R39)*100-100</f>
        <v>3.103258738243909</v>
      </c>
      <c r="BQ43" s="33">
        <f t="shared" ref="BQ43" si="700">+AVERAGE(S43:S43)/AVERAGE(S39:S39)*100-100</f>
        <v>33.762951283804284</v>
      </c>
      <c r="BR43" s="39">
        <f t="shared" ref="BR43" si="701">+AVERAGE(T43:T43)/AVERAGE(T39:T39)*100-100</f>
        <v>32.379602262153071</v>
      </c>
      <c r="BS43" s="42">
        <f t="shared" ref="BS43" si="702">+AVERAGE(U43:U43)/AVERAGE(U39:U39)*100-100</f>
        <v>7.8022867839173244</v>
      </c>
      <c r="BT43" s="33">
        <f t="shared" ref="BT43" si="703">+AVERAGE(V43:V43)/AVERAGE(V39:V39)*100-100</f>
        <v>22.798510320564318</v>
      </c>
      <c r="BU43" s="39">
        <f t="shared" ref="BU43" si="704">+AVERAGE(W43:W43)/AVERAGE(W39:W39)*100-100</f>
        <v>24.41319274775762</v>
      </c>
      <c r="BV43" s="42">
        <f t="shared" ref="BV43" si="705">+AVERAGE(X43:X43)/AVERAGE(X39:X39)*100-100</f>
        <v>-0.95598059390114543</v>
      </c>
      <c r="BW43" s="33">
        <f t="shared" ref="BW43" si="706">+AVERAGE(Y43:Y43)/AVERAGE(Y39:Y39)*100-100</f>
        <v>25.614038579795988</v>
      </c>
    </row>
    <row r="44" spans="1:75" customFormat="1" x14ac:dyDescent="0.25">
      <c r="A44" s="34" t="s">
        <v>59</v>
      </c>
      <c r="B44" s="48">
        <v>6808392.7952508507</v>
      </c>
      <c r="C44" s="32">
        <v>17020011.142868526</v>
      </c>
      <c r="D44" s="36">
        <v>40.002281655988234</v>
      </c>
      <c r="E44" s="34">
        <v>935685.376795321</v>
      </c>
      <c r="F44" s="38">
        <v>2612475.4798663529</v>
      </c>
      <c r="G44" s="36">
        <v>35.816044361235043</v>
      </c>
      <c r="H44" s="34">
        <v>2253385.5486279065</v>
      </c>
      <c r="I44" s="38">
        <v>5079311.5387680857</v>
      </c>
      <c r="J44" s="36">
        <v>44.363995620840242</v>
      </c>
      <c r="K44" s="34">
        <v>1968524.6941118378</v>
      </c>
      <c r="L44" s="38">
        <v>4394452.2122124871</v>
      </c>
      <c r="M44" s="36">
        <v>44.795678711471055</v>
      </c>
      <c r="N44" s="34">
        <v>284860.85451606847</v>
      </c>
      <c r="O44" s="38">
        <v>684859.32655559853</v>
      </c>
      <c r="P44" s="36">
        <v>41.594068076539919</v>
      </c>
      <c r="Q44" s="34">
        <v>6300146.1840237286</v>
      </c>
      <c r="R44" s="38">
        <v>10739973.704922164</v>
      </c>
      <c r="S44" s="36">
        <v>58.660722615515823</v>
      </c>
      <c r="T44" s="34">
        <v>4246557.746835608</v>
      </c>
      <c r="U44" s="38">
        <v>8336377.4729614705</v>
      </c>
      <c r="V44" s="36">
        <v>50.940084714362534</v>
      </c>
      <c r="W44" s="34">
        <v>12051052.157862198</v>
      </c>
      <c r="X44" s="38">
        <v>27115394.393463656</v>
      </c>
      <c r="Y44" s="36">
        <v>44.443580583755711</v>
      </c>
      <c r="Z44" s="25"/>
      <c r="AA44" s="39">
        <f t="shared" si="466"/>
        <v>21.387739382458278</v>
      </c>
      <c r="AB44" s="40">
        <f t="shared" si="466"/>
        <v>5.9591615296207294</v>
      </c>
      <c r="AC44" s="33">
        <f t="shared" si="466"/>
        <v>14.560871971910132</v>
      </c>
      <c r="AD44" s="39">
        <f t="shared" si="466"/>
        <v>14.387077996123153</v>
      </c>
      <c r="AE44" s="40">
        <f t="shared" si="466"/>
        <v>-6.4256966813041743</v>
      </c>
      <c r="AF44" s="33">
        <f t="shared" si="466"/>
        <v>22.241976631707388</v>
      </c>
      <c r="AG44" s="39">
        <f t="shared" si="466"/>
        <v>41.244647723479886</v>
      </c>
      <c r="AH44" s="40">
        <f t="shared" si="466"/>
        <v>6.5113111198841267</v>
      </c>
      <c r="AI44" s="33">
        <f t="shared" si="466"/>
        <v>32.609998166768975</v>
      </c>
      <c r="AJ44" s="39">
        <f t="shared" si="466"/>
        <v>35.661886237008787</v>
      </c>
      <c r="AK44" s="40">
        <f t="shared" si="466"/>
        <v>3.5397268108352051</v>
      </c>
      <c r="AL44" s="33">
        <f t="shared" si="466"/>
        <v>31.023994765661342</v>
      </c>
      <c r="AM44" s="39">
        <f t="shared" si="466"/>
        <v>97.373860778241919</v>
      </c>
      <c r="AN44" s="40">
        <f t="shared" si="466"/>
        <v>30.553427250896931</v>
      </c>
      <c r="AO44" s="33">
        <f t="shared" si="466"/>
        <v>51.182443030721714</v>
      </c>
      <c r="AP44" s="39">
        <f t="shared" ref="AP44:AX44" si="707">+Q44/Q40*100-100</f>
        <v>25.52094845295332</v>
      </c>
      <c r="AQ44" s="40">
        <f t="shared" si="707"/>
        <v>6.234939246389601</v>
      </c>
      <c r="AR44" s="33">
        <f t="shared" si="707"/>
        <v>18.154111390635691</v>
      </c>
      <c r="AS44" s="39">
        <f t="shared" si="707"/>
        <v>28.063599780674309</v>
      </c>
      <c r="AT44" s="40">
        <f t="shared" si="707"/>
        <v>14.36058626804946</v>
      </c>
      <c r="AU44" s="33">
        <f t="shared" si="707"/>
        <v>11.982286869801811</v>
      </c>
      <c r="AV44" s="39">
        <f t="shared" si="707"/>
        <v>23.913203229063825</v>
      </c>
      <c r="AW44" s="40">
        <f t="shared" si="707"/>
        <v>2.5406175715419863</v>
      </c>
      <c r="AX44" s="33">
        <f t="shared" si="707"/>
        <v>20.843043628648246</v>
      </c>
      <c r="AY44" s="43"/>
      <c r="AZ44" s="39">
        <f t="shared" ref="AZ44" si="708">+AVERAGE(B43:B44)/AVERAGE(B39:B40)*100-100</f>
        <v>18.659867674561511</v>
      </c>
      <c r="BA44" s="42">
        <f t="shared" ref="BA44" si="709">+AVERAGE(C43:C44)/AVERAGE(C39:C40)*100-100</f>
        <v>2.667614722286956</v>
      </c>
      <c r="BB44" s="33">
        <f t="shared" ref="BB44" si="710">+AVERAGE(D43:D44)/AVERAGE(D39:D40)*100-100</f>
        <v>15.556487625746911</v>
      </c>
      <c r="BC44" s="39">
        <f t="shared" ref="BC44" si="711">+AVERAGE(E43:E44)/AVERAGE(E39:E40)*100-100</f>
        <v>14.525359213564741</v>
      </c>
      <c r="BD44" s="42">
        <f t="shared" ref="BD44" si="712">+AVERAGE(F43:F44)/AVERAGE(F39:F40)*100-100</f>
        <v>-5.5198838089467301</v>
      </c>
      <c r="BE44" s="33">
        <f t="shared" ref="BE44" si="713">+AVERAGE(G43:G44)/AVERAGE(G39:G40)*100-100</f>
        <v>21.18850758983784</v>
      </c>
      <c r="BF44" s="39">
        <f t="shared" ref="BF44" si="714">+AVERAGE(H43:H44)/AVERAGE(H39:H40)*100-100</f>
        <v>41.225640886180457</v>
      </c>
      <c r="BG44" s="42">
        <f t="shared" ref="BG44" si="715">+AVERAGE(I43:I44)/AVERAGE(I39:I40)*100-100</f>
        <v>5.2949662746968045</v>
      </c>
      <c r="BH44" s="33">
        <f t="shared" ref="BH44" si="716">+AVERAGE(J43:J44)/AVERAGE(J39:J40)*100-100</f>
        <v>34.240908994537108</v>
      </c>
      <c r="BI44" s="39">
        <f t="shared" ref="BI44" si="717">+AVERAGE(K43:K44)/AVERAGE(K39:K40)*100-100</f>
        <v>37.624084448326244</v>
      </c>
      <c r="BJ44" s="42">
        <f t="shared" ref="BJ44" si="718">+AVERAGE(L43:L44)/AVERAGE(L39:L40)*100-100</f>
        <v>5.2996413717487485</v>
      </c>
      <c r="BK44" s="33">
        <f t="shared" ref="BK44" si="719">+AVERAGE(M43:M44)/AVERAGE(M39:M40)*100-100</f>
        <v>30.738095009393163</v>
      </c>
      <c r="BL44" s="39">
        <f t="shared" ref="BL44" si="720">+AVERAGE(N43:N44)/AVERAGE(N39:N40)*100-100</f>
        <v>66.085104258516196</v>
      </c>
      <c r="BM44" s="42">
        <f t="shared" ref="BM44" si="721">+AVERAGE(O43:O44)/AVERAGE(O39:O40)*100-100</f>
        <v>5.254115898330511</v>
      </c>
      <c r="BN44" s="33">
        <f t="shared" ref="BN44" si="722">+AVERAGE(P43:P44)/AVERAGE(P39:P40)*100-100</f>
        <v>85.331430124783509</v>
      </c>
      <c r="BO44" s="39">
        <f t="shared" ref="BO44" si="723">+AVERAGE(Q43:Q44)/AVERAGE(Q39:Q40)*100-100</f>
        <v>30.862026781306895</v>
      </c>
      <c r="BP44" s="42">
        <f t="shared" ref="BP44" si="724">+AVERAGE(R43:R44)/AVERAGE(R39:R40)*100-100</f>
        <v>4.8453793709749107</v>
      </c>
      <c r="BQ44" s="33">
        <f t="shared" ref="BQ44" si="725">+AVERAGE(S43:S44)/AVERAGE(S39:S40)*100-100</f>
        <v>25.756604221881261</v>
      </c>
      <c r="BR44" s="39">
        <f t="shared" ref="BR44" si="726">+AVERAGE(T43:T44)/AVERAGE(T39:T40)*100-100</f>
        <v>30.024537372222312</v>
      </c>
      <c r="BS44" s="42">
        <f t="shared" ref="BS44" si="727">+AVERAGE(U43:U44)/AVERAGE(U39:U40)*100-100</f>
        <v>11.35129923857636</v>
      </c>
      <c r="BT44" s="33">
        <f t="shared" ref="BT44" si="728">+AVERAGE(V43:V44)/AVERAGE(V39:V40)*100-100</f>
        <v>17.341241944759744</v>
      </c>
      <c r="BU44" s="39">
        <f t="shared" ref="BU44" si="729">+AVERAGE(W43:W44)/AVERAGE(W39:W40)*100-100</f>
        <v>24.156400468669631</v>
      </c>
      <c r="BV44" s="42">
        <f t="shared" ref="BV44" si="730">+AVERAGE(X43:X44)/AVERAGE(X39:X40)*100-100</f>
        <v>0.81180603873517043</v>
      </c>
      <c r="BW44" s="33">
        <f t="shared" ref="BW44" si="731">+AVERAGE(Y43:Y44)/AVERAGE(Y39:Y40)*100-100</f>
        <v>23.19025640706991</v>
      </c>
    </row>
    <row r="45" spans="1:75" customFormat="1" x14ac:dyDescent="0.25">
      <c r="A45" s="34" t="s">
        <v>60</v>
      </c>
      <c r="B45" s="48">
        <v>7137154.1881972086</v>
      </c>
      <c r="C45" s="32">
        <v>17943331.710106112</v>
      </c>
      <c r="D45" s="36">
        <v>39.776081184395615</v>
      </c>
      <c r="E45" s="34">
        <v>904048.32090023439</v>
      </c>
      <c r="F45" s="38">
        <v>2565509.0888546705</v>
      </c>
      <c r="G45" s="36">
        <v>35.238554594395609</v>
      </c>
      <c r="H45" s="34">
        <v>2638346.6742025544</v>
      </c>
      <c r="I45" s="38">
        <v>5690557.1919691795</v>
      </c>
      <c r="J45" s="36">
        <v>46.363591212578115</v>
      </c>
      <c r="K45" s="34">
        <v>2227744.1014567469</v>
      </c>
      <c r="L45" s="38">
        <v>4792258.728976042</v>
      </c>
      <c r="M45" s="36">
        <v>46.486306926353016</v>
      </c>
      <c r="N45" s="34">
        <v>410602.57274580747</v>
      </c>
      <c r="O45" s="38">
        <v>898298.46299313754</v>
      </c>
      <c r="P45" s="36">
        <v>45.70892522488311</v>
      </c>
      <c r="Q45" s="34">
        <v>5961971.1434897501</v>
      </c>
      <c r="R45" s="38">
        <v>10468663.953819295</v>
      </c>
      <c r="S45" s="36">
        <v>56.950640213402181</v>
      </c>
      <c r="T45" s="34">
        <v>4597711.8321588356</v>
      </c>
      <c r="U45" s="38">
        <v>9457760.6396801099</v>
      </c>
      <c r="V45" s="36">
        <v>48.613112631219479</v>
      </c>
      <c r="W45" s="34">
        <v>12043808.494630912</v>
      </c>
      <c r="X45" s="38">
        <v>27210301.305069149</v>
      </c>
      <c r="Y45" s="36">
        <v>44.261944620169309</v>
      </c>
      <c r="Z45" s="25"/>
      <c r="AA45" s="39">
        <f t="shared" ref="AA45:AX55" si="732">+B45/B41*100-100</f>
        <v>25.602078642292341</v>
      </c>
      <c r="AB45" s="40">
        <f t="shared" si="732"/>
        <v>15.87730108183149</v>
      </c>
      <c r="AC45" s="33">
        <f t="shared" si="732"/>
        <v>8.3923058870635288</v>
      </c>
      <c r="AD45" s="39">
        <f t="shared" si="732"/>
        <v>13.312530408254844</v>
      </c>
      <c r="AE45" s="40">
        <f t="shared" si="732"/>
        <v>-0.64354504296599657</v>
      </c>
      <c r="AF45" s="33">
        <f t="shared" si="732"/>
        <v>14.046470817880973</v>
      </c>
      <c r="AG45" s="39">
        <f t="shared" si="732"/>
        <v>39.541160986281369</v>
      </c>
      <c r="AH45" s="40">
        <f t="shared" si="732"/>
        <v>13.147996467410024</v>
      </c>
      <c r="AI45" s="33">
        <f t="shared" si="732"/>
        <v>23.326232317753281</v>
      </c>
      <c r="AJ45" s="39">
        <f t="shared" si="732"/>
        <v>47.880403421126175</v>
      </c>
      <c r="AK45" s="40">
        <f t="shared" si="732"/>
        <v>19.451938085165949</v>
      </c>
      <c r="AL45" s="33">
        <f t="shared" si="732"/>
        <v>23.799082536184144</v>
      </c>
      <c r="AM45" s="39">
        <f t="shared" si="732"/>
        <v>6.8497814672120967</v>
      </c>
      <c r="AN45" s="40">
        <f t="shared" si="732"/>
        <v>-11.709284387212776</v>
      </c>
      <c r="AO45" s="33">
        <f t="shared" si="732"/>
        <v>21.02040483601759</v>
      </c>
      <c r="AP45" s="39">
        <f t="shared" si="732"/>
        <v>9.0088745660764147</v>
      </c>
      <c r="AQ45" s="40">
        <f t="shared" si="732"/>
        <v>11.72342855959738</v>
      </c>
      <c r="AR45" s="33">
        <f t="shared" si="732"/>
        <v>-2.429708816242524</v>
      </c>
      <c r="AS45" s="39">
        <f t="shared" si="732"/>
        <v>27.397300860051217</v>
      </c>
      <c r="AT45" s="40">
        <f t="shared" si="732"/>
        <v>32.792879209150925</v>
      </c>
      <c r="AU45" s="33">
        <f t="shared" si="732"/>
        <v>-4.0631533718021018</v>
      </c>
      <c r="AV45" s="39">
        <f t="shared" si="732"/>
        <v>17.716280744274144</v>
      </c>
      <c r="AW45" s="40">
        <f t="shared" si="732"/>
        <v>7.3631606051685026</v>
      </c>
      <c r="AX45" s="33">
        <f t="shared" si="732"/>
        <v>9.643084351046241</v>
      </c>
      <c r="AY45" s="43"/>
      <c r="AZ45" s="39">
        <f t="shared" ref="AZ45" si="733">+AVERAGE(B43:B45)/AVERAGE(B39:B41)*100-100</f>
        <v>20.964857272784613</v>
      </c>
      <c r="BA45" s="42">
        <f t="shared" ref="BA45" si="734">+AVERAGE(C43:C45)/AVERAGE(C39:C41)*100-100</f>
        <v>6.8883701489065459</v>
      </c>
      <c r="BB45" s="33">
        <f t="shared" ref="BB45" si="735">+AVERAGE(D43:D45)/AVERAGE(D39:D41)*100-100</f>
        <v>13.077229372912711</v>
      </c>
      <c r="BC45" s="39">
        <f t="shared" ref="BC45" si="736">+AVERAGE(E43:E45)/AVERAGE(E39:E41)*100-100</f>
        <v>14.116624077107275</v>
      </c>
      <c r="BD45" s="42">
        <f t="shared" ref="BD45" si="737">+AVERAGE(F43:F45)/AVERAGE(F39:F41)*100-100</f>
        <v>-3.9367696317906535</v>
      </c>
      <c r="BE45" s="33">
        <f t="shared" ref="BE45" si="738">+AVERAGE(G43:G45)/AVERAGE(G39:G41)*100-100</f>
        <v>18.718240509961916</v>
      </c>
      <c r="BF45" s="39">
        <f t="shared" ref="BF45" si="739">+AVERAGE(H43:H45)/AVERAGE(H39:H41)*100-100</f>
        <v>40.598881704473371</v>
      </c>
      <c r="BG45" s="42">
        <f t="shared" ref="BG45" si="740">+AVERAGE(I43:I45)/AVERAGE(I39:I41)*100-100</f>
        <v>8.0604820252219156</v>
      </c>
      <c r="BH45" s="33">
        <f t="shared" ref="BH45" si="741">+AVERAGE(J43:J45)/AVERAGE(J39:J41)*100-100</f>
        <v>30.392936185734584</v>
      </c>
      <c r="BI45" s="39">
        <f t="shared" ref="BI45" si="742">+AVERAGE(K43:K45)/AVERAGE(K39:K41)*100-100</f>
        <v>41.222713669504429</v>
      </c>
      <c r="BJ45" s="42">
        <f t="shared" ref="BJ45" si="743">+AVERAGE(L43:L45)/AVERAGE(L39:L41)*100-100</f>
        <v>9.9105003711891726</v>
      </c>
      <c r="BK45" s="33">
        <f t="shared" ref="BK45" si="744">+AVERAGE(M43:M45)/AVERAGE(M39:M41)*100-100</f>
        <v>28.248596373028931</v>
      </c>
      <c r="BL45" s="39">
        <f t="shared" ref="BL45" si="745">+AVERAGE(N43:N45)/AVERAGE(N39:N41)*100-100</f>
        <v>37.200125779361514</v>
      </c>
      <c r="BM45" s="42">
        <f t="shared" ref="BM45" si="746">+AVERAGE(O43:O45)/AVERAGE(O39:O41)*100-100</f>
        <v>-3.5178016094709932</v>
      </c>
      <c r="BN45" s="33">
        <f t="shared" ref="BN45" si="747">+AVERAGE(P43:P45)/AVERAGE(P39:P41)*100-100</f>
        <v>66.092324865472818</v>
      </c>
      <c r="BO45" s="39">
        <f t="shared" ref="BO45" si="748">+AVERAGE(Q43:Q45)/AVERAGE(Q39:Q41)*100-100</f>
        <v>22.498078923422042</v>
      </c>
      <c r="BP45" s="42">
        <f t="shared" ref="BP45" si="749">+AVERAGE(R43:R45)/AVERAGE(R39:R41)*100-100</f>
        <v>7.1852559324643011</v>
      </c>
      <c r="BQ45" s="33">
        <f t="shared" ref="BQ45" si="750">+AVERAGE(S43:S45)/AVERAGE(S39:S41)*100-100</f>
        <v>15.153327455455525</v>
      </c>
      <c r="BR45" s="39">
        <f t="shared" ref="BR45" si="751">+AVERAGE(T43:T45)/AVERAGE(T39:T41)*100-100</f>
        <v>29.045638878870051</v>
      </c>
      <c r="BS45" s="42">
        <f t="shared" ref="BS45" si="752">+AVERAGE(U43:U45)/AVERAGE(U39:U41)*100-100</f>
        <v>18.767074939557844</v>
      </c>
      <c r="BT45" s="33">
        <f t="shared" ref="BT45" si="753">+AVERAGE(V43:V45)/AVERAGE(V39:V41)*100-100</f>
        <v>9.639806194207523</v>
      </c>
      <c r="BU45" s="39">
        <f t="shared" ref="BU45" si="754">+AVERAGE(W43:W45)/AVERAGE(W39:W41)*100-100</f>
        <v>21.897341839967652</v>
      </c>
      <c r="BV45" s="42">
        <f t="shared" ref="BV45" si="755">+AVERAGE(X43:X45)/AVERAGE(X39:X41)*100-100</f>
        <v>2.9501486495044276</v>
      </c>
      <c r="BW45" s="33">
        <f t="shared" ref="BW45" si="756">+AVERAGE(Y43:Y45)/AVERAGE(Y39:Y41)*100-100</f>
        <v>18.340379620100109</v>
      </c>
    </row>
    <row r="46" spans="1:75" customFormat="1" x14ac:dyDescent="0.25">
      <c r="A46" s="34" t="s">
        <v>61</v>
      </c>
      <c r="B46" s="48">
        <v>8092455.6969951289</v>
      </c>
      <c r="C46" s="32">
        <v>19230026.583609819</v>
      </c>
      <c r="D46" s="36">
        <v>42.082394747662541</v>
      </c>
      <c r="E46" s="34">
        <v>1219923.6438763591</v>
      </c>
      <c r="F46" s="38">
        <v>3344924.9680149364</v>
      </c>
      <c r="G46" s="36">
        <v>36.470882173489514</v>
      </c>
      <c r="H46" s="34">
        <v>3047639.9526650752</v>
      </c>
      <c r="I46" s="38">
        <v>6598438.7280371068</v>
      </c>
      <c r="J46" s="36">
        <v>46.187288815996666</v>
      </c>
      <c r="K46" s="34">
        <v>2705368.0276719998</v>
      </c>
      <c r="L46" s="38">
        <v>5486772.2534966348</v>
      </c>
      <c r="M46" s="36">
        <v>49.307095368281608</v>
      </c>
      <c r="N46" s="34">
        <v>342271.92499307543</v>
      </c>
      <c r="O46" s="38">
        <v>1111666.474540472</v>
      </c>
      <c r="P46" s="36">
        <v>30.789084031211779</v>
      </c>
      <c r="Q46" s="34">
        <v>5790181.8134348206</v>
      </c>
      <c r="R46" s="38">
        <v>9623365.89694562</v>
      </c>
      <c r="S46" s="36">
        <v>60.16794825677966</v>
      </c>
      <c r="T46" s="34">
        <v>4292201.7311907765</v>
      </c>
      <c r="U46" s="38">
        <v>8617239.2046257686</v>
      </c>
      <c r="V46" s="36">
        <v>49.809476437496429</v>
      </c>
      <c r="W46" s="34">
        <v>13857999.375780607</v>
      </c>
      <c r="X46" s="38">
        <v>30179516.971981712</v>
      </c>
      <c r="Y46" s="36">
        <v>45.918559228917417</v>
      </c>
      <c r="Z46" s="25"/>
      <c r="AA46" s="39">
        <f t="shared" si="732"/>
        <v>20.02398325543588</v>
      </c>
      <c r="AB46" s="40">
        <f t="shared" si="732"/>
        <v>10.390018425245657</v>
      </c>
      <c r="AC46" s="33">
        <f t="shared" si="732"/>
        <v>8.7272064699528897</v>
      </c>
      <c r="AD46" s="39">
        <f t="shared" si="732"/>
        <v>12.258345563804724</v>
      </c>
      <c r="AE46" s="40">
        <f t="shared" si="732"/>
        <v>-1.1523896477406197</v>
      </c>
      <c r="AF46" s="33">
        <f t="shared" si="732"/>
        <v>13.567080846723599</v>
      </c>
      <c r="AG46" s="39">
        <f t="shared" si="732"/>
        <v>28.92389940116604</v>
      </c>
      <c r="AH46" s="40">
        <f t="shared" si="732"/>
        <v>15.078596234541237</v>
      </c>
      <c r="AI46" s="33">
        <f t="shared" si="732"/>
        <v>12.031171407762713</v>
      </c>
      <c r="AJ46" s="39">
        <f t="shared" si="732"/>
        <v>38.207329027639844</v>
      </c>
      <c r="AK46" s="40">
        <f t="shared" si="732"/>
        <v>14.488025123138797</v>
      </c>
      <c r="AL46" s="33">
        <f t="shared" si="732"/>
        <v>20.717716004786951</v>
      </c>
      <c r="AM46" s="39">
        <f t="shared" si="732"/>
        <v>-15.78687788743963</v>
      </c>
      <c r="AN46" s="40">
        <f t="shared" si="732"/>
        <v>18.08501411814953</v>
      </c>
      <c r="AO46" s="33">
        <f t="shared" si="732"/>
        <v>-28.68432735393398</v>
      </c>
      <c r="AP46" s="39">
        <f t="shared" si="732"/>
        <v>10.515449452711366</v>
      </c>
      <c r="AQ46" s="40">
        <f t="shared" si="732"/>
        <v>20.563019672126146</v>
      </c>
      <c r="AR46" s="33">
        <f t="shared" si="732"/>
        <v>-8.333874057517292</v>
      </c>
      <c r="AS46" s="39">
        <f t="shared" si="732"/>
        <v>23.920630049856143</v>
      </c>
      <c r="AT46" s="40">
        <f t="shared" si="732"/>
        <v>30.356947182837786</v>
      </c>
      <c r="AU46" s="33">
        <f t="shared" si="732"/>
        <v>-4.937456170981136</v>
      </c>
      <c r="AV46" s="39">
        <f t="shared" si="732"/>
        <v>15.786655135401119</v>
      </c>
      <c r="AW46" s="40">
        <f t="shared" si="732"/>
        <v>8.1339617095572976</v>
      </c>
      <c r="AX46" s="33">
        <f t="shared" si="732"/>
        <v>7.07704897227255</v>
      </c>
      <c r="AY46" s="41"/>
      <c r="AZ46" s="39">
        <f t="shared" ref="AZ46" si="757">+AVERAGE(B43:B46)/AVERAGE(B39:B42)*100-100</f>
        <v>20.698946765062558</v>
      </c>
      <c r="BA46" s="42">
        <f t="shared" ref="BA46" si="758">+AVERAGE(C43:C46)/AVERAGE(C39:C42)*100-100</f>
        <v>7.8142425161031497</v>
      </c>
      <c r="BB46" s="33">
        <f t="shared" ref="BB46" si="759">+AVERAGE(D43:D46)/AVERAGE(D39:D42)*100-100</f>
        <v>11.914034499265469</v>
      </c>
      <c r="BC46" s="39">
        <f t="shared" ref="BC46" si="760">+AVERAGE(E43:E46)/AVERAGE(E39:E42)*100-100</f>
        <v>13.531983677958252</v>
      </c>
      <c r="BD46" s="42">
        <f t="shared" ref="BD46" si="761">+AVERAGE(F43:F46)/AVERAGE(F39:F42)*100-100</f>
        <v>-3.1057067882185976</v>
      </c>
      <c r="BE46" s="33">
        <f t="shared" ref="BE46" si="762">+AVERAGE(G43:G46)/AVERAGE(G39:G42)*100-100</f>
        <v>17.356136242992548</v>
      </c>
      <c r="BF46" s="39">
        <f t="shared" ref="BF46" si="763">+AVERAGE(H43:H46)/AVERAGE(H39:H42)*100-100</f>
        <v>36.892106891386788</v>
      </c>
      <c r="BG46" s="42">
        <f t="shared" ref="BG46" si="764">+AVERAGE(I43:I46)/AVERAGE(I39:I42)*100-100</f>
        <v>10.070996437357294</v>
      </c>
      <c r="BH46" s="33">
        <f t="shared" ref="BH46" si="765">+AVERAGE(J43:J46)/AVERAGE(J39:J42)*100-100</f>
        <v>25.273284621127416</v>
      </c>
      <c r="BI46" s="39">
        <f t="shared" ref="BI46" si="766">+AVERAGE(K43:K46)/AVERAGE(K39:K42)*100-100</f>
        <v>40.278452430543012</v>
      </c>
      <c r="BJ46" s="42">
        <f t="shared" ref="BJ46" si="767">+AVERAGE(L43:L46)/AVERAGE(L39:L42)*100-100</f>
        <v>11.19292817744298</v>
      </c>
      <c r="BK46" s="33">
        <f t="shared" ref="BK46" si="768">+AVERAGE(M43:M46)/AVERAGE(M39:M42)*100-100</f>
        <v>26.134633919426747</v>
      </c>
      <c r="BL46" s="39">
        <f t="shared" ref="BL46" si="769">+AVERAGE(N43:N46)/AVERAGE(N39:N42)*100-100</f>
        <v>19.170858618785587</v>
      </c>
      <c r="BM46" s="42">
        <f t="shared" ref="BM46" si="770">+AVERAGE(O43:O46)/AVERAGE(O39:O42)*100-100</f>
        <v>3.4734228595684016</v>
      </c>
      <c r="BN46" s="33">
        <f t="shared" ref="BN46" si="771">+AVERAGE(P43:P46)/AVERAGE(P39:P42)*100-100</f>
        <v>41.941483630431264</v>
      </c>
      <c r="BO46" s="39">
        <f t="shared" ref="BO46" si="772">+AVERAGE(Q43:Q46)/AVERAGE(Q39:Q42)*100-100</f>
        <v>19.283405916554713</v>
      </c>
      <c r="BP46" s="42">
        <f t="shared" ref="BP46" si="773">+AVERAGE(R43:R46)/AVERAGE(R39:R42)*100-100</f>
        <v>10.191026188382409</v>
      </c>
      <c r="BQ46" s="33">
        <f t="shared" ref="BQ46" si="774">+AVERAGE(S43:S46)/AVERAGE(S39:S42)*100-100</f>
        <v>8.1711226453394801</v>
      </c>
      <c r="BR46" s="39">
        <f t="shared" ref="BR46" si="775">+AVERAGE(T43:T46)/AVERAGE(T39:T42)*100-100</f>
        <v>27.695689975189254</v>
      </c>
      <c r="BS46" s="42">
        <f t="shared" ref="BS46" si="776">+AVERAGE(U43:U46)/AVERAGE(U39:U42)*100-100</f>
        <v>21.583462217364087</v>
      </c>
      <c r="BT46" s="33">
        <f t="shared" ref="BT46" si="777">+AVERAGE(V43:V46)/AVERAGE(V39:V42)*100-100</f>
        <v>5.6869703047397877</v>
      </c>
      <c r="BU46" s="39">
        <f t="shared" ref="BU46" si="778">+AVERAGE(W43:W46)/AVERAGE(W39:W42)*100-100</f>
        <v>20.11941786020752</v>
      </c>
      <c r="BV46" s="42">
        <f t="shared" ref="BV46" si="779">+AVERAGE(X43:X46)/AVERAGE(X39:X42)*100-100</f>
        <v>4.3207454855495939</v>
      </c>
      <c r="BW46" s="33">
        <f t="shared" ref="BW46" si="780">+AVERAGE(Y43:Y46)/AVERAGE(Y39:Y42)*100-100</f>
        <v>15.237117410094484</v>
      </c>
    </row>
    <row r="47" spans="1:75" customFormat="1" x14ac:dyDescent="0.25">
      <c r="A47" s="34" t="s">
        <v>62</v>
      </c>
      <c r="B47" s="48">
        <v>8254124.5725209527</v>
      </c>
      <c r="C47" s="32">
        <v>18192456.07674982</v>
      </c>
      <c r="D47" s="36">
        <v>45.37113921121307</v>
      </c>
      <c r="E47" s="34">
        <v>907565.37006245845</v>
      </c>
      <c r="F47" s="38">
        <v>2453097.4342782656</v>
      </c>
      <c r="G47" s="36">
        <v>36.99671107150607</v>
      </c>
      <c r="H47" s="34">
        <v>2472909.9315560567</v>
      </c>
      <c r="I47" s="38">
        <v>4889674.5694082435</v>
      </c>
      <c r="J47" s="36">
        <v>50.574120965586722</v>
      </c>
      <c r="K47" s="34">
        <v>2116556.4884796138</v>
      </c>
      <c r="L47" s="38">
        <v>4265327.1418085862</v>
      </c>
      <c r="M47" s="36">
        <v>49.622371698836453</v>
      </c>
      <c r="N47" s="34">
        <v>356353.44307644293</v>
      </c>
      <c r="O47" s="38">
        <v>624347.42759965733</v>
      </c>
      <c r="P47" s="36">
        <v>57.076144999342112</v>
      </c>
      <c r="Q47" s="34">
        <v>6122833.1620876947</v>
      </c>
      <c r="R47" s="38">
        <v>9576164.0362957548</v>
      </c>
      <c r="S47" s="36">
        <v>63.93826524776329</v>
      </c>
      <c r="T47" s="34">
        <v>4242368.2582224701</v>
      </c>
      <c r="U47" s="38">
        <v>8253805.786495219</v>
      </c>
      <c r="V47" s="36">
        <v>51.398934842443033</v>
      </c>
      <c r="W47" s="34">
        <v>13515064.778004693</v>
      </c>
      <c r="X47" s="38">
        <v>26857586.330236863</v>
      </c>
      <c r="Y47" s="36">
        <v>50.321218786474255</v>
      </c>
      <c r="Z47" s="25"/>
      <c r="AA47" s="39">
        <f t="shared" si="732"/>
        <v>22.163085369514235</v>
      </c>
      <c r="AB47" s="40">
        <f t="shared" si="732"/>
        <v>8.0467456100109729</v>
      </c>
      <c r="AC47" s="33">
        <f t="shared" si="732"/>
        <v>13.065030029183305</v>
      </c>
      <c r="AD47" s="39">
        <f t="shared" si="732"/>
        <v>5.3030194824140722</v>
      </c>
      <c r="AE47" s="40">
        <f t="shared" si="732"/>
        <v>-0.37854539940707355</v>
      </c>
      <c r="AF47" s="33">
        <f t="shared" si="732"/>
        <v>5.7031539085630811</v>
      </c>
      <c r="AG47" s="39">
        <f t="shared" si="732"/>
        <v>9.7683213939706093</v>
      </c>
      <c r="AH47" s="40">
        <f t="shared" si="732"/>
        <v>4.8696880188422682</v>
      </c>
      <c r="AI47" s="33">
        <f t="shared" si="732"/>
        <v>4.6711623422091293</v>
      </c>
      <c r="AJ47" s="39">
        <f t="shared" si="732"/>
        <v>13.360926499905943</v>
      </c>
      <c r="AK47" s="40">
        <f t="shared" si="732"/>
        <v>-1.888981193728057</v>
      </c>
      <c r="AL47" s="33">
        <f t="shared" si="732"/>
        <v>15.543521899151983</v>
      </c>
      <c r="AM47" s="39">
        <f t="shared" si="732"/>
        <v>-7.6205155385404737</v>
      </c>
      <c r="AN47" s="40">
        <f t="shared" si="732"/>
        <v>98.098687549006542</v>
      </c>
      <c r="AO47" s="33">
        <f t="shared" si="732"/>
        <v>-53.366937658985613</v>
      </c>
      <c r="AP47" s="39">
        <f t="shared" si="732"/>
        <v>16.785555027252869</v>
      </c>
      <c r="AQ47" s="40">
        <f t="shared" si="732"/>
        <v>15.181916335639073</v>
      </c>
      <c r="AR47" s="33">
        <f t="shared" si="732"/>
        <v>1.3922660280636308</v>
      </c>
      <c r="AS47" s="39">
        <f t="shared" si="732"/>
        <v>16.068686499994712</v>
      </c>
      <c r="AT47" s="40">
        <f t="shared" si="732"/>
        <v>23.870868911497524</v>
      </c>
      <c r="AU47" s="33">
        <f t="shared" si="732"/>
        <v>-6.2986418679901703</v>
      </c>
      <c r="AV47" s="39">
        <f t="shared" si="732"/>
        <v>17.941768249109643</v>
      </c>
      <c r="AW47" s="40">
        <f t="shared" si="732"/>
        <v>4.8578434223895499</v>
      </c>
      <c r="AX47" s="33">
        <f t="shared" si="732"/>
        <v>12.477774098419417</v>
      </c>
      <c r="AY47" s="41"/>
      <c r="AZ47" s="39">
        <f t="shared" ref="AZ47" si="781">+AVERAGE(B47:B47)/AVERAGE(B43:B43)*100-100</f>
        <v>22.163085369514235</v>
      </c>
      <c r="BA47" s="42">
        <f t="shared" ref="BA47" si="782">+AVERAGE(C47:C47)/AVERAGE(C43:C43)*100-100</f>
        <v>8.0467456100109729</v>
      </c>
      <c r="BB47" s="33">
        <f t="shared" ref="BB47" si="783">+AVERAGE(D47:D47)/AVERAGE(D43:D43)*100-100</f>
        <v>13.065030029183305</v>
      </c>
      <c r="BC47" s="39">
        <f t="shared" ref="BC47" si="784">+AVERAGE(E47:E47)/AVERAGE(E43:E43)*100-100</f>
        <v>5.3030194824140722</v>
      </c>
      <c r="BD47" s="42">
        <f t="shared" ref="BD47" si="785">+AVERAGE(F47:F47)/AVERAGE(F43:F43)*100-100</f>
        <v>-0.37854539940707355</v>
      </c>
      <c r="BE47" s="33">
        <f t="shared" ref="BE47" si="786">+AVERAGE(G47:G47)/AVERAGE(G43:G43)*100-100</f>
        <v>5.7031539085630811</v>
      </c>
      <c r="BF47" s="39">
        <f t="shared" ref="BF47" si="787">+AVERAGE(H47:H47)/AVERAGE(H43:H43)*100-100</f>
        <v>9.7683213939706093</v>
      </c>
      <c r="BG47" s="42">
        <f t="shared" ref="BG47" si="788">+AVERAGE(I47:I47)/AVERAGE(I43:I43)*100-100</f>
        <v>4.8696880188422682</v>
      </c>
      <c r="BH47" s="33">
        <f t="shared" ref="BH47" si="789">+AVERAGE(J47:J47)/AVERAGE(J43:J43)*100-100</f>
        <v>4.6711623422091293</v>
      </c>
      <c r="BI47" s="39">
        <f t="shared" ref="BI47" si="790">+AVERAGE(K47:K47)/AVERAGE(K43:K43)*100-100</f>
        <v>13.360926499905943</v>
      </c>
      <c r="BJ47" s="42">
        <f t="shared" ref="BJ47" si="791">+AVERAGE(L47:L47)/AVERAGE(L43:L43)*100-100</f>
        <v>-1.888981193728057</v>
      </c>
      <c r="BK47" s="33">
        <f t="shared" ref="BK47" si="792">+AVERAGE(M47:M47)/AVERAGE(M43:M43)*100-100</f>
        <v>15.543521899151983</v>
      </c>
      <c r="BL47" s="39">
        <f t="shared" ref="BL47" si="793">+AVERAGE(N47:N47)/AVERAGE(N43:N43)*100-100</f>
        <v>-7.6205155385404737</v>
      </c>
      <c r="BM47" s="42">
        <f t="shared" ref="BM47" si="794">+AVERAGE(O47:O47)/AVERAGE(O43:O43)*100-100</f>
        <v>98.098687549006542</v>
      </c>
      <c r="BN47" s="33">
        <f t="shared" ref="BN47" si="795">+AVERAGE(P47:P47)/AVERAGE(P43:P43)*100-100</f>
        <v>-53.366937658985613</v>
      </c>
      <c r="BO47" s="39">
        <f t="shared" ref="BO47" si="796">+AVERAGE(Q47:Q47)/AVERAGE(Q43:Q43)*100-100</f>
        <v>16.785555027252869</v>
      </c>
      <c r="BP47" s="42">
        <f t="shared" ref="BP47" si="797">+AVERAGE(R47:R47)/AVERAGE(R43:R43)*100-100</f>
        <v>15.181916335639073</v>
      </c>
      <c r="BQ47" s="33">
        <f t="shared" ref="BQ47" si="798">+AVERAGE(S47:S47)/AVERAGE(S43:S43)*100-100</f>
        <v>1.3922660280636308</v>
      </c>
      <c r="BR47" s="39">
        <f t="shared" ref="BR47" si="799">+AVERAGE(T47:T47)/AVERAGE(T43:T43)*100-100</f>
        <v>16.068686499994712</v>
      </c>
      <c r="BS47" s="42">
        <f t="shared" ref="BS47" si="800">+AVERAGE(U47:U47)/AVERAGE(U43:U43)*100-100</f>
        <v>23.870868911497524</v>
      </c>
      <c r="BT47" s="33">
        <f t="shared" ref="BT47" si="801">+AVERAGE(V47:V47)/AVERAGE(V43:V43)*100-100</f>
        <v>-6.2986418679901703</v>
      </c>
      <c r="BU47" s="39">
        <f t="shared" ref="BU47" si="802">+AVERAGE(W47:W47)/AVERAGE(W43:W43)*100-100</f>
        <v>17.941768249109643</v>
      </c>
      <c r="BV47" s="42">
        <f t="shared" ref="BV47" si="803">+AVERAGE(X47:X47)/AVERAGE(X43:X43)*100-100</f>
        <v>4.8578434223895499</v>
      </c>
      <c r="BW47" s="33">
        <f t="shared" ref="BW47" si="804">+AVERAGE(Y47:Y47)/AVERAGE(Y43:Y43)*100-100</f>
        <v>12.477774098419417</v>
      </c>
    </row>
    <row r="48" spans="1:75" customFormat="1" x14ac:dyDescent="0.25">
      <c r="A48" s="34" t="s">
        <v>63</v>
      </c>
      <c r="B48" s="48">
        <v>8667460.0893356297</v>
      </c>
      <c r="C48" s="32">
        <v>18826358.097247094</v>
      </c>
      <c r="D48" s="36">
        <v>46.038963269284885</v>
      </c>
      <c r="E48" s="34">
        <v>1010285.5757985484</v>
      </c>
      <c r="F48" s="38">
        <v>2712229.7239441918</v>
      </c>
      <c r="G48" s="36">
        <v>37.249262733149536</v>
      </c>
      <c r="H48" s="34">
        <v>2517665.8973170524</v>
      </c>
      <c r="I48" s="38">
        <v>5121763.147717081</v>
      </c>
      <c r="J48" s="36">
        <v>49.156234380718075</v>
      </c>
      <c r="K48" s="34">
        <v>2390260.8610777562</v>
      </c>
      <c r="L48" s="38">
        <v>4666201.9651092701</v>
      </c>
      <c r="M48" s="36">
        <v>51.224976521602031</v>
      </c>
      <c r="N48" s="34">
        <v>127405.0362392962</v>
      </c>
      <c r="O48" s="38">
        <v>455561.18260781094</v>
      </c>
      <c r="P48" s="36">
        <v>27.96661372902313</v>
      </c>
      <c r="Q48" s="34">
        <v>6784113.8796499325</v>
      </c>
      <c r="R48" s="38">
        <v>10772074.287783392</v>
      </c>
      <c r="S48" s="36">
        <v>62.978714204967886</v>
      </c>
      <c r="T48" s="34">
        <v>4516072.4427415971</v>
      </c>
      <c r="U48" s="38">
        <v>8523568.6167168375</v>
      </c>
      <c r="V48" s="36">
        <v>52.983352933704978</v>
      </c>
      <c r="W48" s="34">
        <v>14463452.999359565</v>
      </c>
      <c r="X48" s="38">
        <v>28908856.639974914</v>
      </c>
      <c r="Y48" s="36">
        <v>50.031217697346179</v>
      </c>
      <c r="Z48" s="25"/>
      <c r="AA48" s="39">
        <f t="shared" si="732"/>
        <v>27.305523491264466</v>
      </c>
      <c r="AB48" s="40">
        <f t="shared" si="732"/>
        <v>10.613077389995922</v>
      </c>
      <c r="AC48" s="33">
        <f t="shared" si="732"/>
        <v>15.090843230421029</v>
      </c>
      <c r="AD48" s="39">
        <f t="shared" si="732"/>
        <v>7.9727866709565944</v>
      </c>
      <c r="AE48" s="40">
        <f t="shared" si="732"/>
        <v>3.8183801090811329</v>
      </c>
      <c r="AF48" s="33">
        <f t="shared" si="732"/>
        <v>4.001609885947417</v>
      </c>
      <c r="AG48" s="39">
        <f t="shared" si="732"/>
        <v>11.728146071144678</v>
      </c>
      <c r="AH48" s="40">
        <f t="shared" si="732"/>
        <v>0.83577486092320896</v>
      </c>
      <c r="AI48" s="33">
        <f t="shared" si="732"/>
        <v>10.802090057070174</v>
      </c>
      <c r="AJ48" s="39">
        <f t="shared" si="732"/>
        <v>21.423971374471279</v>
      </c>
      <c r="AK48" s="40">
        <f t="shared" si="732"/>
        <v>6.183927820208666</v>
      </c>
      <c r="AL48" s="33">
        <f t="shared" si="732"/>
        <v>14.35249558677765</v>
      </c>
      <c r="AM48" s="39">
        <f t="shared" si="732"/>
        <v>-55.274642261487173</v>
      </c>
      <c r="AN48" s="40">
        <f t="shared" si="732"/>
        <v>-33.481057358305918</v>
      </c>
      <c r="AO48" s="33">
        <f t="shared" si="732"/>
        <v>-32.762975534011332</v>
      </c>
      <c r="AP48" s="39">
        <f t="shared" si="732"/>
        <v>7.6818486665194712</v>
      </c>
      <c r="AQ48" s="40">
        <f t="shared" si="732"/>
        <v>0.29888884035642604</v>
      </c>
      <c r="AR48" s="33">
        <f t="shared" si="732"/>
        <v>7.3609587419401379</v>
      </c>
      <c r="AS48" s="39">
        <f t="shared" si="732"/>
        <v>6.3466626847785648</v>
      </c>
      <c r="AT48" s="40">
        <f t="shared" si="732"/>
        <v>2.245473460894857</v>
      </c>
      <c r="AU48" s="33">
        <f t="shared" si="732"/>
        <v>4.0111205758681194</v>
      </c>
      <c r="AV48" s="39">
        <f t="shared" si="732"/>
        <v>20.018176088662102</v>
      </c>
      <c r="AW48" s="40">
        <f t="shared" si="732"/>
        <v>6.6141846232691535</v>
      </c>
      <c r="AX48" s="33">
        <f t="shared" si="732"/>
        <v>12.572427874168099</v>
      </c>
      <c r="AY48" s="41"/>
      <c r="AZ48" s="39">
        <f t="shared" ref="AZ48" si="805">+AVERAGE(B47:B48)/AVERAGE(B43:B44)*100-100</f>
        <v>24.744113318084615</v>
      </c>
      <c r="BA48" s="42">
        <f t="shared" ref="BA48" si="806">+AVERAGE(C47:C48)/AVERAGE(C43:C44)*100-100</f>
        <v>9.3368254826071677</v>
      </c>
      <c r="BB48" s="33">
        <f t="shared" ref="BB48" si="807">+AVERAGE(D47:D48)/AVERAGE(D43:D44)*100-100</f>
        <v>14.076342946842075</v>
      </c>
      <c r="BC48" s="39">
        <f t="shared" ref="BC48" si="808">+AVERAGE(E47:E48)/AVERAGE(E43:E44)*100-100</f>
        <v>6.6927263230003575</v>
      </c>
      <c r="BD48" s="42">
        <f t="shared" ref="BD48" si="809">+AVERAGE(F47:F48)/AVERAGE(F43:F44)*100-100</f>
        <v>1.7819656105047414</v>
      </c>
      <c r="BE48" s="33">
        <f t="shared" ref="BE48" si="810">+AVERAGE(G47:G48)/AVERAGE(G43:G44)*100-100</f>
        <v>4.8425850586753825</v>
      </c>
      <c r="BF48" s="39">
        <f t="shared" ref="BF48" si="811">+AVERAGE(H47:H48)/AVERAGE(H43:H44)*100-100</f>
        <v>10.748351320076324</v>
      </c>
      <c r="BG48" s="42">
        <f t="shared" ref="BG48" si="812">+AVERAGE(I47:I48)/AVERAGE(I43:I44)*100-100</f>
        <v>2.7664600781900361</v>
      </c>
      <c r="BH48" s="33">
        <f t="shared" ref="BH48" si="813">+AVERAGE(J47:J48)/AVERAGE(J43:J44)*100-100</f>
        <v>7.6058741740247342</v>
      </c>
      <c r="BI48" s="39">
        <f t="shared" ref="BI48" si="814">+AVERAGE(K47:K48)/AVERAGE(K43:K44)*100-100</f>
        <v>17.499058828932363</v>
      </c>
      <c r="BJ48" s="42">
        <f t="shared" ref="BJ48" si="815">+AVERAGE(L47:L48)/AVERAGE(L43:L44)*100-100</f>
        <v>2.1691761091438622</v>
      </c>
      <c r="BK48" s="33">
        <f t="shared" ref="BK48" si="816">+AVERAGE(M47:M48)/AVERAGE(M43:M44)*100-100</f>
        <v>14.935461057114694</v>
      </c>
      <c r="BL48" s="39">
        <f t="shared" ref="BL48" si="817">+AVERAGE(N47:N48)/AVERAGE(N43:N44)*100-100</f>
        <v>-27.862962156500473</v>
      </c>
      <c r="BM48" s="42">
        <f t="shared" ref="BM48" si="818">+AVERAGE(O47:O48)/AVERAGE(O43:O44)*100-100</f>
        <v>7.9877053399848563</v>
      </c>
      <c r="BN48" s="33">
        <f t="shared" ref="BN48" si="819">+AVERAGE(P47:P48)/AVERAGE(P43:P44)*100-100</f>
        <v>-48.140936911257228</v>
      </c>
      <c r="BO48" s="39">
        <f t="shared" ref="BO48" si="820">+AVERAGE(Q47:Q48)/AVERAGE(Q43:Q44)*100-100</f>
        <v>11.816747270461178</v>
      </c>
      <c r="BP48" s="42">
        <f t="shared" ref="BP48" si="821">+AVERAGE(R47:R48)/AVERAGE(R43:R44)*100-100</f>
        <v>6.7929174331983688</v>
      </c>
      <c r="BQ48" s="33">
        <f t="shared" ref="BQ48" si="822">+AVERAGE(S47:S48)/AVERAGE(S43:S44)*100-100</f>
        <v>4.2687439403746623</v>
      </c>
      <c r="BR48" s="39">
        <f t="shared" ref="BR48" si="823">+AVERAGE(T47:T48)/AVERAGE(T43:T44)*100-100</f>
        <v>10.843783154342262</v>
      </c>
      <c r="BS48" s="42">
        <f t="shared" ref="BS48" si="824">+AVERAGE(U47:U48)/AVERAGE(U43:U44)*100-100</f>
        <v>11.85206026085504</v>
      </c>
      <c r="BT48" s="33">
        <f t="shared" ref="BT48" si="825">+AVERAGE(V47:V48)/AVERAGE(V43:V44)*100-100</f>
        <v>-1.3344681445130107</v>
      </c>
      <c r="BU48" s="39">
        <f t="shared" ref="BU48" si="826">+AVERAGE(W47:W48)/AVERAGE(W43:W44)*100-100</f>
        <v>19.006112680274924</v>
      </c>
      <c r="BV48" s="42">
        <f t="shared" ref="BV48" si="827">+AVERAGE(X47:X48)/AVERAGE(X43:X44)*100-100</f>
        <v>5.7610301418734338</v>
      </c>
      <c r="BW48" s="33">
        <f t="shared" ref="BW48" si="828">+AVERAGE(Y47:Y48)/AVERAGE(Y43:Y44)*100-100</f>
        <v>12.524944314811748</v>
      </c>
    </row>
    <row r="49" spans="1:75" customFormat="1" x14ac:dyDescent="0.25">
      <c r="A49" s="34" t="s">
        <v>64</v>
      </c>
      <c r="B49" s="48">
        <v>8675748.9756475836</v>
      </c>
      <c r="C49" s="32">
        <v>18023796.38400225</v>
      </c>
      <c r="D49" s="36">
        <v>48.134969963087777</v>
      </c>
      <c r="E49" s="34">
        <v>1004960.8170060072</v>
      </c>
      <c r="F49" s="38">
        <v>2648035.361916502</v>
      </c>
      <c r="G49" s="36">
        <v>37.951185677470406</v>
      </c>
      <c r="H49" s="34">
        <v>2822194.8071504687</v>
      </c>
      <c r="I49" s="38">
        <v>5581216.3708632011</v>
      </c>
      <c r="J49" s="36">
        <v>50.565945120561281</v>
      </c>
      <c r="K49" s="34">
        <v>2569636.7433813852</v>
      </c>
      <c r="L49" s="38">
        <v>4787171.8911261503</v>
      </c>
      <c r="M49" s="36">
        <v>53.677553299154567</v>
      </c>
      <c r="N49" s="34">
        <v>252558.06376908347</v>
      </c>
      <c r="O49" s="38">
        <v>794044.47973705083</v>
      </c>
      <c r="P49" s="36">
        <v>31.806538577375225</v>
      </c>
      <c r="Q49" s="34">
        <v>6937905.6615643539</v>
      </c>
      <c r="R49" s="38">
        <v>11418872.366607258</v>
      </c>
      <c r="S49" s="36">
        <v>60.758238106358</v>
      </c>
      <c r="T49" s="34">
        <v>5415997.9236236606</v>
      </c>
      <c r="U49" s="38">
        <v>9795173.8629480042</v>
      </c>
      <c r="V49" s="36">
        <v>55.292514450515682</v>
      </c>
      <c r="W49" s="34">
        <v>14024812.337744752</v>
      </c>
      <c r="X49" s="38">
        <v>27876746.620441202</v>
      </c>
      <c r="Y49" s="36">
        <v>50.310075736961245</v>
      </c>
      <c r="Z49" s="25"/>
      <c r="AA49" s="39">
        <f t="shared" si="732"/>
        <v>21.557538857641134</v>
      </c>
      <c r="AB49" s="40">
        <f t="shared" si="732"/>
        <v>0.44843775501746563</v>
      </c>
      <c r="AC49" s="33">
        <f t="shared" si="732"/>
        <v>21.014862524896998</v>
      </c>
      <c r="AD49" s="39">
        <f t="shared" si="732"/>
        <v>11.162290087026093</v>
      </c>
      <c r="AE49" s="40">
        <f t="shared" si="732"/>
        <v>3.2167601128505083</v>
      </c>
      <c r="AF49" s="33">
        <f t="shared" si="732"/>
        <v>7.6979067793723175</v>
      </c>
      <c r="AG49" s="39">
        <f t="shared" si="732"/>
        <v>6.9683084010740544</v>
      </c>
      <c r="AH49" s="40">
        <f t="shared" si="732"/>
        <v>-1.9214431455022805</v>
      </c>
      <c r="AI49" s="33">
        <f t="shared" si="732"/>
        <v>9.063909412701193</v>
      </c>
      <c r="AJ49" s="39">
        <f t="shared" si="732"/>
        <v>15.347033876156189</v>
      </c>
      <c r="AK49" s="40">
        <f t="shared" si="732"/>
        <v>-0.10614697864984635</v>
      </c>
      <c r="AL49" s="33">
        <f t="shared" si="732"/>
        <v>15.469601369268688</v>
      </c>
      <c r="AM49" s="39">
        <f t="shared" si="732"/>
        <v>-38.490871579259419</v>
      </c>
      <c r="AN49" s="40">
        <f t="shared" si="732"/>
        <v>-11.60571764853205</v>
      </c>
      <c r="AO49" s="33">
        <f t="shared" si="732"/>
        <v>-30.415037280158316</v>
      </c>
      <c r="AP49" s="39">
        <f t="shared" si="732"/>
        <v>16.369326428899072</v>
      </c>
      <c r="AQ49" s="40">
        <f t="shared" si="732"/>
        <v>9.0766922787821187</v>
      </c>
      <c r="AR49" s="33">
        <f t="shared" si="732"/>
        <v>6.6857859344305837</v>
      </c>
      <c r="AS49" s="39">
        <f t="shared" si="732"/>
        <v>17.797681136544867</v>
      </c>
      <c r="AT49" s="40">
        <f t="shared" si="732"/>
        <v>3.5675804888979172</v>
      </c>
      <c r="AU49" s="33">
        <f t="shared" si="732"/>
        <v>13.739918013409962</v>
      </c>
      <c r="AV49" s="39">
        <f t="shared" si="732"/>
        <v>16.44831735739541</v>
      </c>
      <c r="AW49" s="40">
        <f t="shared" si="732"/>
        <v>2.4492390139314608</v>
      </c>
      <c r="AX49" s="33">
        <f t="shared" si="732"/>
        <v>13.664404419402572</v>
      </c>
      <c r="AY49" s="41"/>
      <c r="AZ49" s="39">
        <f t="shared" ref="AZ49" si="829">+AVERAGE(B47:B49)/AVERAGE(B43:B45)*100-100</f>
        <v>23.645530397118748</v>
      </c>
      <c r="BA49" s="42">
        <f t="shared" ref="BA49" si="830">+AVERAGE(C47:C49)/AVERAGE(C43:C45)*100-100</f>
        <v>6.2579750709722362</v>
      </c>
      <c r="BB49" s="33">
        <f t="shared" ref="BB49" si="831">+AVERAGE(D47:D49)/AVERAGE(D43:D45)*100-100</f>
        <v>16.3780247687978</v>
      </c>
      <c r="BC49" s="39">
        <f t="shared" ref="BC49" si="832">+AVERAGE(E47:E49)/AVERAGE(E43:E45)*100-100</f>
        <v>8.1883992404277564</v>
      </c>
      <c r="BD49" s="42">
        <f t="shared" ref="BD49" si="833">+AVERAGE(F47:F49)/AVERAGE(F43:F45)*100-100</f>
        <v>2.2637436208015487</v>
      </c>
      <c r="BE49" s="33">
        <f t="shared" ref="BE49" si="834">+AVERAGE(G47:G49)/AVERAGE(G43:G45)*100-100</f>
        <v>5.7913120949503849</v>
      </c>
      <c r="BF49" s="39">
        <f t="shared" ref="BF49" si="835">+AVERAGE(H47:H49)/AVERAGE(H43:H45)*100-100</f>
        <v>9.3524585166458536</v>
      </c>
      <c r="BG49" s="42">
        <f t="shared" ref="BG49" si="836">+AVERAGE(I47:I49)/AVERAGE(I43:I45)*100-100</f>
        <v>1.0378482736810923</v>
      </c>
      <c r="BH49" s="33">
        <f t="shared" ref="BH49" si="837">+AVERAGE(J47:J49)/AVERAGE(J43:J45)*100-100</f>
        <v>8.0920468407433219</v>
      </c>
      <c r="BI49" s="39">
        <f t="shared" ref="BI49" si="838">+AVERAGE(K47:K49)/AVERAGE(K43:K45)*100-100</f>
        <v>16.7083820942632</v>
      </c>
      <c r="BJ49" s="42">
        <f t="shared" ref="BJ49" si="839">+AVERAGE(L47:L49)/AVERAGE(L43:L45)*100-100</f>
        <v>1.3635157317004314</v>
      </c>
      <c r="BK49" s="33">
        <f t="shared" ref="BK49" si="840">+AVERAGE(M47:M49)/AVERAGE(M43:M45)*100-100</f>
        <v>15.120445150744686</v>
      </c>
      <c r="BL49" s="39">
        <f t="shared" ref="BL49" si="841">+AVERAGE(N47:N49)/AVERAGE(N43:N45)*100-100</f>
        <v>-31.899028181143834</v>
      </c>
      <c r="BM49" s="42">
        <f t="shared" ref="BM49" si="842">+AVERAGE(O47:O49)/AVERAGE(O43:O45)*100-100</f>
        <v>-1.2840035904597045</v>
      </c>
      <c r="BN49" s="33">
        <f t="shared" ref="BN49" si="843">+AVERAGE(P47:P49)/AVERAGE(P43:P45)*100-100</f>
        <v>-44.27711803012874</v>
      </c>
      <c r="BO49" s="39">
        <f t="shared" ref="BO49" si="844">+AVERAGE(Q47:Q49)/AVERAGE(Q43:Q45)*100-100</f>
        <v>13.367302748837645</v>
      </c>
      <c r="BP49" s="42">
        <f t="shared" ref="BP49" si="845">+AVERAGE(R47:R49)/AVERAGE(R43:R45)*100-100</f>
        <v>7.6027405326404676</v>
      </c>
      <c r="BQ49" s="33">
        <f t="shared" ref="BQ49" si="846">+AVERAGE(S47:S49)/AVERAGE(S43:S45)*100-100</f>
        <v>5.0391632012581198</v>
      </c>
      <c r="BR49" s="39">
        <f t="shared" ref="BR49" si="847">+AVERAGE(T47:T49)/AVERAGE(T43:T45)*100-100</f>
        <v>13.401683960084625</v>
      </c>
      <c r="BS49" s="42">
        <f t="shared" ref="BS49" si="848">+AVERAGE(U47:U49)/AVERAGE(U43:U45)*100-100</f>
        <v>8.6484197994175105</v>
      </c>
      <c r="BT49" s="33">
        <f t="shared" ref="BT49" si="849">+AVERAGE(V47:V49)/AVERAGE(V43:V45)*100-100</f>
        <v>3.4115079887596238</v>
      </c>
      <c r="BU49" s="39">
        <f t="shared" ref="BU49" si="850">+AVERAGE(W47:W49)/AVERAGE(W43:W45)*100-100</f>
        <v>18.13966638972127</v>
      </c>
      <c r="BV49" s="42">
        <f t="shared" ref="BV49" si="851">+AVERAGE(X47:X49)/AVERAGE(X43:X45)*100-100</f>
        <v>4.6337355228197339</v>
      </c>
      <c r="BW49" s="33">
        <f t="shared" ref="BW49" si="852">+AVERAGE(Y47:Y49)/AVERAGE(Y43:Y45)*100-100</f>
        <v>12.902890067143886</v>
      </c>
    </row>
    <row r="50" spans="1:75" customFormat="1" x14ac:dyDescent="0.25">
      <c r="A50" s="34" t="s">
        <v>65</v>
      </c>
      <c r="B50" s="48">
        <v>9521066.5159896854</v>
      </c>
      <c r="C50" s="32">
        <v>19331189.647229854</v>
      </c>
      <c r="D50" s="36">
        <v>49.252356889241149</v>
      </c>
      <c r="E50" s="34">
        <v>1440004.6571473556</v>
      </c>
      <c r="F50" s="38">
        <v>3782328.009294814</v>
      </c>
      <c r="G50" s="36">
        <v>38.071913742241343</v>
      </c>
      <c r="H50" s="34">
        <v>3726838.4613638879</v>
      </c>
      <c r="I50" s="38">
        <v>7032775.765260498</v>
      </c>
      <c r="J50" s="36">
        <v>52.992425548006125</v>
      </c>
      <c r="K50" s="34">
        <v>3448438.2677495261</v>
      </c>
      <c r="L50" s="38">
        <v>6075445.2665045103</v>
      </c>
      <c r="M50" s="36">
        <v>56.760255692889729</v>
      </c>
      <c r="N50" s="34">
        <v>278400.19361436181</v>
      </c>
      <c r="O50" s="38">
        <v>957330.49875598773</v>
      </c>
      <c r="P50" s="36">
        <v>29.080886274503072</v>
      </c>
      <c r="Q50" s="34">
        <v>6426556.461926532</v>
      </c>
      <c r="R50" s="38">
        <v>10396661.267289858</v>
      </c>
      <c r="S50" s="36">
        <v>61.813656295082595</v>
      </c>
      <c r="T50" s="34">
        <v>5615804.4798254659</v>
      </c>
      <c r="U50" s="38">
        <v>9599630.7801550049</v>
      </c>
      <c r="V50" s="36">
        <v>58.500213273148283</v>
      </c>
      <c r="W50" s="34">
        <v>15498661.616601992</v>
      </c>
      <c r="X50" s="38">
        <v>30943323.90892002</v>
      </c>
      <c r="Y50" s="36">
        <v>50.087255209626001</v>
      </c>
      <c r="Z50" s="25"/>
      <c r="AA50" s="39">
        <f t="shared" si="732"/>
        <v>17.653613099482584</v>
      </c>
      <c r="AB50" s="40">
        <f t="shared" si="732"/>
        <v>0.52606824634480631</v>
      </c>
      <c r="AC50" s="33">
        <f t="shared" si="732"/>
        <v>17.037913798802691</v>
      </c>
      <c r="AD50" s="39">
        <f t="shared" si="732"/>
        <v>18.040556421357621</v>
      </c>
      <c r="AE50" s="40">
        <f t="shared" si="732"/>
        <v>13.076617426771662</v>
      </c>
      <c r="AF50" s="33">
        <f t="shared" si="732"/>
        <v>4.3898898884206687</v>
      </c>
      <c r="AG50" s="39">
        <f t="shared" si="732"/>
        <v>22.286048196240273</v>
      </c>
      <c r="AH50" s="40">
        <f t="shared" si="732"/>
        <v>6.5824213139673589</v>
      </c>
      <c r="AI50" s="33">
        <f t="shared" si="732"/>
        <v>14.733786949738743</v>
      </c>
      <c r="AJ50" s="39">
        <f t="shared" si="732"/>
        <v>27.466512225952002</v>
      </c>
      <c r="AK50" s="40">
        <f t="shared" si="732"/>
        <v>10.728949294965247</v>
      </c>
      <c r="AL50" s="33">
        <f t="shared" si="732"/>
        <v>15.115796760972074</v>
      </c>
      <c r="AM50" s="39">
        <f t="shared" si="732"/>
        <v>-18.661107357842994</v>
      </c>
      <c r="AN50" s="40">
        <f t="shared" si="732"/>
        <v>-13.883298571928421</v>
      </c>
      <c r="AO50" s="33">
        <f t="shared" si="732"/>
        <v>-5.5480629270330297</v>
      </c>
      <c r="AP50" s="39">
        <f t="shared" si="732"/>
        <v>10.990581453161738</v>
      </c>
      <c r="AQ50" s="40">
        <f t="shared" si="732"/>
        <v>8.0356018738690693</v>
      </c>
      <c r="AR50" s="33">
        <f t="shared" si="732"/>
        <v>2.7351905557416103</v>
      </c>
      <c r="AS50" s="39">
        <f t="shared" si="732"/>
        <v>30.837384436436679</v>
      </c>
      <c r="AT50" s="40">
        <f t="shared" si="732"/>
        <v>11.400305274128698</v>
      </c>
      <c r="AU50" s="33">
        <f t="shared" si="732"/>
        <v>17.447958615982344</v>
      </c>
      <c r="AV50" s="39">
        <f t="shared" si="732"/>
        <v>11.839098821787687</v>
      </c>
      <c r="AW50" s="40">
        <f t="shared" si="732"/>
        <v>2.530878601030679</v>
      </c>
      <c r="AX50" s="33">
        <f t="shared" si="732"/>
        <v>9.0784555323837992</v>
      </c>
      <c r="AY50" s="41"/>
      <c r="AZ50" s="39">
        <f t="shared" ref="AZ50" si="853">+AVERAGE(B47:B50)/AVERAGE(B43:B46)*100-100</f>
        <v>21.961560244877603</v>
      </c>
      <c r="BA50" s="42">
        <f t="shared" ref="BA50" si="854">+AVERAGE(C47:C50)/AVERAGE(C43:C46)*100-100</f>
        <v>4.7061906285252206</v>
      </c>
      <c r="BB50" s="33">
        <f t="shared" ref="BB50" si="855">+AVERAGE(D47:D50)/AVERAGE(D43:D46)*100-100</f>
        <v>16.549454254492431</v>
      </c>
      <c r="BC50" s="39">
        <f t="shared" ref="BC50" si="856">+AVERAGE(E47:E50)/AVERAGE(E43:E46)*100-100</f>
        <v>11.253253022997683</v>
      </c>
      <c r="BD50" s="42">
        <f t="shared" ref="BD50" si="857">+AVERAGE(F47:F50)/AVERAGE(F43:F46)*100-100</f>
        <v>5.5561578697512743</v>
      </c>
      <c r="BE50" s="33">
        <f t="shared" ref="BE50" si="858">+AVERAGE(G47:G50)/AVERAGE(G43:G46)*100-100</f>
        <v>5.4327032499586352</v>
      </c>
      <c r="BF50" s="39">
        <f t="shared" ref="BF50" si="859">+AVERAGE(H47:H50)/AVERAGE(H43:H46)*100-100</f>
        <v>13.219813842280573</v>
      </c>
      <c r="BG50" s="42">
        <f t="shared" ref="BG50" si="860">+AVERAGE(I47:I50)/AVERAGE(I43:I46)*100-100</f>
        <v>2.698492216383741</v>
      </c>
      <c r="BH50" s="33">
        <f t="shared" ref="BH50" si="861">+AVERAGE(J47:J50)/AVERAGE(J43:J46)*100-100</f>
        <v>9.7481533916053564</v>
      </c>
      <c r="BI50" s="39">
        <f t="shared" ref="BI50" si="862">+AVERAGE(K47:K50)/AVERAGE(K43:K46)*100-100</f>
        <v>20.027528010733036</v>
      </c>
      <c r="BJ50" s="42">
        <f t="shared" ref="BJ50" si="863">+AVERAGE(L47:L50)/AVERAGE(L43:L46)*100-100</f>
        <v>4.0650657262090846</v>
      </c>
      <c r="BK50" s="33">
        <f t="shared" ref="BK50" si="864">+AVERAGE(M47:M50)/AVERAGE(M43:M46)*100-100</f>
        <v>15.11919635699428</v>
      </c>
      <c r="BL50" s="39">
        <f t="shared" ref="BL50" si="865">+AVERAGE(N47:N50)/AVERAGE(N43:N46)*100-100</f>
        <v>-28.716016795056802</v>
      </c>
      <c r="BM50" s="42">
        <f t="shared" ref="BM50" si="866">+AVERAGE(O47:O50)/AVERAGE(O43:O46)*100-100</f>
        <v>-5.937239805760413</v>
      </c>
      <c r="BN50" s="33">
        <f t="shared" ref="BN50" si="867">+AVERAGE(P47:P50)/AVERAGE(P43:P46)*100-100</f>
        <v>-39.31869652311962</v>
      </c>
      <c r="BO50" s="39">
        <f t="shared" ref="BO50" si="868">+AVERAGE(Q47:Q50)/AVERAGE(Q43:Q46)*100-100</f>
        <v>12.776549805632072</v>
      </c>
      <c r="BP50" s="42">
        <f t="shared" ref="BP50" si="869">+AVERAGE(R47:R50)/AVERAGE(R43:R46)*100-100</f>
        <v>7.7091521271617722</v>
      </c>
      <c r="BQ50" s="33">
        <f t="shared" ref="BQ50" si="870">+AVERAGE(S47:S50)/AVERAGE(S43:S46)*100-100</f>
        <v>4.4587514874300069</v>
      </c>
      <c r="BR50" s="39">
        <f t="shared" ref="BR50" si="871">+AVERAGE(T47:T50)/AVERAGE(T43:T46)*100-100</f>
        <v>17.858549029936228</v>
      </c>
      <c r="BS50" s="42">
        <f t="shared" ref="BS50" si="872">+AVERAGE(U47:U50)/AVERAGE(U43:U46)*100-100</f>
        <v>9.3653943757950628</v>
      </c>
      <c r="BT50" s="33">
        <f t="shared" ref="BT50" si="873">+AVERAGE(V47:V50)/AVERAGE(V43:V46)*100-100</f>
        <v>6.8350692171296572</v>
      </c>
      <c r="BU50" s="39">
        <f t="shared" ref="BU50" si="874">+AVERAGE(W47:W50)/AVERAGE(W43:W46)*100-100</f>
        <v>16.372619262791119</v>
      </c>
      <c r="BV50" s="42">
        <f t="shared" ref="BV50" si="875">+AVERAGE(X47:X50)/AVERAGE(X43:X46)*100-100</f>
        <v>4.0574183636285568</v>
      </c>
      <c r="BW50" s="33">
        <f t="shared" ref="BW50" si="876">+AVERAGE(Y47:Y50)/AVERAGE(Y43:Y46)*100-100</f>
        <v>11.92379947394096</v>
      </c>
    </row>
    <row r="51" spans="1:75" customFormat="1" x14ac:dyDescent="0.25">
      <c r="A51" s="34" t="s">
        <v>66</v>
      </c>
      <c r="B51" s="48">
        <v>8921495.1323804911</v>
      </c>
      <c r="C51" s="32">
        <v>17130904.411120359</v>
      </c>
      <c r="D51" s="36">
        <v>52.078366198746572</v>
      </c>
      <c r="E51" s="34">
        <v>1093226.6547774612</v>
      </c>
      <c r="F51" s="38">
        <v>2747890.0253782617</v>
      </c>
      <c r="G51" s="36">
        <v>39.784221518361989</v>
      </c>
      <c r="H51" s="34">
        <v>2976029.1454583653</v>
      </c>
      <c r="I51" s="38">
        <v>4901725.3144909376</v>
      </c>
      <c r="J51" s="36">
        <v>60.713911011299437</v>
      </c>
      <c r="K51" s="34">
        <v>2429325.5914683663</v>
      </c>
      <c r="L51" s="38">
        <v>4231259.8971667262</v>
      </c>
      <c r="M51" s="36">
        <v>57.4137644698936</v>
      </c>
      <c r="N51" s="34">
        <v>546703.553989999</v>
      </c>
      <c r="O51" s="38">
        <v>670465.41732421145</v>
      </c>
      <c r="P51" s="36">
        <v>81.540902761526638</v>
      </c>
      <c r="Q51" s="34">
        <v>7505544.59231441</v>
      </c>
      <c r="R51" s="38">
        <v>11605996.743620133</v>
      </c>
      <c r="S51" s="36">
        <v>64.669539016028423</v>
      </c>
      <c r="T51" s="34">
        <v>5300001.8463918949</v>
      </c>
      <c r="U51" s="38">
        <v>8886881.8585737534</v>
      </c>
      <c r="V51" s="36">
        <v>59.638486600096272</v>
      </c>
      <c r="W51" s="34">
        <v>15196293.678538833</v>
      </c>
      <c r="X51" s="38">
        <v>27499634.636035938</v>
      </c>
      <c r="Y51" s="36">
        <v>55.259983922205933</v>
      </c>
      <c r="Z51" s="25"/>
      <c r="AA51" s="39">
        <f t="shared" si="732"/>
        <v>8.0852978895097181</v>
      </c>
      <c r="AB51" s="40">
        <f t="shared" si="732"/>
        <v>-5.8351201242482915</v>
      </c>
      <c r="AC51" s="33">
        <f t="shared" si="732"/>
        <v>14.783025297887747</v>
      </c>
      <c r="AD51" s="39">
        <f t="shared" si="732"/>
        <v>20.457070183520301</v>
      </c>
      <c r="AE51" s="40">
        <f t="shared" si="732"/>
        <v>12.017157858498535</v>
      </c>
      <c r="AF51" s="33">
        <f t="shared" si="732"/>
        <v>7.5344817583063133</v>
      </c>
      <c r="AG51" s="39">
        <f t="shared" si="732"/>
        <v>20.345230025653422</v>
      </c>
      <c r="AH51" s="40">
        <f t="shared" si="732"/>
        <v>0.24645290625451821</v>
      </c>
      <c r="AI51" s="33">
        <f t="shared" si="732"/>
        <v>20.049364876974067</v>
      </c>
      <c r="AJ51" s="39">
        <f t="shared" si="732"/>
        <v>14.777262250790386</v>
      </c>
      <c r="AK51" s="40">
        <f t="shared" si="732"/>
        <v>-0.79870179963300814</v>
      </c>
      <c r="AL51" s="33">
        <f t="shared" si="732"/>
        <v>15.701371184642184</v>
      </c>
      <c r="AM51" s="39">
        <f t="shared" si="732"/>
        <v>53.416099833423885</v>
      </c>
      <c r="AN51" s="40">
        <f t="shared" si="732"/>
        <v>7.38659081240354</v>
      </c>
      <c r="AO51" s="33">
        <f t="shared" si="732"/>
        <v>42.863367458447868</v>
      </c>
      <c r="AP51" s="39">
        <f t="shared" si="732"/>
        <v>22.582869622977839</v>
      </c>
      <c r="AQ51" s="40">
        <f t="shared" si="732"/>
        <v>21.19672031129447</v>
      </c>
      <c r="AR51" s="33">
        <f t="shared" si="732"/>
        <v>1.1437185000741295</v>
      </c>
      <c r="AS51" s="39">
        <f t="shared" si="732"/>
        <v>24.930263564921347</v>
      </c>
      <c r="AT51" s="40">
        <f t="shared" si="732"/>
        <v>7.6701110791141502</v>
      </c>
      <c r="AU51" s="33">
        <f t="shared" si="732"/>
        <v>16.030588538284988</v>
      </c>
      <c r="AV51" s="39">
        <f t="shared" si="732"/>
        <v>12.439665870268584</v>
      </c>
      <c r="AW51" s="40">
        <f t="shared" si="732"/>
        <v>2.3905659202005012</v>
      </c>
      <c r="AX51" s="33">
        <f t="shared" si="732"/>
        <v>9.8144783747947599</v>
      </c>
      <c r="AY51" s="41"/>
      <c r="AZ51" s="39">
        <f t="shared" ref="AZ51" si="877">+AVERAGE(B51:B51)/AVERAGE(B47:B47)*100-100</f>
        <v>8.0852978895097181</v>
      </c>
      <c r="BA51" s="42">
        <f t="shared" ref="BA51" si="878">+AVERAGE(C51:C51)/AVERAGE(C47:C47)*100-100</f>
        <v>-5.8351201242482915</v>
      </c>
      <c r="BB51" s="33">
        <f t="shared" ref="BB51" si="879">+AVERAGE(D51:D51)/AVERAGE(D47:D47)*100-100</f>
        <v>14.783025297887747</v>
      </c>
      <c r="BC51" s="39">
        <f t="shared" ref="BC51" si="880">+AVERAGE(E51:E51)/AVERAGE(E47:E47)*100-100</f>
        <v>20.457070183520301</v>
      </c>
      <c r="BD51" s="42">
        <f t="shared" ref="BD51" si="881">+AVERAGE(F51:F51)/AVERAGE(F47:F47)*100-100</f>
        <v>12.017157858498535</v>
      </c>
      <c r="BE51" s="33">
        <f t="shared" ref="BE51" si="882">+AVERAGE(G51:G51)/AVERAGE(G47:G47)*100-100</f>
        <v>7.5344817583063133</v>
      </c>
      <c r="BF51" s="39">
        <f t="shared" ref="BF51" si="883">+AVERAGE(H51:H51)/AVERAGE(H47:H47)*100-100</f>
        <v>20.345230025653422</v>
      </c>
      <c r="BG51" s="42">
        <f t="shared" ref="BG51" si="884">+AVERAGE(I51:I51)/AVERAGE(I47:I47)*100-100</f>
        <v>0.24645290625451821</v>
      </c>
      <c r="BH51" s="33">
        <f t="shared" ref="BH51" si="885">+AVERAGE(J51:J51)/AVERAGE(J47:J47)*100-100</f>
        <v>20.049364876974067</v>
      </c>
      <c r="BI51" s="39">
        <f t="shared" ref="BI51" si="886">+AVERAGE(K51:K51)/AVERAGE(K47:K47)*100-100</f>
        <v>14.777262250790386</v>
      </c>
      <c r="BJ51" s="42">
        <f t="shared" ref="BJ51" si="887">+AVERAGE(L51:L51)/AVERAGE(L47:L47)*100-100</f>
        <v>-0.79870179963300814</v>
      </c>
      <c r="BK51" s="33">
        <f t="shared" ref="BK51" si="888">+AVERAGE(M51:M51)/AVERAGE(M47:M47)*100-100</f>
        <v>15.701371184642184</v>
      </c>
      <c r="BL51" s="39">
        <f t="shared" ref="BL51" si="889">+AVERAGE(N51:N51)/AVERAGE(N47:N47)*100-100</f>
        <v>53.416099833423885</v>
      </c>
      <c r="BM51" s="42">
        <f t="shared" ref="BM51" si="890">+AVERAGE(O51:O51)/AVERAGE(O47:O47)*100-100</f>
        <v>7.38659081240354</v>
      </c>
      <c r="BN51" s="33">
        <f t="shared" ref="BN51" si="891">+AVERAGE(P51:P51)/AVERAGE(P47:P47)*100-100</f>
        <v>42.863367458447868</v>
      </c>
      <c r="BO51" s="39">
        <f t="shared" ref="BO51" si="892">+AVERAGE(Q51:Q51)/AVERAGE(Q47:Q47)*100-100</f>
        <v>22.582869622977839</v>
      </c>
      <c r="BP51" s="42">
        <f t="shared" ref="BP51" si="893">+AVERAGE(R51:R51)/AVERAGE(R47:R47)*100-100</f>
        <v>21.19672031129447</v>
      </c>
      <c r="BQ51" s="33">
        <f t="shared" ref="BQ51" si="894">+AVERAGE(S51:S51)/AVERAGE(S47:S47)*100-100</f>
        <v>1.1437185000741295</v>
      </c>
      <c r="BR51" s="39">
        <f t="shared" ref="BR51" si="895">+AVERAGE(T51:T51)/AVERAGE(T47:T47)*100-100</f>
        <v>24.930263564921347</v>
      </c>
      <c r="BS51" s="42">
        <f t="shared" ref="BS51" si="896">+AVERAGE(U51:U51)/AVERAGE(U47:U47)*100-100</f>
        <v>7.6701110791141502</v>
      </c>
      <c r="BT51" s="33">
        <f t="shared" ref="BT51" si="897">+AVERAGE(V51:V51)/AVERAGE(V47:V47)*100-100</f>
        <v>16.030588538284988</v>
      </c>
      <c r="BU51" s="39">
        <f t="shared" ref="BU51" si="898">+AVERAGE(W51:W51)/AVERAGE(W47:W47)*100-100</f>
        <v>12.439665870268584</v>
      </c>
      <c r="BV51" s="42">
        <f t="shared" ref="BV51" si="899">+AVERAGE(X51:X51)/AVERAGE(X47:X47)*100-100</f>
        <v>2.3905659202005012</v>
      </c>
      <c r="BW51" s="33">
        <f t="shared" ref="BW51" si="900">+AVERAGE(Y51:Y51)/AVERAGE(Y47:Y47)*100-100</f>
        <v>9.8144783747947599</v>
      </c>
    </row>
    <row r="52" spans="1:75" customFormat="1" x14ac:dyDescent="0.25">
      <c r="A52" s="34" t="s">
        <v>67</v>
      </c>
      <c r="B52" s="48">
        <v>9974806.7409555484</v>
      </c>
      <c r="C52" s="32">
        <v>18865795.727572873</v>
      </c>
      <c r="D52" s="36">
        <v>52.872441136299898</v>
      </c>
      <c r="E52" s="34">
        <v>1254770.5955270026</v>
      </c>
      <c r="F52" s="38">
        <v>3025553.2889314867</v>
      </c>
      <c r="G52" s="36">
        <v>41.472434153362443</v>
      </c>
      <c r="H52" s="34">
        <v>2895049.6984917321</v>
      </c>
      <c r="I52" s="38">
        <v>4554020.5375262881</v>
      </c>
      <c r="J52" s="36">
        <v>63.571292106300049</v>
      </c>
      <c r="K52" s="34">
        <v>2805637.9828494419</v>
      </c>
      <c r="L52" s="38">
        <v>4573120.8269427801</v>
      </c>
      <c r="M52" s="36">
        <v>61.350620047471281</v>
      </c>
      <c r="N52" s="34">
        <v>89411.71564229019</v>
      </c>
      <c r="O52" s="38">
        <v>-19100.289416491985</v>
      </c>
      <c r="P52" s="36">
        <v>-468.11707243078945</v>
      </c>
      <c r="Q52" s="34">
        <v>7997426.4784881882</v>
      </c>
      <c r="R52" s="38">
        <v>12096991.037476135</v>
      </c>
      <c r="S52" s="36">
        <v>66.110873800868234</v>
      </c>
      <c r="T52" s="34">
        <v>5849594.9406843474</v>
      </c>
      <c r="U52" s="38">
        <v>9512278.7766088173</v>
      </c>
      <c r="V52" s="36">
        <v>61.495200866787073</v>
      </c>
      <c r="W52" s="34">
        <v>16272458.572778121</v>
      </c>
      <c r="X52" s="38">
        <v>29030081.814897962</v>
      </c>
      <c r="Y52" s="36">
        <v>56.053781303596772</v>
      </c>
      <c r="Z52" s="25"/>
      <c r="AA52" s="39">
        <f t="shared" si="732"/>
        <v>15.083388191524151</v>
      </c>
      <c r="AB52" s="40">
        <f t="shared" si="732"/>
        <v>0.20948093158573045</v>
      </c>
      <c r="AC52" s="33">
        <f t="shared" si="732"/>
        <v>14.84281439407215</v>
      </c>
      <c r="AD52" s="39">
        <f t="shared" si="732"/>
        <v>24.199595202100028</v>
      </c>
      <c r="AE52" s="40">
        <f t="shared" si="732"/>
        <v>11.552250247138062</v>
      </c>
      <c r="AF52" s="33">
        <f t="shared" si="732"/>
        <v>11.33759733841535</v>
      </c>
      <c r="AG52" s="39">
        <f t="shared" si="732"/>
        <v>14.989431344994514</v>
      </c>
      <c r="AH52" s="40">
        <f t="shared" si="732"/>
        <v>-11.084905604115107</v>
      </c>
      <c r="AI52" s="33">
        <f t="shared" si="732"/>
        <v>29.32498371200785</v>
      </c>
      <c r="AJ52" s="39">
        <f t="shared" si="732"/>
        <v>17.377899146304657</v>
      </c>
      <c r="AK52" s="40">
        <f t="shared" si="732"/>
        <v>-1.994794457301424</v>
      </c>
      <c r="AL52" s="33">
        <f t="shared" si="732"/>
        <v>19.767004718097184</v>
      </c>
      <c r="AM52" s="39">
        <f t="shared" si="732"/>
        <v>-29.820893834719172</v>
      </c>
      <c r="AN52" s="40">
        <f t="shared" si="732"/>
        <v>-104.19269466883777</v>
      </c>
      <c r="AO52" s="33">
        <f t="shared" si="732"/>
        <v>-1773.8425215384154</v>
      </c>
      <c r="AP52" s="39">
        <f t="shared" si="732"/>
        <v>17.884614267425363</v>
      </c>
      <c r="AQ52" s="40">
        <f t="shared" si="732"/>
        <v>12.29955080420612</v>
      </c>
      <c r="AR52" s="33">
        <f t="shared" si="732"/>
        <v>4.9733622469753129</v>
      </c>
      <c r="AS52" s="39">
        <f t="shared" si="732"/>
        <v>29.528368175006534</v>
      </c>
      <c r="AT52" s="40">
        <f t="shared" si="732"/>
        <v>11.59972077837061</v>
      </c>
      <c r="AU52" s="33">
        <f t="shared" si="732"/>
        <v>16.065136428289989</v>
      </c>
      <c r="AV52" s="39">
        <f t="shared" si="732"/>
        <v>12.507425256601294</v>
      </c>
      <c r="AW52" s="40">
        <f t="shared" si="732"/>
        <v>0.41933576423571139</v>
      </c>
      <c r="AX52" s="33">
        <f t="shared" si="732"/>
        <v>12.037611482260701</v>
      </c>
      <c r="AY52" s="41"/>
      <c r="AZ52" s="39">
        <f t="shared" ref="AZ52" si="901">+AVERAGE(B51:B52)/AVERAGE(B47:B48)*100-100</f>
        <v>11.669812555621476</v>
      </c>
      <c r="BA52" s="42">
        <f t="shared" ref="BA52" si="902">+AVERAGE(C51:C52)/AVERAGE(C47:C48)*100-100</f>
        <v>-2.7610663877549229</v>
      </c>
      <c r="BB52" s="33">
        <f t="shared" ref="BB52" si="903">+AVERAGE(D51:D52)/AVERAGE(D47:D48)*100-100</f>
        <v>14.813138249612393</v>
      </c>
      <c r="BC52" s="39">
        <f t="shared" ref="BC52" si="904">+AVERAGE(E51:E52)/AVERAGE(E47:E48)*100-100</f>
        <v>22.428557619233828</v>
      </c>
      <c r="BD52" s="42">
        <f t="shared" ref="BD52" si="905">+AVERAGE(F51:F52)/AVERAGE(F47:F48)*100-100</f>
        <v>11.773042393244282</v>
      </c>
      <c r="BE52" s="33">
        <f t="shared" ref="BE52" si="906">+AVERAGE(G51:G52)/AVERAGE(G47:G48)*100-100</f>
        <v>9.4425077991625983</v>
      </c>
      <c r="BF52" s="39">
        <f t="shared" ref="BF52" si="907">+AVERAGE(H51:H52)/AVERAGE(H47:H48)*100-100</f>
        <v>17.643315025549057</v>
      </c>
      <c r="BG52" s="42">
        <f t="shared" ref="BG52" si="908">+AVERAGE(I51:I52)/AVERAGE(I47:I48)*100-100</f>
        <v>-5.5505700660510087</v>
      </c>
      <c r="BH52" s="33">
        <f t="shared" ref="BH52" si="909">+AVERAGE(J51:J52)/AVERAGE(J47:J48)*100-100</f>
        <v>24.621237622216569</v>
      </c>
      <c r="BI52" s="39">
        <f t="shared" ref="BI52" si="910">+AVERAGE(K51:K52)/AVERAGE(K47:K48)*100-100</f>
        <v>16.156550582906419</v>
      </c>
      <c r="BJ52" s="42">
        <f t="shared" ref="BJ52" si="911">+AVERAGE(L51:L52)/AVERAGE(L47:L48)*100-100</f>
        <v>-1.4235903089636537</v>
      </c>
      <c r="BK52" s="33">
        <f t="shared" ref="BK52" si="912">+AVERAGE(M51:M52)/AVERAGE(M47:M48)*100-100</f>
        <v>17.766492241087192</v>
      </c>
      <c r="BL52" s="39">
        <f t="shared" ref="BL52" si="913">+AVERAGE(N51:N52)/AVERAGE(N47:N48)*100-100</f>
        <v>31.494391691501477</v>
      </c>
      <c r="BM52" s="42">
        <f t="shared" ref="BM52" si="914">+AVERAGE(O51:O52)/AVERAGE(O47:O48)*100-100</f>
        <v>-39.683310073564328</v>
      </c>
      <c r="BN52" s="33">
        <f t="shared" ref="BN52" si="915">+AVERAGE(P51:P52)/AVERAGE(P47:P48)*100-100</f>
        <v>-554.56682667600694</v>
      </c>
      <c r="BO52" s="39">
        <f t="shared" ref="BO52" si="916">+AVERAGE(Q51:Q52)/AVERAGE(Q47:Q48)*100-100</f>
        <v>20.113385610633742</v>
      </c>
      <c r="BP52" s="42">
        <f t="shared" ref="BP52" si="917">+AVERAGE(R51:R52)/AVERAGE(R47:R48)*100-100</f>
        <v>16.486682550043</v>
      </c>
      <c r="BQ52" s="33">
        <f t="shared" ref="BQ52" si="918">+AVERAGE(S51:S52)/AVERAGE(S47:S48)*100-100</f>
        <v>3.0440634348727116</v>
      </c>
      <c r="BR52" s="39">
        <f t="shared" ref="BR52" si="919">+AVERAGE(T51:T52)/AVERAGE(T47:T48)*100-100</f>
        <v>27.301162019044938</v>
      </c>
      <c r="BS52" s="42">
        <f t="shared" ref="BS52" si="920">+AVERAGE(U51:U52)/AVERAGE(U47:U48)*100-100</f>
        <v>9.6665079588378262</v>
      </c>
      <c r="BT52" s="33">
        <f t="shared" ref="BT52" si="921">+AVERAGE(V51:V52)/AVERAGE(V47:V48)*100-100</f>
        <v>16.048124684390302</v>
      </c>
      <c r="BU52" s="39">
        <f t="shared" ref="BU52" si="922">+AVERAGE(W51:W52)/AVERAGE(W47:W48)*100-100</f>
        <v>12.474693983883725</v>
      </c>
      <c r="BV52" s="42">
        <f t="shared" ref="BV52" si="923">+AVERAGE(X51:X52)/AVERAGE(X47:X48)*100-100</f>
        <v>1.3686967288371648</v>
      </c>
      <c r="BW52" s="33">
        <f t="shared" ref="BW52" si="924">+AVERAGE(Y51:Y52)/AVERAGE(Y47:Y48)*100-100</f>
        <v>10.922832694500187</v>
      </c>
    </row>
    <row r="53" spans="1:75" customFormat="1" x14ac:dyDescent="0.25">
      <c r="A53" s="34" t="s">
        <v>68</v>
      </c>
      <c r="B53" s="48">
        <v>10045181.777435245</v>
      </c>
      <c r="C53" s="32">
        <v>18756570.182014696</v>
      </c>
      <c r="D53" s="36">
        <v>53.555536433134087</v>
      </c>
      <c r="E53" s="34">
        <v>1249992.7121913298</v>
      </c>
      <c r="F53" s="38">
        <v>2950321.6518019368</v>
      </c>
      <c r="G53" s="36">
        <v>42.368014735880912</v>
      </c>
      <c r="H53" s="34">
        <v>3506031.2384516438</v>
      </c>
      <c r="I53" s="38">
        <v>4972998.8651285209</v>
      </c>
      <c r="J53" s="36">
        <v>70.501348050499402</v>
      </c>
      <c r="K53" s="34">
        <v>3439148.3256450044</v>
      </c>
      <c r="L53" s="38">
        <v>5327695.2867256477</v>
      </c>
      <c r="M53" s="36">
        <v>64.552271489961157</v>
      </c>
      <c r="N53" s="34">
        <v>66882.912806639448</v>
      </c>
      <c r="O53" s="38">
        <v>-354696.42159712687</v>
      </c>
      <c r="P53" s="36">
        <v>-18.856382171965283</v>
      </c>
      <c r="Q53" s="34">
        <v>7687664.8487685155</v>
      </c>
      <c r="R53" s="38">
        <v>11381501.21632031</v>
      </c>
      <c r="S53" s="36">
        <v>67.545262287060339</v>
      </c>
      <c r="T53" s="34">
        <v>6540281.5424106326</v>
      </c>
      <c r="U53" s="38">
        <v>10082617.75217656</v>
      </c>
      <c r="V53" s="36">
        <v>64.866899679884867</v>
      </c>
      <c r="W53" s="34">
        <v>15948589.034436101</v>
      </c>
      <c r="X53" s="38">
        <v>27978774.163088903</v>
      </c>
      <c r="Y53" s="36">
        <v>57.00245815442598</v>
      </c>
      <c r="Z53" s="25"/>
      <c r="AA53" s="39">
        <f t="shared" si="732"/>
        <v>15.784606097198008</v>
      </c>
      <c r="AB53" s="40">
        <f t="shared" si="732"/>
        <v>4.0655907468131858</v>
      </c>
      <c r="AC53" s="33">
        <f t="shared" si="732"/>
        <v>11.26118178572267</v>
      </c>
      <c r="AD53" s="39">
        <f t="shared" si="732"/>
        <v>24.382233718855332</v>
      </c>
      <c r="AE53" s="40">
        <f t="shared" si="732"/>
        <v>11.41549294366888</v>
      </c>
      <c r="AF53" s="33">
        <f t="shared" si="732"/>
        <v>11.638184629979946</v>
      </c>
      <c r="AG53" s="39">
        <f t="shared" si="732"/>
        <v>24.230660107819958</v>
      </c>
      <c r="AH53" s="40">
        <f t="shared" si="732"/>
        <v>-10.897579762538612</v>
      </c>
      <c r="AI53" s="33">
        <f t="shared" si="732"/>
        <v>39.424563077793493</v>
      </c>
      <c r="AJ53" s="39">
        <f t="shared" si="732"/>
        <v>33.837918316790137</v>
      </c>
      <c r="AK53" s="40">
        <f t="shared" si="732"/>
        <v>11.291079741704095</v>
      </c>
      <c r="AL53" s="33">
        <f t="shared" si="732"/>
        <v>20.259340305993163</v>
      </c>
      <c r="AM53" s="39">
        <f t="shared" si="732"/>
        <v>-73.517807426734464</v>
      </c>
      <c r="AN53" s="40">
        <f t="shared" si="732"/>
        <v>-144.66959101769527</v>
      </c>
      <c r="AO53" s="33">
        <f t="shared" si="732"/>
        <v>-159.28460943995424</v>
      </c>
      <c r="AP53" s="39">
        <f t="shared" si="732"/>
        <v>10.806707726768167</v>
      </c>
      <c r="AQ53" s="40">
        <f t="shared" si="732"/>
        <v>-0.32727531307061497</v>
      </c>
      <c r="AR53" s="33">
        <f t="shared" si="732"/>
        <v>11.170541464388052</v>
      </c>
      <c r="AS53" s="39">
        <f t="shared" si="732"/>
        <v>20.758568128009031</v>
      </c>
      <c r="AT53" s="40">
        <f t="shared" si="732"/>
        <v>2.9345460657504248</v>
      </c>
      <c r="AU53" s="33">
        <f t="shared" si="732"/>
        <v>17.315879598743564</v>
      </c>
      <c r="AV53" s="39">
        <f t="shared" si="732"/>
        <v>13.716951431242478</v>
      </c>
      <c r="AW53" s="40">
        <f t="shared" si="732"/>
        <v>0.36599515731468557</v>
      </c>
      <c r="AX53" s="33">
        <f t="shared" si="732"/>
        <v>13.302270607690716</v>
      </c>
      <c r="AY53" s="41"/>
      <c r="AZ53" s="39">
        <f t="shared" ref="AZ53" si="925">+AVERAGE(B51:B53)/AVERAGE(B47:B49)*100-100</f>
        <v>13.064446713963235</v>
      </c>
      <c r="BA53" s="42">
        <f t="shared" ref="BA53" si="926">+AVERAGE(C51:C53)/AVERAGE(C47:C49)*100-100</f>
        <v>-0.52566590566478055</v>
      </c>
      <c r="BB53" s="33">
        <f t="shared" ref="BB53" si="927">+AVERAGE(D51:D53)/AVERAGE(D47:D49)*100-100</f>
        <v>13.587918937274097</v>
      </c>
      <c r="BC53" s="39">
        <f t="shared" ref="BC53" si="928">+AVERAGE(E51:E53)/AVERAGE(E47:E49)*100-100</f>
        <v>23.100297056642844</v>
      </c>
      <c r="BD53" s="42">
        <f t="shared" ref="BD53" si="929">+AVERAGE(F51:F53)/AVERAGE(F47:F49)*100-100</f>
        <v>11.651864912528524</v>
      </c>
      <c r="BE53" s="33">
        <f t="shared" ref="BE53" si="930">+AVERAGE(G51:G53)/AVERAGE(G47:G49)*100-100</f>
        <v>10.185205203256359</v>
      </c>
      <c r="BF53" s="39">
        <f t="shared" ref="BF53" si="931">+AVERAGE(H51:H53)/AVERAGE(H47:H49)*100-100</f>
        <v>20.022851293819087</v>
      </c>
      <c r="BG53" s="42">
        <f t="shared" ref="BG53" si="932">+AVERAGE(I51:I53)/AVERAGE(I47:I49)*100-100</f>
        <v>-7.4644724642443805</v>
      </c>
      <c r="BH53" s="33">
        <f t="shared" ref="BH53" si="933">+AVERAGE(J51:J53)/AVERAGE(J47:J49)*100-100</f>
        <v>29.601693829477171</v>
      </c>
      <c r="BI53" s="39">
        <f t="shared" ref="BI53" si="934">+AVERAGE(K51:K53)/AVERAGE(K47:K49)*100-100</f>
        <v>22.577095619376394</v>
      </c>
      <c r="BJ53" s="42">
        <f t="shared" ref="BJ53" si="935">+AVERAGE(L51:L53)/AVERAGE(L47:L49)*100-100</f>
        <v>3.0132227012607586</v>
      </c>
      <c r="BK53" s="33">
        <f t="shared" ref="BK53" si="936">+AVERAGE(M51:M53)/AVERAGE(M47:M49)*100-100</f>
        <v>18.632436717057104</v>
      </c>
      <c r="BL53" s="39">
        <f t="shared" ref="BL53" si="937">+AVERAGE(N51:N53)/AVERAGE(N47:N49)*100-100</f>
        <v>-4.5250050346968465</v>
      </c>
      <c r="BM53" s="42">
        <f t="shared" ref="BM53" si="938">+AVERAGE(O51:O53)/AVERAGE(O47:O49)*100-100</f>
        <v>-84.168829630661889</v>
      </c>
      <c r="BN53" s="33">
        <f t="shared" ref="BN53" si="939">+AVERAGE(P51:P53)/AVERAGE(P47:P49)*100-100</f>
        <v>-446.97046639518845</v>
      </c>
      <c r="BO53" s="39">
        <f t="shared" ref="BO53" si="940">+AVERAGE(Q51:Q53)/AVERAGE(Q47:Q49)*100-100</f>
        <v>16.859702948122319</v>
      </c>
      <c r="BP53" s="42">
        <f t="shared" ref="BP53" si="941">+AVERAGE(R51:R53)/AVERAGE(R47:R49)*100-100</f>
        <v>10.442807780132085</v>
      </c>
      <c r="BQ53" s="33">
        <f t="shared" ref="BQ53" si="942">+AVERAGE(S51:S53)/AVERAGE(S47:S49)*100-100</f>
        <v>5.6749408277704845</v>
      </c>
      <c r="BR53" s="39">
        <f t="shared" ref="BR53" si="943">+AVERAGE(T51:T53)/AVERAGE(T47:T49)*100-100</f>
        <v>24.801262314551792</v>
      </c>
      <c r="BS53" s="42">
        <f t="shared" ref="BS53" si="944">+AVERAGE(U51:U53)/AVERAGE(U47:U49)*100-100</f>
        <v>7.1849718817914976</v>
      </c>
      <c r="BT53" s="33">
        <f t="shared" ref="BT53" si="945">+AVERAGE(V51:V53)/AVERAGE(V47:V49)*100-100</f>
        <v>16.487125428052323</v>
      </c>
      <c r="BU53" s="39">
        <f t="shared" ref="BU53" si="946">+AVERAGE(W51:W53)/AVERAGE(W47:W49)*100-100</f>
        <v>12.88948080022962</v>
      </c>
      <c r="BV53" s="42">
        <f t="shared" ref="BV53" si="947">+AVERAGE(X51:X53)/AVERAGE(X47:X49)*100-100</f>
        <v>1.0345146181112881</v>
      </c>
      <c r="BW53" s="33">
        <f t="shared" ref="BW53" si="948">+AVERAGE(Y51:Y53)/AVERAGE(Y47:Y49)*100-100</f>
        <v>11.717388021233305</v>
      </c>
    </row>
    <row r="54" spans="1:75" customFormat="1" x14ac:dyDescent="0.25">
      <c r="A54" s="34" t="s">
        <v>69</v>
      </c>
      <c r="B54" s="48">
        <v>11399105.334904514</v>
      </c>
      <c r="C54" s="32">
        <v>20301628.715594556</v>
      </c>
      <c r="D54" s="36">
        <v>56.148723309811935</v>
      </c>
      <c r="E54" s="34">
        <v>1787765.6426093967</v>
      </c>
      <c r="F54" s="38">
        <v>4081193.9131475263</v>
      </c>
      <c r="G54" s="36">
        <v>43.804966895842099</v>
      </c>
      <c r="H54" s="34">
        <v>4489190.4605974108</v>
      </c>
      <c r="I54" s="38">
        <v>6885025.5988025833</v>
      </c>
      <c r="J54" s="36">
        <v>65.202233400238242</v>
      </c>
      <c r="K54" s="34">
        <v>4027074.7736949776</v>
      </c>
      <c r="L54" s="38">
        <v>6016141.2313404661</v>
      </c>
      <c r="M54" s="36">
        <v>66.937836377848768</v>
      </c>
      <c r="N54" s="34">
        <v>462115.68690243363</v>
      </c>
      <c r="O54" s="38">
        <v>868884.36746211722</v>
      </c>
      <c r="P54" s="36">
        <v>53.184946605979945</v>
      </c>
      <c r="Q54" s="34">
        <v>8380967.6772706714</v>
      </c>
      <c r="R54" s="38">
        <v>11507696.823970826</v>
      </c>
      <c r="S54" s="36">
        <v>72.829235992843522</v>
      </c>
      <c r="T54" s="34">
        <v>7138541.9926858228</v>
      </c>
      <c r="U54" s="38">
        <v>10252829.597556649</v>
      </c>
      <c r="V54" s="36">
        <v>69.625091539481048</v>
      </c>
      <c r="W54" s="34">
        <v>18918487.122696169</v>
      </c>
      <c r="X54" s="38">
        <v>32522715.453958847</v>
      </c>
      <c r="Y54" s="36">
        <v>58.170072389798875</v>
      </c>
      <c r="Z54" s="25"/>
      <c r="AA54" s="39">
        <f t="shared" si="732"/>
        <v>19.725088736233999</v>
      </c>
      <c r="AB54" s="40">
        <f t="shared" si="732"/>
        <v>5.0200690494170743</v>
      </c>
      <c r="AC54" s="33">
        <f t="shared" si="732"/>
        <v>14.002104378637867</v>
      </c>
      <c r="AD54" s="39">
        <f t="shared" si="732"/>
        <v>24.149990330653125</v>
      </c>
      <c r="AE54" s="40">
        <f t="shared" si="732"/>
        <v>7.9016389672780889</v>
      </c>
      <c r="AF54" s="33">
        <f t="shared" si="732"/>
        <v>15.058484300041513</v>
      </c>
      <c r="AG54" s="39">
        <f t="shared" si="732"/>
        <v>20.455729625440483</v>
      </c>
      <c r="AH54" s="40">
        <f t="shared" si="732"/>
        <v>-2.1008798145925454</v>
      </c>
      <c r="AI54" s="33">
        <f t="shared" si="732"/>
        <v>23.040666144204309</v>
      </c>
      <c r="AJ54" s="39">
        <f t="shared" si="732"/>
        <v>16.779668389513432</v>
      </c>
      <c r="AK54" s="40">
        <f t="shared" si="732"/>
        <v>-0.97612656459934044</v>
      </c>
      <c r="AL54" s="33">
        <f t="shared" si="732"/>
        <v>17.930822475547743</v>
      </c>
      <c r="AM54" s="39">
        <f t="shared" si="732"/>
        <v>65.989714627337293</v>
      </c>
      <c r="AN54" s="40">
        <f t="shared" si="732"/>
        <v>-9.2388293707139439</v>
      </c>
      <c r="AO54" s="33">
        <f t="shared" si="732"/>
        <v>82.886264551745512</v>
      </c>
      <c r="AP54" s="39">
        <f t="shared" si="732"/>
        <v>30.411484391724343</v>
      </c>
      <c r="AQ54" s="40">
        <f t="shared" si="732"/>
        <v>10.686464895961606</v>
      </c>
      <c r="AR54" s="33">
        <f t="shared" si="732"/>
        <v>17.820624693636262</v>
      </c>
      <c r="AS54" s="39">
        <f t="shared" si="732"/>
        <v>27.115215964706849</v>
      </c>
      <c r="AT54" s="40">
        <f t="shared" si="732"/>
        <v>6.8044160485003289</v>
      </c>
      <c r="AU54" s="33">
        <f t="shared" si="732"/>
        <v>19.016816595844972</v>
      </c>
      <c r="AV54" s="39">
        <f t="shared" si="732"/>
        <v>22.065295640953281</v>
      </c>
      <c r="AW54" s="40">
        <f t="shared" si="732"/>
        <v>5.1041431414662526</v>
      </c>
      <c r="AX54" s="33">
        <f t="shared" si="732"/>
        <v>16.137472788925123</v>
      </c>
      <c r="AY54" s="41"/>
      <c r="AZ54" s="39">
        <f t="shared" ref="AZ54" si="949">+AVERAGE(B51:B54)/AVERAGE(B47:B50)*100-100</f>
        <v>14.87023557268283</v>
      </c>
      <c r="BA54" s="42">
        <f t="shared" ref="BA54" si="950">+AVERAGE(C51:C54)/AVERAGE(C47:C50)*100-100</f>
        <v>0.91577790726576325</v>
      </c>
      <c r="BB54" s="33">
        <f t="shared" ref="BB54" si="951">+AVERAGE(D51:D54)/AVERAGE(D47:D50)*100-100</f>
        <v>13.695969185884266</v>
      </c>
      <c r="BC54" s="39">
        <f t="shared" ref="BC54" si="952">+AVERAGE(E51:E54)/AVERAGE(E47:E50)*100-100</f>
        <v>23.446762059437106</v>
      </c>
      <c r="BD54" s="42">
        <f t="shared" ref="BD54" si="953">+AVERAGE(F51:F54)/AVERAGE(F47:F50)*100-100</f>
        <v>10.428601442543723</v>
      </c>
      <c r="BE54" s="33">
        <f t="shared" ref="BE54" si="954">+AVERAGE(G51:G54)/AVERAGE(G47:G50)*100-100</f>
        <v>11.419890807110789</v>
      </c>
      <c r="BF54" s="39">
        <f t="shared" ref="BF54" si="955">+AVERAGE(H51:H54)/AVERAGE(H47:H50)*100-100</f>
        <v>20.162653916400373</v>
      </c>
      <c r="BG54" s="42">
        <f t="shared" ref="BG54" si="956">+AVERAGE(I51:I54)/AVERAGE(I47:I50)*100-100</f>
        <v>-5.7972800773654143</v>
      </c>
      <c r="BH54" s="33">
        <f t="shared" ref="BH54" si="957">+AVERAGE(J51:J54)/AVERAGE(J47:J50)*100-100</f>
        <v>27.891393519440328</v>
      </c>
      <c r="BI54" s="39">
        <f t="shared" ref="BI54" si="958">+AVERAGE(K51:K54)/AVERAGE(K47:K50)*100-100</f>
        <v>20.677592115794226</v>
      </c>
      <c r="BJ54" s="42">
        <f t="shared" ref="BJ54" si="959">+AVERAGE(L51:L54)/AVERAGE(L47:L50)*100-100</f>
        <v>1.7887660972842667</v>
      </c>
      <c r="BK54" s="33">
        <f t="shared" ref="BK54" si="960">+AVERAGE(M51:M54)/AVERAGE(M47:M50)*100-100</f>
        <v>18.443953038074397</v>
      </c>
      <c r="BL54" s="39">
        <f t="shared" ref="BL54" si="961">+AVERAGE(N51:N54)/AVERAGE(N47:N50)*100-100</f>
        <v>14.821587858244172</v>
      </c>
      <c r="BM54" s="42">
        <f t="shared" ref="BM54" si="962">+AVERAGE(O51:O54)/AVERAGE(O47:O50)*100-100</f>
        <v>-58.833050902270386</v>
      </c>
      <c r="BN54" s="33">
        <f t="shared" ref="BN54" si="963">+AVERAGE(P51:P54)/AVERAGE(P47:P50)*100-100</f>
        <v>-341.38091009907873</v>
      </c>
      <c r="BO54" s="39">
        <f t="shared" ref="BO54" si="964">+AVERAGE(Q51:Q54)/AVERAGE(Q47:Q50)*100-100</f>
        <v>20.17476260324986</v>
      </c>
      <c r="BP54" s="42">
        <f t="shared" ref="BP54" si="965">+AVERAGE(R51:R54)/AVERAGE(R47:R50)*100-100</f>
        <v>10.502888280073336</v>
      </c>
      <c r="BQ54" s="33">
        <f t="shared" ref="BQ54" si="966">+AVERAGE(S51:S54)/AVERAGE(S47:S50)*100-100</f>
        <v>8.6841697218500826</v>
      </c>
      <c r="BR54" s="39">
        <f t="shared" ref="BR54" si="967">+AVERAGE(T51:T54)/AVERAGE(T47:T50)*100-100</f>
        <v>25.457884429100332</v>
      </c>
      <c r="BS54" s="42">
        <f t="shared" ref="BS54" si="968">+AVERAGE(U51:U54)/AVERAGE(U47:U50)*100-100</f>
        <v>7.0839772614189656</v>
      </c>
      <c r="BT54" s="33">
        <f t="shared" ref="BT54" si="969">+AVERAGE(V51:V54)/AVERAGE(V47:V50)*100-100</f>
        <v>17.165422493791255</v>
      </c>
      <c r="BU54" s="39">
        <f t="shared" ref="BU54" si="970">+AVERAGE(W51:W54)/AVERAGE(W47:W50)*100-100</f>
        <v>15.362662076045225</v>
      </c>
      <c r="BV54" s="42">
        <f t="shared" ref="BV54" si="971">+AVERAGE(X51:X54)/AVERAGE(X47:X50)*100-100</f>
        <v>2.1334906646040679</v>
      </c>
      <c r="BW54" s="33">
        <f t="shared" ref="BW54" si="972">+AVERAGE(Y51:Y54)/AVERAGE(Y47:Y50)*100-100</f>
        <v>12.820203315324761</v>
      </c>
    </row>
    <row r="55" spans="1:75" customFormat="1" x14ac:dyDescent="0.25">
      <c r="A55" s="34" t="s">
        <v>70</v>
      </c>
      <c r="B55" s="48">
        <v>10842273.656895684</v>
      </c>
      <c r="C55" s="32">
        <v>18600949.979029715</v>
      </c>
      <c r="D55" s="36">
        <v>58.288816803007457</v>
      </c>
      <c r="E55" s="34">
        <v>1246108.1523360384</v>
      </c>
      <c r="F55" s="38">
        <v>2728204.9085756731</v>
      </c>
      <c r="G55" s="36">
        <v>45.67502053893012</v>
      </c>
      <c r="H55" s="34">
        <v>3722876.8315492403</v>
      </c>
      <c r="I55" s="38">
        <v>5392367.550067666</v>
      </c>
      <c r="J55" s="36">
        <v>69.039745473257369</v>
      </c>
      <c r="K55" s="34">
        <v>3205867.6560456213</v>
      </c>
      <c r="L55" s="38">
        <v>4827242.4439627295</v>
      </c>
      <c r="M55" s="36">
        <v>66.411987656743705</v>
      </c>
      <c r="N55" s="34">
        <v>517009.17550361902</v>
      </c>
      <c r="O55" s="38">
        <v>565125.10610493645</v>
      </c>
      <c r="P55" s="36">
        <v>91.485791361677187</v>
      </c>
      <c r="Q55" s="34">
        <v>8810611.4821114652</v>
      </c>
      <c r="R55" s="38">
        <v>11986436.000922445</v>
      </c>
      <c r="S55" s="36">
        <v>73.504847324370843</v>
      </c>
      <c r="T55" s="34">
        <v>6756565.8663097089</v>
      </c>
      <c r="U55" s="38">
        <v>9074274.5048035979</v>
      </c>
      <c r="V55" s="36">
        <v>74.458468968874854</v>
      </c>
      <c r="W55" s="34">
        <v>17865304.256582718</v>
      </c>
      <c r="X55" s="38">
        <v>29633683.933791906</v>
      </c>
      <c r="Y55" s="36">
        <v>60.287152608152581</v>
      </c>
      <c r="Z55" s="25"/>
      <c r="AA55" s="39">
        <f t="shared" si="732"/>
        <v>21.529782800012342</v>
      </c>
      <c r="AB55" s="40">
        <f t="shared" si="732"/>
        <v>8.5812490259130243</v>
      </c>
      <c r="AC55" s="33">
        <f t="shared" si="732"/>
        <v>11.925202454623786</v>
      </c>
      <c r="AD55" s="39">
        <f t="shared" si="732"/>
        <v>13.984428287626955</v>
      </c>
      <c r="AE55" s="40">
        <f t="shared" si="732"/>
        <v>-0.71637207533001401</v>
      </c>
      <c r="AF55" s="33">
        <f t="shared" si="732"/>
        <v>14.806872663951197</v>
      </c>
      <c r="AG55" s="39">
        <f t="shared" si="732"/>
        <v>25.09544260447241</v>
      </c>
      <c r="AH55" s="40">
        <f t="shared" si="732"/>
        <v>10.009582424503577</v>
      </c>
      <c r="AI55" s="33">
        <f t="shared" si="732"/>
        <v>13.713223746051241</v>
      </c>
      <c r="AJ55" s="39">
        <f t="shared" si="732"/>
        <v>31.965335042137639</v>
      </c>
      <c r="AK55" s="40">
        <f t="shared" si="732"/>
        <v>14.085226653060872</v>
      </c>
      <c r="AL55" s="33">
        <f t="shared" si="732"/>
        <v>15.672588742319022</v>
      </c>
      <c r="AM55" s="39">
        <f t="shared" si="732"/>
        <v>-5.4315320011479571</v>
      </c>
      <c r="AN55" s="40">
        <f t="shared" si="732"/>
        <v>-15.711520459874279</v>
      </c>
      <c r="AO55" s="33">
        <f t="shared" si="732"/>
        <v>12.19619634238687</v>
      </c>
      <c r="AP55" s="39">
        <f t="shared" ref="AP55:AX55" si="973">+Q55/Q51*100-100</f>
        <v>17.388037253598213</v>
      </c>
      <c r="AQ55" s="40">
        <f t="shared" si="973"/>
        <v>3.2779541964928001</v>
      </c>
      <c r="AR55" s="33">
        <f t="shared" si="973"/>
        <v>13.662241053168131</v>
      </c>
      <c r="AS55" s="39">
        <f t="shared" si="973"/>
        <v>27.482330424269662</v>
      </c>
      <c r="AT55" s="40">
        <f t="shared" si="973"/>
        <v>2.1086433825949342</v>
      </c>
      <c r="AU55" s="33">
        <f t="shared" si="973"/>
        <v>24.849695580227319</v>
      </c>
      <c r="AV55" s="39">
        <f t="shared" si="973"/>
        <v>17.563562764078668</v>
      </c>
      <c r="AW55" s="40">
        <f t="shared" si="973"/>
        <v>7.7602823673863526</v>
      </c>
      <c r="AX55" s="33">
        <f t="shared" si="973"/>
        <v>9.0973039243438905</v>
      </c>
      <c r="AY55" s="41"/>
      <c r="AZ55" s="39">
        <f t="shared" ref="AZ55" si="974">+AVERAGE(B55:B55)/AVERAGE(B51:B51)*100-100</f>
        <v>21.529782800012342</v>
      </c>
      <c r="BA55" s="42">
        <f t="shared" ref="BA55" si="975">+AVERAGE(C55:C55)/AVERAGE(C51:C51)*100-100</f>
        <v>8.5812490259130243</v>
      </c>
      <c r="BB55" s="33">
        <f t="shared" ref="BB55" si="976">+AVERAGE(D55:D55)/AVERAGE(D51:D51)*100-100</f>
        <v>11.925202454623786</v>
      </c>
      <c r="BC55" s="39">
        <f t="shared" ref="BC55" si="977">+AVERAGE(E55:E55)/AVERAGE(E51:E51)*100-100</f>
        <v>13.984428287626955</v>
      </c>
      <c r="BD55" s="42">
        <f t="shared" ref="BD55" si="978">+AVERAGE(F55:F55)/AVERAGE(F51:F51)*100-100</f>
        <v>-0.71637207533001401</v>
      </c>
      <c r="BE55" s="33">
        <f t="shared" ref="BE55" si="979">+AVERAGE(G55:G55)/AVERAGE(G51:G51)*100-100</f>
        <v>14.806872663951197</v>
      </c>
      <c r="BF55" s="39">
        <f t="shared" ref="BF55" si="980">+AVERAGE(H55:H55)/AVERAGE(H51:H51)*100-100</f>
        <v>25.09544260447241</v>
      </c>
      <c r="BG55" s="42">
        <f t="shared" ref="BG55" si="981">+AVERAGE(I55:I55)/AVERAGE(I51:I51)*100-100</f>
        <v>10.009582424503577</v>
      </c>
      <c r="BH55" s="33">
        <f t="shared" ref="BH55" si="982">+AVERAGE(J55:J55)/AVERAGE(J51:J51)*100-100</f>
        <v>13.713223746051241</v>
      </c>
      <c r="BI55" s="39">
        <f t="shared" ref="BI55" si="983">+AVERAGE(K55:K55)/AVERAGE(K51:K51)*100-100</f>
        <v>31.965335042137639</v>
      </c>
      <c r="BJ55" s="42">
        <f t="shared" ref="BJ55" si="984">+AVERAGE(L55:L55)/AVERAGE(L51:L51)*100-100</f>
        <v>14.085226653060872</v>
      </c>
      <c r="BK55" s="33">
        <f t="shared" ref="BK55" si="985">+AVERAGE(M55:M55)/AVERAGE(M51:M51)*100-100</f>
        <v>15.672588742319022</v>
      </c>
      <c r="BL55" s="39">
        <f t="shared" ref="BL55" si="986">+AVERAGE(N55:N55)/AVERAGE(N51:N51)*100-100</f>
        <v>-5.4315320011479571</v>
      </c>
      <c r="BM55" s="42">
        <f t="shared" ref="BM55" si="987">+AVERAGE(O55:O55)/AVERAGE(O51:O51)*100-100</f>
        <v>-15.711520459874279</v>
      </c>
      <c r="BN55" s="33">
        <f t="shared" ref="BN55" si="988">+AVERAGE(P55:P55)/AVERAGE(P51:P51)*100-100</f>
        <v>12.19619634238687</v>
      </c>
      <c r="BO55" s="39">
        <f t="shared" ref="BO55" si="989">+AVERAGE(Q55:Q55)/AVERAGE(Q51:Q51)*100-100</f>
        <v>17.388037253598213</v>
      </c>
      <c r="BP55" s="42">
        <f t="shared" ref="BP55" si="990">+AVERAGE(R55:R55)/AVERAGE(R51:R51)*100-100</f>
        <v>3.2779541964928001</v>
      </c>
      <c r="BQ55" s="33">
        <f t="shared" ref="BQ55" si="991">+AVERAGE(S55:S55)/AVERAGE(S51:S51)*100-100</f>
        <v>13.662241053168131</v>
      </c>
      <c r="BR55" s="39">
        <f t="shared" ref="BR55" si="992">+AVERAGE(T55:T55)/AVERAGE(T51:T51)*100-100</f>
        <v>27.482330424269662</v>
      </c>
      <c r="BS55" s="42">
        <f t="shared" ref="BS55" si="993">+AVERAGE(U55:U55)/AVERAGE(U51:U51)*100-100</f>
        <v>2.1086433825949342</v>
      </c>
      <c r="BT55" s="33">
        <f t="shared" ref="BT55" si="994">+AVERAGE(V55:V55)/AVERAGE(V51:V51)*100-100</f>
        <v>24.849695580227319</v>
      </c>
      <c r="BU55" s="39">
        <f t="shared" ref="BU55" si="995">+AVERAGE(W55:W55)/AVERAGE(W51:W51)*100-100</f>
        <v>17.563562764078668</v>
      </c>
      <c r="BV55" s="42">
        <f t="shared" ref="BV55" si="996">+AVERAGE(X55:X55)/AVERAGE(X51:X51)*100-100</f>
        <v>7.7602823673863526</v>
      </c>
      <c r="BW55" s="33">
        <f t="shared" ref="BW55" si="997">+AVERAGE(Y55:Y55)/AVERAGE(Y51:Y51)*100-100</f>
        <v>9.0973039243438905</v>
      </c>
    </row>
    <row r="56" spans="1:75" customFormat="1" x14ac:dyDescent="0.25">
      <c r="A56" s="34" t="s">
        <v>71</v>
      </c>
      <c r="B56" s="48">
        <v>11733852.467167383</v>
      </c>
      <c r="C56" s="32">
        <v>19993451.163991556</v>
      </c>
      <c r="D56" s="36">
        <v>58.688479397194769</v>
      </c>
      <c r="E56" s="34">
        <v>1501388.0398305333</v>
      </c>
      <c r="F56" s="38">
        <v>3237843.7394176601</v>
      </c>
      <c r="G56" s="36">
        <v>46.369996845510656</v>
      </c>
      <c r="H56" s="34">
        <v>3522070.9408264779</v>
      </c>
      <c r="I56" s="38">
        <v>4491738.2508213874</v>
      </c>
      <c r="J56" s="36">
        <v>78.412203564675877</v>
      </c>
      <c r="K56" s="34">
        <v>3483023.4540752121</v>
      </c>
      <c r="L56" s="38">
        <v>5021176.8019183259</v>
      </c>
      <c r="M56" s="36">
        <v>69.366676209141502</v>
      </c>
      <c r="N56" s="34">
        <v>39047.486751265824</v>
      </c>
      <c r="O56" s="38">
        <v>-529438.55109693855</v>
      </c>
      <c r="P56" s="36">
        <v>-7.375263223723266</v>
      </c>
      <c r="Q56" s="34">
        <v>8527340.5543367658</v>
      </c>
      <c r="R56" s="38">
        <v>11713964.09249177</v>
      </c>
      <c r="S56" s="36">
        <v>72.79636924790033</v>
      </c>
      <c r="T56" s="34">
        <v>6913488.4507989436</v>
      </c>
      <c r="U56" s="38">
        <v>9386783.6310167126</v>
      </c>
      <c r="V56" s="36">
        <v>73.65130296553049</v>
      </c>
      <c r="W56" s="34">
        <v>18371163.551362216</v>
      </c>
      <c r="X56" s="38">
        <v>30050213.615705658</v>
      </c>
      <c r="Y56" s="36">
        <v>61.134885050403042</v>
      </c>
      <c r="Z56" s="25"/>
      <c r="AA56" s="39">
        <f t="shared" ref="AA56:AX66" si="998">+B56/B52*100-100</f>
        <v>17.634885285439879</v>
      </c>
      <c r="AB56" s="40">
        <f t="shared" si="998"/>
        <v>5.9772482046467985</v>
      </c>
      <c r="AC56" s="33">
        <f t="shared" si="998"/>
        <v>11.000131894613489</v>
      </c>
      <c r="AD56" s="39">
        <f t="shared" si="998"/>
        <v>19.654385047168859</v>
      </c>
      <c r="AE56" s="40">
        <f t="shared" si="998"/>
        <v>7.016582760674055</v>
      </c>
      <c r="AF56" s="33">
        <f t="shared" si="998"/>
        <v>11.809199995441148</v>
      </c>
      <c r="AG56" s="39">
        <f t="shared" si="998"/>
        <v>21.658393037653624</v>
      </c>
      <c r="AH56" s="40">
        <f t="shared" si="998"/>
        <v>-1.3676329781931997</v>
      </c>
      <c r="AI56" s="33">
        <f t="shared" si="998"/>
        <v>23.345304093488878</v>
      </c>
      <c r="AJ56" s="39">
        <f t="shared" si="998"/>
        <v>24.143723294543108</v>
      </c>
      <c r="AK56" s="40">
        <f t="shared" si="998"/>
        <v>9.7975975691654753</v>
      </c>
      <c r="AL56" s="33">
        <f t="shared" si="998"/>
        <v>13.065974158806597</v>
      </c>
      <c r="AM56" s="39">
        <f t="shared" si="998"/>
        <v>-56.328444800809706</v>
      </c>
      <c r="AN56" s="40">
        <f t="shared" si="998"/>
        <v>2671.8875853252739</v>
      </c>
      <c r="AO56" s="33">
        <f t="shared" si="998"/>
        <v>-98.424483177802983</v>
      </c>
      <c r="AP56" s="39">
        <f t="shared" si="998"/>
        <v>6.6260574857919892</v>
      </c>
      <c r="AQ56" s="40">
        <f t="shared" si="998"/>
        <v>-3.1662993202008636</v>
      </c>
      <c r="AR56" s="33">
        <f t="shared" si="998"/>
        <v>10.112550421235383</v>
      </c>
      <c r="AS56" s="39">
        <f t="shared" si="998"/>
        <v>18.187473165280934</v>
      </c>
      <c r="AT56" s="40">
        <f t="shared" si="998"/>
        <v>-1.3192963383359171</v>
      </c>
      <c r="AU56" s="33">
        <f t="shared" si="998"/>
        <v>19.767562228272695</v>
      </c>
      <c r="AV56" s="39">
        <f t="shared" si="998"/>
        <v>12.89728266443386</v>
      </c>
      <c r="AW56" s="40">
        <f t="shared" si="998"/>
        <v>3.5140507261132541</v>
      </c>
      <c r="AX56" s="33">
        <f t="shared" si="998"/>
        <v>9.0646939932315291</v>
      </c>
      <c r="AY56" s="41"/>
      <c r="AZ56" s="39">
        <f t="shared" ref="AZ56" si="999">+AVERAGE(B55:B56)/AVERAGE(B51:B52)*100-100</f>
        <v>19.473779977655354</v>
      </c>
      <c r="BA56" s="42">
        <f t="shared" ref="BA56" si="1000">+AVERAGE(C55:C56)/AVERAGE(C51:C52)*100-100</f>
        <v>7.2164976076119416</v>
      </c>
      <c r="BB56" s="33">
        <f t="shared" ref="BB56" si="1001">+AVERAGE(D55:D56)/AVERAGE(D51:D52)*100-100</f>
        <v>11.459167557198697</v>
      </c>
      <c r="BC56" s="39">
        <f t="shared" ref="BC56" si="1002">+AVERAGE(E55:E56)/AVERAGE(E51:E52)*100-100</f>
        <v>17.014455268646714</v>
      </c>
      <c r="BD56" s="42">
        <f t="shared" ref="BD56" si="1003">+AVERAGE(F55:F56)/AVERAGE(F51:F52)*100-100</f>
        <v>3.3360565471597141</v>
      </c>
      <c r="BE56" s="33">
        <f t="shared" ref="BE56" si="1004">+AVERAGE(G55:G56)/AVERAGE(G51:G52)*100-100</f>
        <v>13.276896056737982</v>
      </c>
      <c r="BF56" s="39">
        <f t="shared" ref="BF56" si="1005">+AVERAGE(H55:H56)/AVERAGE(H51:H52)*100-100</f>
        <v>23.400621332846441</v>
      </c>
      <c r="BG56" s="42">
        <f t="shared" ref="BG56" si="1006">+AVERAGE(I55:I56)/AVERAGE(I51:I52)*100-100</f>
        <v>4.5301550567842668</v>
      </c>
      <c r="BH56" s="33">
        <f t="shared" ref="BH56" si="1007">+AVERAGE(J55:J56)/AVERAGE(J51:J52)*100-100</f>
        <v>18.639987174026857</v>
      </c>
      <c r="BI56" s="39">
        <f t="shared" ref="BI56" si="1008">+AVERAGE(K55:K56)/AVERAGE(K51:K52)*100-100</f>
        <v>27.773403103239218</v>
      </c>
      <c r="BJ56" s="42">
        <f t="shared" ref="BJ56" si="1009">+AVERAGE(L55:L56)/AVERAGE(L51:L52)*100-100</f>
        <v>11.858171000177236</v>
      </c>
      <c r="BK56" s="33">
        <f t="shared" ref="BK56" si="1010">+AVERAGE(M55:M56)/AVERAGE(M51:M52)*100-100</f>
        <v>14.326078830503803</v>
      </c>
      <c r="BL56" s="39">
        <f t="shared" ref="BL56" si="1011">+AVERAGE(N55:N56)/AVERAGE(N51:N52)*100-100</f>
        <v>-12.585550323871757</v>
      </c>
      <c r="BM56" s="42">
        <f t="shared" ref="BM56" si="1012">+AVERAGE(O55:O56)/AVERAGE(O51:O52)*100-100</f>
        <v>-94.521267185022879</v>
      </c>
      <c r="BN56" s="33">
        <f t="shared" ref="BN56" si="1013">+AVERAGE(P55:P56)/AVERAGE(P51:P52)*100-100</f>
        <v>-121.75781507947454</v>
      </c>
      <c r="BO56" s="39">
        <f t="shared" ref="BO56" si="1014">+AVERAGE(Q55:Q56)/AVERAGE(Q51:Q52)*100-100</f>
        <v>11.836318066164296</v>
      </c>
      <c r="BP56" s="42">
        <f t="shared" ref="BP56" si="1015">+AVERAGE(R55:R56)/AVERAGE(R51:R52)*100-100</f>
        <v>-1.0917137138775956E-2</v>
      </c>
      <c r="BQ56" s="33">
        <f t="shared" ref="BQ56" si="1016">+AVERAGE(S55:S56)/AVERAGE(S51:S52)*100-100</f>
        <v>11.867835114655051</v>
      </c>
      <c r="BR56" s="39">
        <f t="shared" ref="BR56" si="1017">+AVERAGE(T55:T56)/AVERAGE(T51:T52)*100-100</f>
        <v>22.605817754359791</v>
      </c>
      <c r="BS56" s="42">
        <f t="shared" ref="BS56" si="1018">+AVERAGE(U55:U56)/AVERAGE(U51:U52)*100-100</f>
        <v>0.33641480644166677</v>
      </c>
      <c r="BT56" s="33">
        <f t="shared" ref="BT56" si="1019">+AVERAGE(V55:V56)/AVERAGE(V51:V52)*100-100</f>
        <v>22.269679914513432</v>
      </c>
      <c r="BU56" s="39">
        <f t="shared" ref="BU56" si="1020">+AVERAGE(W55:W56)/AVERAGE(W51:W52)*100-100</f>
        <v>15.150634249975582</v>
      </c>
      <c r="BV56" s="42">
        <f t="shared" ref="BV56" si="1021">+AVERAGE(X55:X56)/AVERAGE(X51:X52)*100-100</f>
        <v>5.5796867498909108</v>
      </c>
      <c r="BW56" s="33">
        <f t="shared" ref="BW56" si="1022">+AVERAGE(Y55:Y56)/AVERAGE(Y51:Y52)*100-100</f>
        <v>9.080882685306733</v>
      </c>
    </row>
    <row r="57" spans="1:75" customFormat="1" x14ac:dyDescent="0.25">
      <c r="A57" s="34" t="s">
        <v>72</v>
      </c>
      <c r="B57" s="48">
        <v>11262808.168031763</v>
      </c>
      <c r="C57" s="32">
        <v>18970920.808287341</v>
      </c>
      <c r="D57" s="36">
        <v>59.368800712676361</v>
      </c>
      <c r="E57" s="34">
        <v>1534837.6407174056</v>
      </c>
      <c r="F57" s="38">
        <v>3311278.5287816282</v>
      </c>
      <c r="G57" s="36">
        <v>46.351813276249615</v>
      </c>
      <c r="H57" s="34">
        <v>4103156.5601216308</v>
      </c>
      <c r="I57" s="38">
        <v>5498439.2476805141</v>
      </c>
      <c r="J57" s="36">
        <v>74.624022841618626</v>
      </c>
      <c r="K57" s="34">
        <v>3514533.0748080923</v>
      </c>
      <c r="L57" s="38">
        <v>4916722.5028396165</v>
      </c>
      <c r="M57" s="36">
        <v>71.481216863028166</v>
      </c>
      <c r="N57" s="34">
        <v>588623.48531353846</v>
      </c>
      <c r="O57" s="38">
        <v>581716.74484089762</v>
      </c>
      <c r="P57" s="36">
        <v>101.18730301884808</v>
      </c>
      <c r="Q57" s="34">
        <v>9072184.8835915737</v>
      </c>
      <c r="R57" s="38">
        <v>12691984.546668027</v>
      </c>
      <c r="S57" s="36">
        <v>71.479640163706762</v>
      </c>
      <c r="T57" s="34">
        <v>7609877.7100594016</v>
      </c>
      <c r="U57" s="38">
        <v>10417577.487385944</v>
      </c>
      <c r="V57" s="36">
        <v>73.048438749543962</v>
      </c>
      <c r="W57" s="34">
        <v>18363109.542402975</v>
      </c>
      <c r="X57" s="38">
        <v>30055045.644031569</v>
      </c>
      <c r="Y57" s="36">
        <v>61.098258708016907</v>
      </c>
      <c r="Z57" s="25"/>
      <c r="AA57" s="39">
        <f t="shared" si="998"/>
        <v>12.121496828775207</v>
      </c>
      <c r="AB57" s="40">
        <f t="shared" si="998"/>
        <v>1.142802890894103</v>
      </c>
      <c r="AC57" s="33">
        <f t="shared" si="998"/>
        <v>10.854646721353149</v>
      </c>
      <c r="AD57" s="39">
        <f t="shared" si="998"/>
        <v>22.787727140162389</v>
      </c>
      <c r="AE57" s="40">
        <f t="shared" si="998"/>
        <v>12.23449235642606</v>
      </c>
      <c r="AF57" s="33">
        <f t="shared" si="998"/>
        <v>9.4028444929586925</v>
      </c>
      <c r="AG57" s="39">
        <f t="shared" si="998"/>
        <v>17.031374824078682</v>
      </c>
      <c r="AH57" s="40">
        <f t="shared" si="998"/>
        <v>10.565865724130092</v>
      </c>
      <c r="AI57" s="33">
        <f t="shared" si="998"/>
        <v>5.8476538465139498</v>
      </c>
      <c r="AJ57" s="39">
        <f t="shared" si="998"/>
        <v>2.1919598117057006</v>
      </c>
      <c r="AK57" s="40">
        <f t="shared" si="998"/>
        <v>-7.7138943158029463</v>
      </c>
      <c r="AL57" s="33">
        <f t="shared" si="998"/>
        <v>10.733852137402408</v>
      </c>
      <c r="AM57" s="39">
        <f t="shared" si="998"/>
        <v>780.0805177478843</v>
      </c>
      <c r="AN57" s="40">
        <f t="shared" si="998"/>
        <v>-264.00411997999413</v>
      </c>
      <c r="AO57" s="33">
        <f t="shared" si="998"/>
        <v>-636.62098114074217</v>
      </c>
      <c r="AP57" s="39">
        <f t="shared" si="998"/>
        <v>18.009630519270672</v>
      </c>
      <c r="AQ57" s="40">
        <f t="shared" si="998"/>
        <v>11.514151827955459</v>
      </c>
      <c r="AR57" s="33">
        <f t="shared" si="998"/>
        <v>5.8248021303488571</v>
      </c>
      <c r="AS57" s="39">
        <f t="shared" si="998"/>
        <v>16.353977435267026</v>
      </c>
      <c r="AT57" s="40">
        <f t="shared" si="998"/>
        <v>3.3221504914938862</v>
      </c>
      <c r="AU57" s="33">
        <f t="shared" si="998"/>
        <v>12.612810401043689</v>
      </c>
      <c r="AV57" s="39">
        <f t="shared" si="998"/>
        <v>15.139398869413796</v>
      </c>
      <c r="AW57" s="40">
        <f t="shared" si="998"/>
        <v>7.4208808035692897</v>
      </c>
      <c r="AX57" s="33">
        <f t="shared" si="998"/>
        <v>7.1853051363064822</v>
      </c>
      <c r="AY57" s="43"/>
      <c r="AZ57" s="39">
        <f t="shared" ref="AZ57" si="1023">+AVERAGE(B55:B57)/AVERAGE(B51:B53)*100-100</f>
        <v>16.92190594103505</v>
      </c>
      <c r="BA57" s="42">
        <f t="shared" ref="BA57" si="1024">+AVERAGE(C55:C57)/AVERAGE(C51:C53)*100-100</f>
        <v>5.1358605871933776</v>
      </c>
      <c r="BB57" s="33">
        <f t="shared" ref="BB57" si="1025">+AVERAGE(D55:D57)/AVERAGE(D51:D53)*100-100</f>
        <v>11.254914295915569</v>
      </c>
      <c r="BC57" s="39">
        <f t="shared" ref="BC57" si="1026">+AVERAGE(E55:E57)/AVERAGE(E51:E53)*100-100</f>
        <v>19.020171749269664</v>
      </c>
      <c r="BD57" s="42">
        <f t="shared" ref="BD57" si="1027">+AVERAGE(F55:F57)/AVERAGE(F51:F53)*100-100</f>
        <v>6.3454507636742079</v>
      </c>
      <c r="BE57" s="33">
        <f t="shared" ref="BE57" si="1028">+AVERAGE(G55:G57)/AVERAGE(G51:G53)*100-100</f>
        <v>11.949200919508598</v>
      </c>
      <c r="BF57" s="39">
        <f t="shared" ref="BF57" si="1029">+AVERAGE(H55:H57)/AVERAGE(H51:H53)*100-100</f>
        <v>21.019207759911239</v>
      </c>
      <c r="BG57" s="42">
        <f t="shared" ref="BG57" si="1030">+AVERAGE(I55:I57)/AVERAGE(I51:I53)*100-100</f>
        <v>6.6104179547262589</v>
      </c>
      <c r="BH57" s="33">
        <f t="shared" ref="BH57" si="1031">+AVERAGE(J55:J57)/AVERAGE(J51:J53)*100-100</f>
        <v>14.009910103035054</v>
      </c>
      <c r="BI57" s="39">
        <f t="shared" ref="BI57" si="1032">+AVERAGE(K55:K57)/AVERAGE(K51:K53)*100-100</f>
        <v>17.630765000537636</v>
      </c>
      <c r="BJ57" s="42">
        <f t="shared" ref="BJ57" si="1033">+AVERAGE(L55:L57)/AVERAGE(L51:L53)*100-100</f>
        <v>4.4796372266901159</v>
      </c>
      <c r="BK57" s="33">
        <f t="shared" ref="BK57" si="1034">+AVERAGE(M55:M57)/AVERAGE(M51:M53)*100-100</f>
        <v>13.061128891981582</v>
      </c>
      <c r="BL57" s="39">
        <f t="shared" ref="BL57" si="1035">+AVERAGE(N55:N57)/AVERAGE(N51:N53)*100-100</f>
        <v>62.828322485437553</v>
      </c>
      <c r="BM57" s="42">
        <f t="shared" ref="BM57" si="1036">+AVERAGE(O55:O57)/AVERAGE(O51:O53)*100-100</f>
        <v>108.11204104639032</v>
      </c>
      <c r="BN57" s="33">
        <f t="shared" ref="BN57" si="1037">+AVERAGE(P55:P57)/AVERAGE(P51:P53)*100-100</f>
        <v>-145.70373797448971</v>
      </c>
      <c r="BO57" s="39">
        <f t="shared" ref="BO57" si="1038">+AVERAGE(Q55:Q57)/AVERAGE(Q51:Q53)*100-100</f>
        <v>13.882762903244398</v>
      </c>
      <c r="BP57" s="42">
        <f t="shared" ref="BP57" si="1039">+AVERAGE(R55:R57)/AVERAGE(R51:R53)*100-100</f>
        <v>3.7278457804016227</v>
      </c>
      <c r="BQ57" s="33">
        <f t="shared" ref="BQ57" si="1040">+AVERAGE(S55:S57)/AVERAGE(S51:S53)*100-100</f>
        <v>9.8097140583653868</v>
      </c>
      <c r="BR57" s="39">
        <f t="shared" ref="BR57" si="1041">+AVERAGE(T55:T57)/AVERAGE(T51:T53)*100-100</f>
        <v>20.294394516535448</v>
      </c>
      <c r="BS57" s="42">
        <f t="shared" ref="BS57" si="1042">+AVERAGE(U55:U57)/AVERAGE(U51:U53)*100-100</f>
        <v>1.3933723886541287</v>
      </c>
      <c r="BT57" s="33">
        <f t="shared" ref="BT57" si="1043">+AVERAGE(V55:V57)/AVERAGE(V51:V53)*100-100</f>
        <v>18.901888470620307</v>
      </c>
      <c r="BU57" s="39">
        <f t="shared" ref="BU57" si="1044">+AVERAGE(W55:W57)/AVERAGE(W51:W53)*100-100</f>
        <v>15.146855285099733</v>
      </c>
      <c r="BV57" s="42">
        <f t="shared" ref="BV57" si="1045">+AVERAGE(X55:X57)/AVERAGE(X51:X53)*100-100</f>
        <v>6.1892628083910068</v>
      </c>
      <c r="BW57" s="33">
        <f t="shared" ref="BW57" si="1046">+AVERAGE(Y55:Y57)/AVERAGE(Y51:Y53)*100-100</f>
        <v>8.4389209198549224</v>
      </c>
    </row>
    <row r="58" spans="1:75" customFormat="1" x14ac:dyDescent="0.25">
      <c r="A58" s="34" t="s">
        <v>73</v>
      </c>
      <c r="B58" s="48">
        <v>13002329.697804503</v>
      </c>
      <c r="C58" s="32">
        <v>20490602.321137208</v>
      </c>
      <c r="D58" s="36">
        <v>63.455087820390077</v>
      </c>
      <c r="E58" s="34">
        <v>2002637.8630136186</v>
      </c>
      <c r="F58" s="38">
        <v>4100933.998586731</v>
      </c>
      <c r="G58" s="36">
        <v>48.833701388604894</v>
      </c>
      <c r="H58" s="34">
        <v>5264310.3646232383</v>
      </c>
      <c r="I58" s="38">
        <v>7324182.4355305685</v>
      </c>
      <c r="J58" s="36">
        <v>71.875740547987704</v>
      </c>
      <c r="K58" s="34">
        <v>4384598.7184727052</v>
      </c>
      <c r="L58" s="38">
        <v>6299540.7459382517</v>
      </c>
      <c r="M58" s="36">
        <v>69.601878856006422</v>
      </c>
      <c r="N58" s="34">
        <v>879711.64615053311</v>
      </c>
      <c r="O58" s="38">
        <v>1024641.6895923167</v>
      </c>
      <c r="P58" s="36">
        <v>85.855539071473046</v>
      </c>
      <c r="Q58" s="34">
        <v>8625237.3885061909</v>
      </c>
      <c r="R58" s="38">
        <v>11799496.623027531</v>
      </c>
      <c r="S58" s="36">
        <v>73.09835041330021</v>
      </c>
      <c r="T58" s="34">
        <v>7812434.86645565</v>
      </c>
      <c r="U58" s="38">
        <v>10797125.276103072</v>
      </c>
      <c r="V58" s="36">
        <v>72.356619624916817</v>
      </c>
      <c r="W58" s="34">
        <v>21082080.447491899</v>
      </c>
      <c r="X58" s="38">
        <v>32918090.102178968</v>
      </c>
      <c r="Y58" s="36">
        <v>64.044057179661223</v>
      </c>
      <c r="Z58" s="25"/>
      <c r="AA58" s="39">
        <f t="shared" si="998"/>
        <v>14.064475375895086</v>
      </c>
      <c r="AB58" s="40">
        <f t="shared" si="998"/>
        <v>0.93082977819160817</v>
      </c>
      <c r="AC58" s="33">
        <f t="shared" si="998"/>
        <v>13.012521175706524</v>
      </c>
      <c r="AD58" s="39">
        <f t="shared" si="998"/>
        <v>12.019037354952047</v>
      </c>
      <c r="AE58" s="40">
        <f t="shared" si="998"/>
        <v>0.48368408508139282</v>
      </c>
      <c r="AF58" s="33">
        <f t="shared" si="998"/>
        <v>11.4798271728408</v>
      </c>
      <c r="AG58" s="39">
        <f t="shared" si="998"/>
        <v>17.266362628835225</v>
      </c>
      <c r="AH58" s="40">
        <f t="shared" si="998"/>
        <v>6.3784343344251511</v>
      </c>
      <c r="AI58" s="33">
        <f t="shared" si="998"/>
        <v>10.235089811701272</v>
      </c>
      <c r="AJ58" s="39">
        <f t="shared" si="998"/>
        <v>8.8780061178175487</v>
      </c>
      <c r="AK58" s="40">
        <f t="shared" si="998"/>
        <v>4.7106526210097144</v>
      </c>
      <c r="AL58" s="33">
        <f t="shared" si="998"/>
        <v>3.9798753923263206</v>
      </c>
      <c r="AM58" s="39">
        <f t="shared" si="998"/>
        <v>90.366107683391931</v>
      </c>
      <c r="AN58" s="40">
        <f t="shared" si="998"/>
        <v>17.926127798241282</v>
      </c>
      <c r="AO58" s="33">
        <f t="shared" si="998"/>
        <v>61.42826974619868</v>
      </c>
      <c r="AP58" s="39">
        <f t="shared" si="998"/>
        <v>2.9145764623097534</v>
      </c>
      <c r="AQ58" s="40">
        <f t="shared" si="998"/>
        <v>2.5356924458496195</v>
      </c>
      <c r="AR58" s="33">
        <f t="shared" si="998"/>
        <v>0.3695142710039363</v>
      </c>
      <c r="AS58" s="39">
        <f t="shared" si="998"/>
        <v>9.4402032580364477</v>
      </c>
      <c r="AT58" s="40">
        <f t="shared" si="998"/>
        <v>5.3087362212294522</v>
      </c>
      <c r="AU58" s="33">
        <f t="shared" si="998"/>
        <v>3.9231949646871982</v>
      </c>
      <c r="AV58" s="39">
        <f t="shared" si="998"/>
        <v>11.436397164126859</v>
      </c>
      <c r="AW58" s="40">
        <f t="shared" si="998"/>
        <v>1.215687689977301</v>
      </c>
      <c r="AX58" s="33">
        <f t="shared" si="998"/>
        <v>10.097949939791476</v>
      </c>
      <c r="AY58" s="43"/>
      <c r="AZ58" s="39">
        <f t="shared" ref="AZ58" si="1047">+AVERAGE(B55:B58)/AVERAGE(B51:B54)*100-100</f>
        <v>16.114477174668423</v>
      </c>
      <c r="BA58" s="42">
        <f t="shared" ref="BA58" si="1048">+AVERAGE(C55:C58)/AVERAGE(C51:C54)*100-100</f>
        <v>3.9984401746937266</v>
      </c>
      <c r="BB58" s="33">
        <f t="shared" ref="BB58" si="1049">+AVERAGE(D55:D58)/AVERAGE(D51:D54)*100-100</f>
        <v>11.71466296956298</v>
      </c>
      <c r="BC58" s="39">
        <f t="shared" ref="BC58" si="1050">+AVERAGE(E55:E58)/AVERAGE(E51:E54)*100-100</f>
        <v>16.696191894411868</v>
      </c>
      <c r="BD58" s="42">
        <f t="shared" ref="BD58" si="1051">+AVERAGE(F55:F58)/AVERAGE(F51:F54)*100-100</f>
        <v>4.4771896693169992</v>
      </c>
      <c r="BE58" s="33">
        <f t="shared" ref="BE58" si="1052">+AVERAGE(G55:G58)/AVERAGE(G51:G54)*100-100</f>
        <v>11.826397682484924</v>
      </c>
      <c r="BF58" s="39">
        <f t="shared" ref="BF58" si="1053">+AVERAGE(H55:H58)/AVERAGE(H51:H54)*100-100</f>
        <v>19.804230736278839</v>
      </c>
      <c r="BG58" s="42">
        <f t="shared" ref="BG58" si="1054">+AVERAGE(I55:I58)/AVERAGE(I51:I54)*100-100</f>
        <v>6.5354798681935193</v>
      </c>
      <c r="BH58" s="33">
        <f t="shared" ref="BH58" si="1055">+AVERAGE(J55:J58)/AVERAGE(J51:J54)*100-100</f>
        <v>13.06322806023789</v>
      </c>
      <c r="BI58" s="39">
        <f t="shared" ref="BI58" si="1056">+AVERAGE(K55:K58)/AVERAGE(K51:K54)*100-100</f>
        <v>14.855590097397226</v>
      </c>
      <c r="BJ58" s="42">
        <f t="shared" ref="BJ58" si="1057">+AVERAGE(L55:L58)/AVERAGE(L51:L54)*100-100</f>
        <v>4.5486170883888235</v>
      </c>
      <c r="BK58" s="33">
        <f t="shared" ref="BK58" si="1058">+AVERAGE(M55:M58)/AVERAGE(M51:M54)*100-100</f>
        <v>10.632083742493975</v>
      </c>
      <c r="BL58" s="39">
        <f t="shared" ref="BL58" si="1059">+AVERAGE(N55:N58)/AVERAGE(N51:N54)*100-100</f>
        <v>73.7505532281873</v>
      </c>
      <c r="BM58" s="42">
        <f t="shared" ref="BM58" si="1060">+AVERAGE(O55:O58)/AVERAGE(O51:O54)*100-100</f>
        <v>40.881185626852158</v>
      </c>
      <c r="BN58" s="33">
        <f t="shared" ref="BN58" si="1061">+AVERAGE(P55:P58)/AVERAGE(P51:P54)*100-100</f>
        <v>-176.97805923966058</v>
      </c>
      <c r="BO58" s="39">
        <f t="shared" ref="BO58" si="1062">+AVERAGE(Q55:Q58)/AVERAGE(Q51:Q54)*100-100</f>
        <v>10.971158627022362</v>
      </c>
      <c r="BP58" s="42">
        <f t="shared" ref="BP58" si="1063">+AVERAGE(R55:R58)/AVERAGE(R51:R54)*100-100</f>
        <v>3.43339856999809</v>
      </c>
      <c r="BQ58" s="33">
        <f t="shared" ref="BQ58" si="1064">+AVERAGE(S55:S58)/AVERAGE(S51:S54)*100-100</f>
        <v>7.274179904282164</v>
      </c>
      <c r="BR58" s="39">
        <f t="shared" ref="BR58" si="1065">+AVERAGE(T55:T58)/AVERAGE(T51:T54)*100-100</f>
        <v>17.173652274781006</v>
      </c>
      <c r="BS58" s="42">
        <f t="shared" ref="BS58" si="1066">+AVERAGE(U55:U58)/AVERAGE(U51:U54)*100-100</f>
        <v>2.4297468423071393</v>
      </c>
      <c r="BT58" s="33">
        <f t="shared" ref="BT58" si="1067">+AVERAGE(V55:V58)/AVERAGE(V51:V54)*100-100</f>
        <v>14.822122651113361</v>
      </c>
      <c r="BU58" s="39">
        <f t="shared" ref="BU58" si="1068">+AVERAGE(W55:W58)/AVERAGE(W51:W54)*100-100</f>
        <v>14.088660100610454</v>
      </c>
      <c r="BV58" s="42">
        <f t="shared" ref="BV58" si="1069">+AVERAGE(X55:X58)/AVERAGE(X51:X54)*100-100</f>
        <v>4.8071171927070964</v>
      </c>
      <c r="BW58" s="33">
        <f t="shared" ref="BW58" si="1070">+AVERAGE(Y55:Y58)/AVERAGE(Y51:Y54)*100-100</f>
        <v>8.8650210415350443</v>
      </c>
    </row>
    <row r="59" spans="1:75" customFormat="1" x14ac:dyDescent="0.25">
      <c r="A59" s="34" t="s">
        <v>74</v>
      </c>
      <c r="B59" s="48">
        <v>13446091.562472438</v>
      </c>
      <c r="C59" s="32">
        <v>20504268.47957677</v>
      </c>
      <c r="D59" s="36">
        <v>65.577036195489669</v>
      </c>
      <c r="E59" s="34">
        <v>1406695.1936378158</v>
      </c>
      <c r="F59" s="38">
        <v>2858100.1973674879</v>
      </c>
      <c r="G59" s="36">
        <v>49.217840400888726</v>
      </c>
      <c r="H59" s="34">
        <v>4237322.8647930976</v>
      </c>
      <c r="I59" s="38">
        <v>5363098.6090403218</v>
      </c>
      <c r="J59" s="36">
        <v>79.008856142425614</v>
      </c>
      <c r="K59" s="34">
        <v>3529345.9673717041</v>
      </c>
      <c r="L59" s="38">
        <v>5424444.5759241823</v>
      </c>
      <c r="M59" s="36">
        <v>65.063729898473454</v>
      </c>
      <c r="N59" s="34">
        <v>707976.89742139354</v>
      </c>
      <c r="O59" s="38">
        <v>-61345.966883860528</v>
      </c>
      <c r="P59" s="36">
        <v>-1154.0724409181246</v>
      </c>
      <c r="Q59" s="34">
        <v>8426391.5868296605</v>
      </c>
      <c r="R59" s="38">
        <v>12100911.284362124</v>
      </c>
      <c r="S59" s="36">
        <v>69.634355535842943</v>
      </c>
      <c r="T59" s="34">
        <v>6619785.2767253891</v>
      </c>
      <c r="U59" s="38">
        <v>9503876.6859260295</v>
      </c>
      <c r="V59" s="36">
        <v>69.653526613286203</v>
      </c>
      <c r="W59" s="34">
        <v>20896715.931007624</v>
      </c>
      <c r="X59" s="38">
        <v>31322501.884420678</v>
      </c>
      <c r="Y59" s="36">
        <v>66.714708831740296</v>
      </c>
      <c r="Z59" s="25"/>
      <c r="AA59" s="39">
        <f t="shared" si="998"/>
        <v>24.015423221869398</v>
      </c>
      <c r="AB59" s="40">
        <f t="shared" si="998"/>
        <v>10.232372554588949</v>
      </c>
      <c r="AC59" s="33">
        <f t="shared" si="998"/>
        <v>12.503632415654337</v>
      </c>
      <c r="AD59" s="39">
        <f t="shared" si="998"/>
        <v>12.887086967590264</v>
      </c>
      <c r="AE59" s="40">
        <f t="shared" si="998"/>
        <v>4.7611998784808947</v>
      </c>
      <c r="AF59" s="33">
        <f t="shared" si="998"/>
        <v>7.7565807746905193</v>
      </c>
      <c r="AG59" s="39">
        <f t="shared" si="998"/>
        <v>13.818508011982104</v>
      </c>
      <c r="AH59" s="40">
        <f t="shared" si="998"/>
        <v>-0.54278460723577382</v>
      </c>
      <c r="AI59" s="33">
        <f t="shared" si="998"/>
        <v>14.439668919448437</v>
      </c>
      <c r="AJ59" s="39">
        <f t="shared" si="998"/>
        <v>10.090195417645134</v>
      </c>
      <c r="AK59" s="40">
        <f t="shared" si="998"/>
        <v>12.371496540604738</v>
      </c>
      <c r="AL59" s="33">
        <f t="shared" si="998"/>
        <v>-2.0301421563209914</v>
      </c>
      <c r="AM59" s="39">
        <f t="shared" si="998"/>
        <v>36.937008271033619</v>
      </c>
      <c r="AN59" s="40">
        <f t="shared" si="998"/>
        <v>-110.85528960245298</v>
      </c>
      <c r="AO59" s="33">
        <f t="shared" si="998"/>
        <v>-1361.4772455272855</v>
      </c>
      <c r="AP59" s="39">
        <f t="shared" si="998"/>
        <v>-4.3608766095508997</v>
      </c>
      <c r="AQ59" s="40">
        <f t="shared" si="998"/>
        <v>0.95504020904020592</v>
      </c>
      <c r="AR59" s="33">
        <f t="shared" si="998"/>
        <v>-5.2656279543684263</v>
      </c>
      <c r="AS59" s="39">
        <f t="shared" si="998"/>
        <v>-2.024409919044075</v>
      </c>
      <c r="AT59" s="40">
        <f t="shared" si="998"/>
        <v>4.7342868115243277</v>
      </c>
      <c r="AU59" s="33">
        <f t="shared" si="998"/>
        <v>-6.4531844693143086</v>
      </c>
      <c r="AV59" s="39">
        <f t="shared" si="998"/>
        <v>16.96815028105631</v>
      </c>
      <c r="AW59" s="40">
        <f t="shared" si="998"/>
        <v>5.6989807760721192</v>
      </c>
      <c r="AX59" s="33">
        <f t="shared" si="998"/>
        <v>10.661568751413427</v>
      </c>
      <c r="AY59" s="41"/>
      <c r="AZ59" s="39">
        <f t="shared" ref="AZ59" si="1071">+AVERAGE(B59:B59)/AVERAGE(B55:B55)*100-100</f>
        <v>24.015423221869398</v>
      </c>
      <c r="BA59" s="42">
        <f t="shared" ref="BA59" si="1072">+AVERAGE(C59:C59)/AVERAGE(C55:C55)*100-100</f>
        <v>10.232372554588949</v>
      </c>
      <c r="BB59" s="33">
        <f t="shared" ref="BB59" si="1073">+AVERAGE(D59:D59)/AVERAGE(D55:D55)*100-100</f>
        <v>12.503632415654337</v>
      </c>
      <c r="BC59" s="39">
        <f t="shared" ref="BC59" si="1074">+AVERAGE(E59:E59)/AVERAGE(E55:E55)*100-100</f>
        <v>12.887086967590264</v>
      </c>
      <c r="BD59" s="42">
        <f t="shared" ref="BD59" si="1075">+AVERAGE(F59:F59)/AVERAGE(F55:F55)*100-100</f>
        <v>4.7611998784808947</v>
      </c>
      <c r="BE59" s="33">
        <f t="shared" ref="BE59" si="1076">+AVERAGE(G59:G59)/AVERAGE(G55:G55)*100-100</f>
        <v>7.7565807746905193</v>
      </c>
      <c r="BF59" s="39">
        <f t="shared" ref="BF59" si="1077">+AVERAGE(H59:H59)/AVERAGE(H55:H55)*100-100</f>
        <v>13.818508011982104</v>
      </c>
      <c r="BG59" s="42">
        <f t="shared" ref="BG59" si="1078">+AVERAGE(I59:I59)/AVERAGE(I55:I55)*100-100</f>
        <v>-0.54278460723577382</v>
      </c>
      <c r="BH59" s="33">
        <f t="shared" ref="BH59" si="1079">+AVERAGE(J59:J59)/AVERAGE(J55:J55)*100-100</f>
        <v>14.439668919448437</v>
      </c>
      <c r="BI59" s="39">
        <f t="shared" ref="BI59" si="1080">+AVERAGE(K59:K59)/AVERAGE(K55:K55)*100-100</f>
        <v>10.090195417645134</v>
      </c>
      <c r="BJ59" s="42">
        <f t="shared" ref="BJ59" si="1081">+AVERAGE(L59:L59)/AVERAGE(L55:L55)*100-100</f>
        <v>12.371496540604738</v>
      </c>
      <c r="BK59" s="33">
        <f t="shared" ref="BK59" si="1082">+AVERAGE(M59:M59)/AVERAGE(M55:M55)*100-100</f>
        <v>-2.0301421563209914</v>
      </c>
      <c r="BL59" s="39">
        <f t="shared" ref="BL59" si="1083">+AVERAGE(N59:N59)/AVERAGE(N55:N55)*100-100</f>
        <v>36.937008271033619</v>
      </c>
      <c r="BM59" s="42">
        <f t="shared" ref="BM59" si="1084">+AVERAGE(O59:O59)/AVERAGE(O55:O55)*100-100</f>
        <v>-110.85528960245298</v>
      </c>
      <c r="BN59" s="33">
        <f t="shared" ref="BN59" si="1085">+AVERAGE(P59:P59)/AVERAGE(P55:P55)*100-100</f>
        <v>-1361.4772455272855</v>
      </c>
      <c r="BO59" s="39">
        <f t="shared" ref="BO59" si="1086">+AVERAGE(Q59:Q59)/AVERAGE(Q55:Q55)*100-100</f>
        <v>-4.3608766095508997</v>
      </c>
      <c r="BP59" s="42">
        <f t="shared" ref="BP59" si="1087">+AVERAGE(R59:R59)/AVERAGE(R55:R55)*100-100</f>
        <v>0.95504020904020592</v>
      </c>
      <c r="BQ59" s="33">
        <f t="shared" ref="BQ59" si="1088">+AVERAGE(S59:S59)/AVERAGE(S55:S55)*100-100</f>
        <v>-5.2656279543684263</v>
      </c>
      <c r="BR59" s="39">
        <f t="shared" ref="BR59" si="1089">+AVERAGE(T59:T59)/AVERAGE(T55:T55)*100-100</f>
        <v>-2.024409919044075</v>
      </c>
      <c r="BS59" s="42">
        <f t="shared" ref="BS59" si="1090">+AVERAGE(U59:U59)/AVERAGE(U55:U55)*100-100</f>
        <v>4.7342868115243277</v>
      </c>
      <c r="BT59" s="33">
        <f t="shared" ref="BT59" si="1091">+AVERAGE(V59:V59)/AVERAGE(V55:V55)*100-100</f>
        <v>-6.4531844693143086</v>
      </c>
      <c r="BU59" s="39">
        <f t="shared" ref="BU59" si="1092">+AVERAGE(W59:W59)/AVERAGE(W55:W55)*100-100</f>
        <v>16.96815028105631</v>
      </c>
      <c r="BV59" s="42">
        <f t="shared" ref="BV59" si="1093">+AVERAGE(X59:X59)/AVERAGE(X55:X55)*100-100</f>
        <v>5.6989807760721192</v>
      </c>
      <c r="BW59" s="33">
        <f t="shared" ref="BW59" si="1094">+AVERAGE(Y59:Y59)/AVERAGE(Y55:Y55)*100-100</f>
        <v>10.661568751413427</v>
      </c>
    </row>
    <row r="60" spans="1:75" customFormat="1" x14ac:dyDescent="0.25">
      <c r="A60" s="34" t="s">
        <v>75</v>
      </c>
      <c r="B60" s="48">
        <v>13279694.594540687</v>
      </c>
      <c r="C60" s="32">
        <v>19901282.087542787</v>
      </c>
      <c r="D60" s="36">
        <v>66.727834599425705</v>
      </c>
      <c r="E60" s="34">
        <v>1537681.2782895023</v>
      </c>
      <c r="F60" s="38">
        <v>3128862.3697977844</v>
      </c>
      <c r="G60" s="36">
        <v>49.145059659139982</v>
      </c>
      <c r="H60" s="34">
        <v>4082770.7076255074</v>
      </c>
      <c r="I60" s="38">
        <v>5170960.5373793049</v>
      </c>
      <c r="J60" s="36">
        <v>78.955750640763867</v>
      </c>
      <c r="K60" s="34">
        <v>3729713.6283519669</v>
      </c>
      <c r="L60" s="38">
        <v>5594315.0317419125</v>
      </c>
      <c r="M60" s="36">
        <v>66.669710361138513</v>
      </c>
      <c r="N60" s="34">
        <v>353057.07927354053</v>
      </c>
      <c r="O60" s="38">
        <v>-423354.4943626076</v>
      </c>
      <c r="P60" s="36">
        <v>-83.395141418090958</v>
      </c>
      <c r="Q60" s="34">
        <v>9703178.4692362174</v>
      </c>
      <c r="R60" s="38">
        <v>13607846.374836892</v>
      </c>
      <c r="S60" s="36">
        <v>71.305761411144104</v>
      </c>
      <c r="T60" s="34">
        <v>7364153.4628235009</v>
      </c>
      <c r="U60" s="38">
        <v>10427159.735945698</v>
      </c>
      <c r="V60" s="36">
        <v>70.624730504865568</v>
      </c>
      <c r="W60" s="34">
        <v>21239171.586868413</v>
      </c>
      <c r="X60" s="38">
        <v>31381791.633611072</v>
      </c>
      <c r="Y60" s="36">
        <v>67.679920365414915</v>
      </c>
      <c r="Z60" s="25"/>
      <c r="AA60" s="39">
        <f t="shared" si="998"/>
        <v>13.174207973883597</v>
      </c>
      <c r="AB60" s="40">
        <f t="shared" si="998"/>
        <v>-0.4609963317126784</v>
      </c>
      <c r="AC60" s="33">
        <f t="shared" si="998"/>
        <v>13.69835321140593</v>
      </c>
      <c r="AD60" s="39">
        <f t="shared" si="998"/>
        <v>2.4173123467178641</v>
      </c>
      <c r="AE60" s="40">
        <f t="shared" si="998"/>
        <v>-3.3658625428130193</v>
      </c>
      <c r="AF60" s="33">
        <f t="shared" si="998"/>
        <v>5.9846085883397961</v>
      </c>
      <c r="AG60" s="39">
        <f t="shared" si="998"/>
        <v>15.919604579783325</v>
      </c>
      <c r="AH60" s="40">
        <f t="shared" si="998"/>
        <v>15.121590988382081</v>
      </c>
      <c r="AI60" s="33">
        <f t="shared" si="998"/>
        <v>0.69319194127692185</v>
      </c>
      <c r="AJ60" s="39">
        <f t="shared" si="998"/>
        <v>7.0826446485200023</v>
      </c>
      <c r="AK60" s="40">
        <f t="shared" si="998"/>
        <v>11.414420412454334</v>
      </c>
      <c r="AL60" s="33">
        <f t="shared" si="998"/>
        <v>-3.8879848298794144</v>
      </c>
      <c r="AM60" s="39">
        <f t="shared" si="998"/>
        <v>804.17363228145609</v>
      </c>
      <c r="AN60" s="40">
        <f t="shared" si="998"/>
        <v>-20.037085798632617</v>
      </c>
      <c r="AO60" s="33">
        <f t="shared" si="998"/>
        <v>1030.7412208671035</v>
      </c>
      <c r="AP60" s="39">
        <f t="shared" si="998"/>
        <v>13.789034311541059</v>
      </c>
      <c r="AQ60" s="40">
        <f t="shared" si="998"/>
        <v>16.16773166958086</v>
      </c>
      <c r="AR60" s="33">
        <f t="shared" si="998"/>
        <v>-2.0476403592054453</v>
      </c>
      <c r="AS60" s="39">
        <f t="shared" si="998"/>
        <v>6.5186340475115117</v>
      </c>
      <c r="AT60" s="40">
        <f t="shared" si="998"/>
        <v>11.083414147219457</v>
      </c>
      <c r="AU60" s="33">
        <f t="shared" si="998"/>
        <v>-4.1093264325294854</v>
      </c>
      <c r="AV60" s="39">
        <f t="shared" si="998"/>
        <v>15.611466456589966</v>
      </c>
      <c r="AW60" s="40">
        <f t="shared" si="998"/>
        <v>4.43117654647709</v>
      </c>
      <c r="AX60" s="33">
        <f t="shared" si="998"/>
        <v>10.705892895056195</v>
      </c>
      <c r="AY60" s="41"/>
      <c r="AZ60" s="39">
        <f t="shared" ref="AZ60" si="1095">+AVERAGE(B59:B60)/AVERAGE(B55:B56)*100-100</f>
        <v>18.380744376366181</v>
      </c>
      <c r="BA60" s="42">
        <f t="shared" ref="BA60" si="1096">+AVERAGE(C59:C60)/AVERAGE(C55:C56)*100-100</f>
        <v>4.6927776321405048</v>
      </c>
      <c r="BB60" s="33">
        <f t="shared" ref="BB60" si="1097">+AVERAGE(D59:D60)/AVERAGE(D55:D56)*100-100</f>
        <v>13.103033744668323</v>
      </c>
      <c r="BC60" s="39">
        <f t="shared" ref="BC60" si="1098">+AVERAGE(E59:E60)/AVERAGE(E55:E56)*100-100</f>
        <v>7.1658071928206653</v>
      </c>
      <c r="BD60" s="42">
        <f t="shared" ref="BD60" si="1099">+AVERAGE(F59:F60)/AVERAGE(F55:F56)*100-100</f>
        <v>0.35054892116868075</v>
      </c>
      <c r="BE60" s="33">
        <f t="shared" ref="BE60" si="1100">+AVERAGE(G59:G60)/AVERAGE(G55:G56)*100-100</f>
        <v>6.8639051358970278</v>
      </c>
      <c r="BF60" s="39">
        <f t="shared" ref="BF60" si="1101">+AVERAGE(H59:H60)/AVERAGE(H55:H56)*100-100</f>
        <v>14.839938586476961</v>
      </c>
      <c r="BG60" s="42">
        <f t="shared" ref="BG60" si="1102">+AVERAGE(I59:I60)/AVERAGE(I55:I56)*100-100</f>
        <v>6.5757424963228459</v>
      </c>
      <c r="BH60" s="33">
        <f t="shared" ref="BH60" si="1103">+AVERAGE(J59:J60)/AVERAGE(J55:J56)*100-100</f>
        <v>7.1295481774552627</v>
      </c>
      <c r="BI60" s="39">
        <f t="shared" ref="BI60" si="1104">+AVERAGE(K59:K60)/AVERAGE(K55:K56)*100-100</f>
        <v>8.5241107414669557</v>
      </c>
      <c r="BJ60" s="42">
        <f t="shared" ref="BJ60" si="1105">+AVERAGE(L59:L60)/AVERAGE(L55:L56)*100-100</f>
        <v>11.883535139657212</v>
      </c>
      <c r="BK60" s="33">
        <f t="shared" ref="BK60" si="1106">+AVERAGE(M59:M60)/AVERAGE(M55:M56)*100-100</f>
        <v>-2.9792778122112793</v>
      </c>
      <c r="BL60" s="39">
        <f t="shared" ref="BL60" si="1107">+AVERAGE(N59:N60)/AVERAGE(N55:N56)*100-100</f>
        <v>90.814003089594877</v>
      </c>
      <c r="BM60" s="42">
        <f t="shared" ref="BM60" si="1108">+AVERAGE(O59:O60)/AVERAGE(O55:O56)*100-100</f>
        <v>-1458.2158914970619</v>
      </c>
      <c r="BN60" s="33">
        <f t="shared" ref="BN60" si="1109">+AVERAGE(P59:P60)/AVERAGE(P55:P56)*100-100</f>
        <v>-1571.2398194748969</v>
      </c>
      <c r="BO60" s="39">
        <f t="shared" ref="BO60" si="1110">+AVERAGE(Q59:Q60)/AVERAGE(Q55:Q56)*100-100</f>
        <v>4.5658104137875597</v>
      </c>
      <c r="BP60" s="42">
        <f t="shared" ref="BP60" si="1111">+AVERAGE(R59:R60)/AVERAGE(R55:R56)*100-100</f>
        <v>8.4739395025777355</v>
      </c>
      <c r="BQ60" s="33">
        <f t="shared" ref="BQ60" si="1112">+AVERAGE(S59:S60)/AVERAGE(S55:S56)*100-100</f>
        <v>-3.6644258680075978</v>
      </c>
      <c r="BR60" s="39">
        <f t="shared" ref="BR60" si="1113">+AVERAGE(T59:T60)/AVERAGE(T55:T56)*100-100</f>
        <v>2.2961461246528927</v>
      </c>
      <c r="BS60" s="42">
        <f t="shared" ref="BS60" si="1114">+AVERAGE(U59:U60)/AVERAGE(U55:U56)*100-100</f>
        <v>7.962589550591332</v>
      </c>
      <c r="BT60" s="33">
        <f t="shared" ref="BT60" si="1115">+AVERAGE(V59:V60)/AVERAGE(V55:V56)*100-100</f>
        <v>-5.2876422088624793</v>
      </c>
      <c r="BU60" s="39">
        <f t="shared" ref="BU60" si="1116">+AVERAGE(W59:W60)/AVERAGE(W55:W56)*100-100</f>
        <v>16.280338749345873</v>
      </c>
      <c r="BV60" s="42">
        <f t="shared" ref="BV60" si="1117">+AVERAGE(X59:X60)/AVERAGE(X55:X56)*100-100</f>
        <v>5.0606547034387006</v>
      </c>
      <c r="BW60" s="33">
        <f t="shared" ref="BW60" si="1118">+AVERAGE(Y59:Y60)/AVERAGE(Y55:Y56)*100-100</f>
        <v>10.683885552208494</v>
      </c>
    </row>
    <row r="61" spans="1:75" customFormat="1" x14ac:dyDescent="0.25">
      <c r="A61" s="34" t="s">
        <v>76</v>
      </c>
      <c r="B61" s="48">
        <v>14228342.226823485</v>
      </c>
      <c r="C61" s="32">
        <v>20374808.116560146</v>
      </c>
      <c r="D61" s="36">
        <v>69.833012146303531</v>
      </c>
      <c r="E61" s="34">
        <v>1598783.1134748766</v>
      </c>
      <c r="F61" s="38">
        <v>3191119.2448991584</v>
      </c>
      <c r="G61" s="36">
        <v>50.10101443342959</v>
      </c>
      <c r="H61" s="34">
        <v>4884668.5033520488</v>
      </c>
      <c r="I61" s="38">
        <v>6107334.3178205695</v>
      </c>
      <c r="J61" s="36">
        <v>79.980368670814229</v>
      </c>
      <c r="K61" s="34">
        <v>4129168.9988343371</v>
      </c>
      <c r="L61" s="38">
        <v>5871564.2809950989</v>
      </c>
      <c r="M61" s="36">
        <v>70.324853841752287</v>
      </c>
      <c r="N61" s="34">
        <v>755499.5045177117</v>
      </c>
      <c r="O61" s="38">
        <v>235770.03682547063</v>
      </c>
      <c r="P61" s="36">
        <v>320.43915108558605</v>
      </c>
      <c r="Q61" s="34">
        <v>10575703.099118199</v>
      </c>
      <c r="R61" s="38">
        <v>13870845.3440967</v>
      </c>
      <c r="S61" s="36">
        <v>76.244113727496199</v>
      </c>
      <c r="T61" s="34">
        <v>8861582.9874383248</v>
      </c>
      <c r="U61" s="38">
        <v>11648442.681623396</v>
      </c>
      <c r="V61" s="36">
        <v>76.075259411443682</v>
      </c>
      <c r="W61" s="34">
        <v>22425913.955330286</v>
      </c>
      <c r="X61" s="38">
        <v>31895664.341753174</v>
      </c>
      <c r="Y61" s="36">
        <v>70.310226854166942</v>
      </c>
      <c r="Z61" s="25"/>
      <c r="AA61" s="39">
        <f t="shared" si="998"/>
        <v>26.330325568440927</v>
      </c>
      <c r="AB61" s="40">
        <f t="shared" si="998"/>
        <v>7.4002064657795898</v>
      </c>
      <c r="AC61" s="33">
        <f t="shared" si="998"/>
        <v>17.625775336561361</v>
      </c>
      <c r="AD61" s="39">
        <f t="shared" si="998"/>
        <v>4.166269516792795</v>
      </c>
      <c r="AE61" s="40">
        <f t="shared" si="998"/>
        <v>-3.6287881806995586</v>
      </c>
      <c r="AF61" s="33">
        <f t="shared" si="998"/>
        <v>8.088574949237298</v>
      </c>
      <c r="AG61" s="39">
        <f t="shared" si="998"/>
        <v>19.046603067157932</v>
      </c>
      <c r="AH61" s="40">
        <f t="shared" si="998"/>
        <v>11.073961950146384</v>
      </c>
      <c r="AI61" s="33">
        <f t="shared" si="998"/>
        <v>7.1777768407954312</v>
      </c>
      <c r="AJ61" s="39">
        <f t="shared" si="998"/>
        <v>17.488409155455358</v>
      </c>
      <c r="AK61" s="40">
        <f t="shared" si="998"/>
        <v>19.420290195430411</v>
      </c>
      <c r="AL61" s="33">
        <f t="shared" si="998"/>
        <v>-1.6177159147859612</v>
      </c>
      <c r="AM61" s="39">
        <f t="shared" si="998"/>
        <v>28.35021424863541</v>
      </c>
      <c r="AN61" s="40">
        <f t="shared" si="998"/>
        <v>-59.469958718490233</v>
      </c>
      <c r="AO61" s="33">
        <f t="shared" si="998"/>
        <v>216.6792092738138</v>
      </c>
      <c r="AP61" s="39">
        <f t="shared" si="998"/>
        <v>16.572834822248467</v>
      </c>
      <c r="AQ61" s="40">
        <f t="shared" si="998"/>
        <v>9.2882306395350582</v>
      </c>
      <c r="AR61" s="33">
        <f t="shared" si="998"/>
        <v>6.6654974100003272</v>
      </c>
      <c r="AS61" s="39">
        <f t="shared" si="998"/>
        <v>16.448428280579463</v>
      </c>
      <c r="AT61" s="40">
        <f t="shared" si="998"/>
        <v>11.815272751537847</v>
      </c>
      <c r="AU61" s="33">
        <f t="shared" si="998"/>
        <v>4.1435802239080886</v>
      </c>
      <c r="AV61" s="39">
        <f t="shared" si="998"/>
        <v>22.124817169694097</v>
      </c>
      <c r="AW61" s="40">
        <f t="shared" si="998"/>
        <v>6.124158717047635</v>
      </c>
      <c r="AX61" s="33">
        <f t="shared" si="998"/>
        <v>15.077300631713911</v>
      </c>
      <c r="AY61" s="41"/>
      <c r="AZ61" s="39">
        <f t="shared" ref="AZ61" si="1119">+AVERAGE(B59:B61)/AVERAGE(B55:B57)*100-100</f>
        <v>21.026649451557859</v>
      </c>
      <c r="BA61" s="42">
        <f t="shared" ref="BA61" si="1120">+AVERAGE(C59:C61)/AVERAGE(C55:C57)*100-100</f>
        <v>5.5850234540345554</v>
      </c>
      <c r="BB61" s="33">
        <f t="shared" ref="BB61" si="1121">+AVERAGE(D59:D61)/AVERAGE(D55:D57)*100-100</f>
        <v>14.625663102190686</v>
      </c>
      <c r="BC61" s="39">
        <f t="shared" ref="BC61" si="1122">+AVERAGE(E59:E61)/AVERAGE(E55:E57)*100-100</f>
        <v>6.0907384313511557</v>
      </c>
      <c r="BD61" s="42">
        <f t="shared" ref="BD61" si="1123">+AVERAGE(F59:F61)/AVERAGE(F55:F57)*100-100</f>
        <v>-1.0697624738187841</v>
      </c>
      <c r="BE61" s="33">
        <f t="shared" ref="BE61" si="1124">+AVERAGE(G59:G61)/AVERAGE(G55:G57)*100-100</f>
        <v>7.2740710785852798</v>
      </c>
      <c r="BF61" s="39">
        <f t="shared" ref="BF61" si="1125">+AVERAGE(H59:H61)/AVERAGE(H55:H57)*100-100</f>
        <v>16.360950594685946</v>
      </c>
      <c r="BG61" s="42">
        <f t="shared" ref="BG61" si="1126">+AVERAGE(I59:I61)/AVERAGE(I55:I57)*100-100</f>
        <v>8.1836159861445594</v>
      </c>
      <c r="BH61" s="33">
        <f t="shared" ref="BH61" si="1127">+AVERAGE(J59:J61)/AVERAGE(J55:J57)*100-100</f>
        <v>7.1457544191493128</v>
      </c>
      <c r="BI61" s="39">
        <f t="shared" ref="BI61" si="1128">+AVERAGE(K59:K61)/AVERAGE(K55:K57)*100-100</f>
        <v>11.611831363231076</v>
      </c>
      <c r="BJ61" s="42">
        <f t="shared" ref="BJ61" si="1129">+AVERAGE(L59:L61)/AVERAGE(L55:L57)*100-100</f>
        <v>14.393238995654457</v>
      </c>
      <c r="BK61" s="33">
        <f t="shared" ref="BK61" si="1130">+AVERAGE(M59:M61)/AVERAGE(M55:M57)*100-100</f>
        <v>-2.509692956135865</v>
      </c>
      <c r="BL61" s="39">
        <f t="shared" ref="BL61" si="1131">+AVERAGE(N59:N61)/AVERAGE(N55:N57)*100-100</f>
        <v>58.693542914271802</v>
      </c>
      <c r="BM61" s="42">
        <f t="shared" ref="BM61" si="1132">+AVERAGE(O59:O61)/AVERAGE(O55:O57)*100-100</f>
        <v>-140.31893326160085</v>
      </c>
      <c r="BN61" s="33">
        <f t="shared" ref="BN61" si="1133">+AVERAGE(P59:P61)/AVERAGE(P55:P57)*100-100</f>
        <v>-594.89431448046753</v>
      </c>
      <c r="BO61" s="39">
        <f t="shared" ref="BO61" si="1134">+AVERAGE(Q59:Q61)/AVERAGE(Q55:Q57)*100-100</f>
        <v>8.69036098560602</v>
      </c>
      <c r="BP61" s="42">
        <f t="shared" ref="BP61" si="1135">+AVERAGE(R59:R61)/AVERAGE(R55:R57)*100-100</f>
        <v>8.7579266781630452</v>
      </c>
      <c r="BQ61" s="33">
        <f t="shared" ref="BQ61" si="1136">+AVERAGE(S59:S61)/AVERAGE(S55:S57)*100-100</f>
        <v>-0.27395707337950626</v>
      </c>
      <c r="BR61" s="39">
        <f t="shared" ref="BR61" si="1137">+AVERAGE(T59:T61)/AVERAGE(T55:T57)*100-100</f>
        <v>7.3571179542320664</v>
      </c>
      <c r="BS61" s="42">
        <f t="shared" ref="BS61" si="1138">+AVERAGE(U59:U61)/AVERAGE(U55:U57)*100-100</f>
        <v>9.3523929437945128</v>
      </c>
      <c r="BT61" s="33">
        <f t="shared" ref="BT61" si="1139">+AVERAGE(V59:V61)/AVERAGE(V55:V57)*100-100</f>
        <v>-2.1725144815989097</v>
      </c>
      <c r="BU61" s="39">
        <f t="shared" ref="BU61" si="1140">+AVERAGE(W59:W61)/AVERAGE(W55:W57)*100-100</f>
        <v>18.245972965933461</v>
      </c>
      <c r="BV61" s="42">
        <f t="shared" ref="BV61" si="1141">+AVERAGE(X59:X61)/AVERAGE(X55:X57)*100-100</f>
        <v>5.4168396609848912</v>
      </c>
      <c r="BW61" s="33">
        <f t="shared" ref="BW61" si="1142">+AVERAGE(Y59:Y61)/AVERAGE(Y55:Y57)*100-100</f>
        <v>12.154571368980413</v>
      </c>
    </row>
    <row r="62" spans="1:75" customFormat="1" x14ac:dyDescent="0.25">
      <c r="A62" s="34" t="s">
        <v>77</v>
      </c>
      <c r="B62" s="48">
        <v>15890898.885864792</v>
      </c>
      <c r="C62" s="32">
        <v>21173014.067394413</v>
      </c>
      <c r="D62" s="36">
        <v>75.052606281200823</v>
      </c>
      <c r="E62" s="34">
        <v>2350845.8601693064</v>
      </c>
      <c r="F62" s="38">
        <v>4526808.33455732</v>
      </c>
      <c r="G62" s="36">
        <v>51.931641157040445</v>
      </c>
      <c r="H62" s="34">
        <v>5958784.7110478515</v>
      </c>
      <c r="I62" s="38">
        <v>7915226.2212970499</v>
      </c>
      <c r="J62" s="36">
        <v>75.28255724409857</v>
      </c>
      <c r="K62" s="34">
        <v>4683108.6552555123</v>
      </c>
      <c r="L62" s="38">
        <v>6666226.5968101826</v>
      </c>
      <c r="M62" s="36">
        <v>70.251267148590472</v>
      </c>
      <c r="N62" s="34">
        <v>1275676.0557923391</v>
      </c>
      <c r="O62" s="38">
        <v>1248999.6244868673</v>
      </c>
      <c r="P62" s="36">
        <v>102.13582380510573</v>
      </c>
      <c r="Q62" s="34">
        <v>10274061.847030263</v>
      </c>
      <c r="R62" s="38">
        <v>12793902.151227733</v>
      </c>
      <c r="S62" s="36">
        <v>80.304364732415436</v>
      </c>
      <c r="T62" s="34">
        <v>9170343.9774218053</v>
      </c>
      <c r="U62" s="38">
        <v>11701873.567028824</v>
      </c>
      <c r="V62" s="36">
        <v>78.366459224616364</v>
      </c>
      <c r="W62" s="34">
        <v>25304247.326690406</v>
      </c>
      <c r="X62" s="38">
        <v>34707077.207447693</v>
      </c>
      <c r="Y62" s="36">
        <v>72.90803306612186</v>
      </c>
      <c r="Z62" s="25"/>
      <c r="AA62" s="39">
        <f t="shared" si="998"/>
        <v>22.215781749850834</v>
      </c>
      <c r="AB62" s="40">
        <f t="shared" si="998"/>
        <v>3.3303645035034322</v>
      </c>
      <c r="AC62" s="33">
        <f t="shared" si="998"/>
        <v>18.276735340178845</v>
      </c>
      <c r="AD62" s="39">
        <f t="shared" si="998"/>
        <v>17.387466979761172</v>
      </c>
      <c r="AE62" s="40">
        <f t="shared" si="998"/>
        <v>10.38481321858275</v>
      </c>
      <c r="AF62" s="33">
        <f t="shared" si="998"/>
        <v>6.3438561492257435</v>
      </c>
      <c r="AG62" s="39">
        <f t="shared" si="998"/>
        <v>13.19212391221383</v>
      </c>
      <c r="AH62" s="40">
        <f t="shared" si="998"/>
        <v>8.0697578326182935</v>
      </c>
      <c r="AI62" s="33">
        <f t="shared" si="998"/>
        <v>4.739870045354607</v>
      </c>
      <c r="AJ62" s="39">
        <f t="shared" si="998"/>
        <v>6.8081472433305663</v>
      </c>
      <c r="AK62" s="40">
        <f t="shared" si="998"/>
        <v>5.8208346554208532</v>
      </c>
      <c r="AL62" s="33">
        <f t="shared" si="998"/>
        <v>0.93300396951569553</v>
      </c>
      <c r="AM62" s="39">
        <f t="shared" si="998"/>
        <v>45.010704516017057</v>
      </c>
      <c r="AN62" s="40">
        <f t="shared" si="998"/>
        <v>21.89623330510959</v>
      </c>
      <c r="AO62" s="33">
        <f t="shared" si="998"/>
        <v>18.962416298009231</v>
      </c>
      <c r="AP62" s="39">
        <f t="shared" si="998"/>
        <v>19.116279173037725</v>
      </c>
      <c r="AQ62" s="40">
        <f t="shared" si="998"/>
        <v>8.4275250035628773</v>
      </c>
      <c r="AR62" s="33">
        <f t="shared" si="998"/>
        <v>9.8579711831692691</v>
      </c>
      <c r="AS62" s="39">
        <f t="shared" si="998"/>
        <v>17.381381530572853</v>
      </c>
      <c r="AT62" s="40">
        <f t="shared" si="998"/>
        <v>8.3795294376013345</v>
      </c>
      <c r="AU62" s="33">
        <f t="shared" si="998"/>
        <v>8.3058601007805777</v>
      </c>
      <c r="AV62" s="39">
        <f t="shared" si="998"/>
        <v>20.027278093898033</v>
      </c>
      <c r="AW62" s="40">
        <f t="shared" si="998"/>
        <v>5.4346625205643448</v>
      </c>
      <c r="AX62" s="33">
        <f t="shared" si="998"/>
        <v>13.840434658277118</v>
      </c>
      <c r="AY62" s="41"/>
      <c r="AZ62" s="39">
        <f t="shared" ref="AZ62" si="1143">+AVERAGE(B59:B62)/AVERAGE(B55:B58)*100-100</f>
        <v>21.356732136774198</v>
      </c>
      <c r="BA62" s="42">
        <f t="shared" ref="BA62" si="1144">+AVERAGE(C59:C62)/AVERAGE(C55:C58)*100-100</f>
        <v>4.9931488416236931</v>
      </c>
      <c r="BB62" s="33">
        <f t="shared" ref="BB62" si="1145">+AVERAGE(D59:D62)/AVERAGE(D55:D58)*100-100</f>
        <v>15.591793064216631</v>
      </c>
      <c r="BC62" s="39">
        <f t="shared" ref="BC62" si="1146">+AVERAGE(E59:E62)/AVERAGE(E55:E58)*100-100</f>
        <v>9.6903180975570677</v>
      </c>
      <c r="BD62" s="42">
        <f t="shared" ref="BD62" si="1147">+AVERAGE(F59:F62)/AVERAGE(F55:F58)*100-100</f>
        <v>2.441490467098987</v>
      </c>
      <c r="BE62" s="33">
        <f t="shared" ref="BE62" si="1148">+AVERAGE(G59:G62)/AVERAGE(G55:G58)*100-100</f>
        <v>7.0314512580337549</v>
      </c>
      <c r="BF62" s="39">
        <f t="shared" ref="BF62" si="1149">+AVERAGE(H59:H62)/AVERAGE(H55:H58)*100-100</f>
        <v>15.356780674034695</v>
      </c>
      <c r="BG62" s="42">
        <f t="shared" ref="BG62" si="1150">+AVERAGE(I59:I62)/AVERAGE(I55:I58)*100-100</f>
        <v>8.1468903994749979</v>
      </c>
      <c r="BH62" s="33">
        <f t="shared" ref="BH62" si="1151">+AVERAGE(J59:J62)/AVERAGE(J55:J58)*100-100</f>
        <v>6.5574784754194297</v>
      </c>
      <c r="BI62" s="39">
        <f t="shared" ref="BI62" si="1152">+AVERAGE(K59:K62)/AVERAGE(K55:K58)*100-100</f>
        <v>10.168028637150044</v>
      </c>
      <c r="BJ62" s="42">
        <f t="shared" ref="BJ62" si="1153">+AVERAGE(L59:L62)/AVERAGE(L55:L58)*100-100</f>
        <v>11.829601473671758</v>
      </c>
      <c r="BK62" s="33">
        <f t="shared" ref="BK62" si="1154">+AVERAGE(M59:M62)/AVERAGE(M55:M58)*100-100</f>
        <v>-1.6442134666014709</v>
      </c>
      <c r="BL62" s="39">
        <f t="shared" ref="BL62" si="1155">+AVERAGE(N59:N62)/AVERAGE(N55:N58)*100-100</f>
        <v>52.747583081453257</v>
      </c>
      <c r="BM62" s="42">
        <f t="shared" ref="BM62" si="1156">+AVERAGE(O59:O62)/AVERAGE(O55:O58)*100-100</f>
        <v>-39.096114509859234</v>
      </c>
      <c r="BN62" s="33">
        <f t="shared" ref="BN62" si="1157">+AVERAGE(P59:P62)/AVERAGE(P55:P58)*100-100</f>
        <v>-400.52829760496536</v>
      </c>
      <c r="BO62" s="39">
        <f t="shared" ref="BO62" si="1158">+AVERAGE(Q59:Q62)/AVERAGE(Q55:Q58)*100-100</f>
        <v>11.257081653916615</v>
      </c>
      <c r="BP62" s="42">
        <f t="shared" ref="BP62" si="1159">+AVERAGE(R59:R62)/AVERAGE(R55:R58)*100-100</f>
        <v>8.6770297855432545</v>
      </c>
      <c r="BQ62" s="33">
        <f t="shared" ref="BQ62" si="1160">+AVERAGE(S59:S62)/AVERAGE(S55:S58)*100-100</f>
        <v>2.2722106273579783</v>
      </c>
      <c r="BR62" s="39">
        <f t="shared" ref="BR62" si="1161">+AVERAGE(T59:T62)/AVERAGE(T55:T58)*100-100</f>
        <v>10.049023585722992</v>
      </c>
      <c r="BS62" s="42">
        <f t="shared" ref="BS62" si="1162">+AVERAGE(U59:U62)/AVERAGE(U55:U58)*100-100</f>
        <v>9.0876436632558466</v>
      </c>
      <c r="BT62" s="33">
        <f t="shared" ref="BT62" si="1163">+AVERAGE(V59:V62)/AVERAGE(V55:V58)*100-100</f>
        <v>0.41059098924492332</v>
      </c>
      <c r="BU62" s="39">
        <f t="shared" ref="BU62" si="1164">+AVERAGE(W59:W62)/AVERAGE(W55:W58)*100-100</f>
        <v>18.74217797916917</v>
      </c>
      <c r="BV62" s="42">
        <f t="shared" ref="BV62" si="1165">+AVERAGE(X59:X62)/AVERAGE(X55:X58)*100-100</f>
        <v>5.4216228722019792</v>
      </c>
      <c r="BW62" s="33">
        <f t="shared" ref="BW62" si="1166">+AVERAGE(Y59:Y62)/AVERAGE(Y55:Y58)*100-100</f>
        <v>12.592467290852042</v>
      </c>
    </row>
    <row r="63" spans="1:75" customFormat="1" x14ac:dyDescent="0.25">
      <c r="A63" s="34" t="s">
        <v>78</v>
      </c>
      <c r="B63" s="48">
        <v>16668894.665965687</v>
      </c>
      <c r="C63" s="32">
        <v>21243843.566929858</v>
      </c>
      <c r="D63" s="36">
        <v>78.46458958073876</v>
      </c>
      <c r="E63" s="34">
        <v>1571270.9294109296</v>
      </c>
      <c r="F63" s="38">
        <v>2967489.6152712121</v>
      </c>
      <c r="G63" s="36">
        <v>52.949500524783609</v>
      </c>
      <c r="H63" s="34">
        <v>5872479.0727111669</v>
      </c>
      <c r="I63" s="38">
        <v>6865054.2007098515</v>
      </c>
      <c r="J63" s="36">
        <v>85.541627218383042</v>
      </c>
      <c r="K63" s="34">
        <v>4612560.7237331579</v>
      </c>
      <c r="L63" s="38">
        <v>6581437.2033622134</v>
      </c>
      <c r="M63" s="36">
        <v>70.084399215672391</v>
      </c>
      <c r="N63" s="34">
        <v>1259918.3489780091</v>
      </c>
      <c r="O63" s="38">
        <v>283616.99734763801</v>
      </c>
      <c r="P63" s="36">
        <v>444.23231356394649</v>
      </c>
      <c r="Q63" s="34">
        <v>11178295.266276678</v>
      </c>
      <c r="R63" s="38">
        <v>13263070.696466414</v>
      </c>
      <c r="S63" s="36">
        <v>84.281351748014373</v>
      </c>
      <c r="T63" s="34">
        <v>9484485.574491309</v>
      </c>
      <c r="U63" s="38">
        <v>10894166.815109514</v>
      </c>
      <c r="V63" s="36">
        <v>87.060219798882954</v>
      </c>
      <c r="W63" s="34">
        <v>25806454.359873153</v>
      </c>
      <c r="X63" s="38">
        <v>33445291.264267825</v>
      </c>
      <c r="Y63" s="36">
        <v>77.160202182015894</v>
      </c>
      <c r="Z63" s="25"/>
      <c r="AA63" s="39">
        <f t="shared" si="998"/>
        <v>23.968326323821685</v>
      </c>
      <c r="AB63" s="40">
        <f t="shared" si="998"/>
        <v>3.606932322846518</v>
      </c>
      <c r="AC63" s="33">
        <f t="shared" si="998"/>
        <v>19.652540177068104</v>
      </c>
      <c r="AD63" s="39">
        <f t="shared" si="998"/>
        <v>11.699459592771404</v>
      </c>
      <c r="AE63" s="40">
        <f t="shared" si="998"/>
        <v>3.8273472009301628</v>
      </c>
      <c r="AF63" s="33">
        <f t="shared" si="998"/>
        <v>7.5819257681763332</v>
      </c>
      <c r="AG63" s="39">
        <f t="shared" si="998"/>
        <v>38.589370224869839</v>
      </c>
      <c r="AH63" s="40">
        <f t="shared" si="998"/>
        <v>28.005369678225833</v>
      </c>
      <c r="AI63" s="33">
        <f t="shared" si="998"/>
        <v>8.2684035624830443</v>
      </c>
      <c r="AJ63" s="39">
        <f t="shared" si="998"/>
        <v>30.691656935183403</v>
      </c>
      <c r="AK63" s="40">
        <f t="shared" si="998"/>
        <v>21.329236777037394</v>
      </c>
      <c r="AL63" s="33">
        <f t="shared" si="998"/>
        <v>7.7165408823522341</v>
      </c>
      <c r="AM63" s="39">
        <f t="shared" si="998"/>
        <v>77.9603760471432</v>
      </c>
      <c r="AN63" s="40">
        <f t="shared" si="998"/>
        <v>-562.32378712781303</v>
      </c>
      <c r="AO63" s="33">
        <f t="shared" si="998"/>
        <v>-138.49258485113262</v>
      </c>
      <c r="AP63" s="39">
        <f t="shared" si="998"/>
        <v>32.658150895197025</v>
      </c>
      <c r="AQ63" s="40">
        <f t="shared" si="998"/>
        <v>9.6038999443466224</v>
      </c>
      <c r="AR63" s="33">
        <f t="shared" si="998"/>
        <v>21.034152035243835</v>
      </c>
      <c r="AS63" s="39">
        <f t="shared" si="998"/>
        <v>43.274822037475559</v>
      </c>
      <c r="AT63" s="40">
        <f t="shared" si="998"/>
        <v>14.628663387881687</v>
      </c>
      <c r="AU63" s="33">
        <f t="shared" si="998"/>
        <v>24.990397517469674</v>
      </c>
      <c r="AV63" s="39">
        <f t="shared" si="998"/>
        <v>23.495263299149343</v>
      </c>
      <c r="AW63" s="40">
        <f t="shared" si="998"/>
        <v>6.7772024970425235</v>
      </c>
      <c r="AX63" s="33">
        <f t="shared" si="998"/>
        <v>15.656957113640317</v>
      </c>
      <c r="AY63" s="41"/>
      <c r="AZ63" s="39">
        <f t="shared" ref="AZ63" si="1167">+AVERAGE(B63:B63)/AVERAGE(B59:B59)*100-100</f>
        <v>23.968326323821685</v>
      </c>
      <c r="BA63" s="42">
        <f t="shared" ref="BA63" si="1168">+AVERAGE(C63:C63)/AVERAGE(C59:C59)*100-100</f>
        <v>3.606932322846518</v>
      </c>
      <c r="BB63" s="33">
        <f t="shared" ref="BB63" si="1169">+AVERAGE(D63:D63)/AVERAGE(D59:D59)*100-100</f>
        <v>19.652540177068104</v>
      </c>
      <c r="BC63" s="39">
        <f t="shared" ref="BC63" si="1170">+AVERAGE(E63:E63)/AVERAGE(E59:E59)*100-100</f>
        <v>11.699459592771404</v>
      </c>
      <c r="BD63" s="42">
        <f t="shared" ref="BD63" si="1171">+AVERAGE(F63:F63)/AVERAGE(F59:F59)*100-100</f>
        <v>3.8273472009301628</v>
      </c>
      <c r="BE63" s="33">
        <f t="shared" ref="BE63" si="1172">+AVERAGE(G63:G63)/AVERAGE(G59:G59)*100-100</f>
        <v>7.5819257681763332</v>
      </c>
      <c r="BF63" s="39">
        <f t="shared" ref="BF63" si="1173">+AVERAGE(H63:H63)/AVERAGE(H59:H59)*100-100</f>
        <v>38.589370224869839</v>
      </c>
      <c r="BG63" s="42">
        <f t="shared" ref="BG63" si="1174">+AVERAGE(I63:I63)/AVERAGE(I59:I59)*100-100</f>
        <v>28.005369678225833</v>
      </c>
      <c r="BH63" s="33">
        <f t="shared" ref="BH63" si="1175">+AVERAGE(J63:J63)/AVERAGE(J59:J59)*100-100</f>
        <v>8.2684035624830443</v>
      </c>
      <c r="BI63" s="39">
        <f t="shared" ref="BI63" si="1176">+AVERAGE(K63:K63)/AVERAGE(K59:K59)*100-100</f>
        <v>30.691656935183403</v>
      </c>
      <c r="BJ63" s="42">
        <f t="shared" ref="BJ63" si="1177">+AVERAGE(L63:L63)/AVERAGE(L59:L59)*100-100</f>
        <v>21.329236777037394</v>
      </c>
      <c r="BK63" s="33">
        <f t="shared" ref="BK63" si="1178">+AVERAGE(M63:M63)/AVERAGE(M59:M59)*100-100</f>
        <v>7.7165408823522341</v>
      </c>
      <c r="BL63" s="39">
        <f t="shared" ref="BL63" si="1179">+AVERAGE(N63:N63)/AVERAGE(N59:N59)*100-100</f>
        <v>77.9603760471432</v>
      </c>
      <c r="BM63" s="42">
        <f t="shared" ref="BM63" si="1180">+AVERAGE(O63:O63)/AVERAGE(O59:O59)*100-100</f>
        <v>-562.32378712781303</v>
      </c>
      <c r="BN63" s="33">
        <f t="shared" ref="BN63" si="1181">+AVERAGE(P63:P63)/AVERAGE(P59:P59)*100-100</f>
        <v>-138.49258485113262</v>
      </c>
      <c r="BO63" s="39">
        <f t="shared" ref="BO63" si="1182">+AVERAGE(Q63:Q63)/AVERAGE(Q59:Q59)*100-100</f>
        <v>32.658150895197025</v>
      </c>
      <c r="BP63" s="42">
        <f t="shared" ref="BP63" si="1183">+AVERAGE(R63:R63)/AVERAGE(R59:R59)*100-100</f>
        <v>9.6038999443466224</v>
      </c>
      <c r="BQ63" s="33">
        <f t="shared" ref="BQ63" si="1184">+AVERAGE(S63:S63)/AVERAGE(S59:S59)*100-100</f>
        <v>21.034152035243835</v>
      </c>
      <c r="BR63" s="39">
        <f t="shared" ref="BR63" si="1185">+AVERAGE(T63:T63)/AVERAGE(T59:T59)*100-100</f>
        <v>43.274822037475559</v>
      </c>
      <c r="BS63" s="42">
        <f t="shared" ref="BS63" si="1186">+AVERAGE(U63:U63)/AVERAGE(U59:U59)*100-100</f>
        <v>14.628663387881687</v>
      </c>
      <c r="BT63" s="33">
        <f t="shared" ref="BT63" si="1187">+AVERAGE(V63:V63)/AVERAGE(V59:V59)*100-100</f>
        <v>24.990397517469674</v>
      </c>
      <c r="BU63" s="39">
        <f t="shared" ref="BU63" si="1188">+AVERAGE(W63:W63)/AVERAGE(W59:W59)*100-100</f>
        <v>23.495263299149343</v>
      </c>
      <c r="BV63" s="42">
        <f t="shared" ref="BV63" si="1189">+AVERAGE(X63:X63)/AVERAGE(X59:X59)*100-100</f>
        <v>6.7772024970425235</v>
      </c>
      <c r="BW63" s="33">
        <f t="shared" ref="BW63" si="1190">+AVERAGE(Y63:Y63)/AVERAGE(Y59:Y59)*100-100</f>
        <v>15.656957113640317</v>
      </c>
    </row>
    <row r="64" spans="1:75" customFormat="1" x14ac:dyDescent="0.25">
      <c r="A64" s="34" t="s">
        <v>79</v>
      </c>
      <c r="B64" s="48">
        <v>17317219.200966753</v>
      </c>
      <c r="C64" s="32">
        <v>21337199.859800931</v>
      </c>
      <c r="D64" s="36">
        <v>81.159755332245908</v>
      </c>
      <c r="E64" s="34">
        <v>1833068.3832944452</v>
      </c>
      <c r="F64" s="38">
        <v>3390601.821190407</v>
      </c>
      <c r="G64" s="36">
        <v>54.063215911648186</v>
      </c>
      <c r="H64" s="34">
        <v>5403431.042639737</v>
      </c>
      <c r="I64" s="38">
        <v>6834840.101277696</v>
      </c>
      <c r="J64" s="36">
        <v>79.057168310779161</v>
      </c>
      <c r="K64" s="34">
        <v>5166210.8835795419</v>
      </c>
      <c r="L64" s="38">
        <v>7156230.9033334199</v>
      </c>
      <c r="M64" s="36">
        <v>72.191785778922906</v>
      </c>
      <c r="N64" s="34">
        <v>237220.15906019509</v>
      </c>
      <c r="O64" s="38">
        <v>-321390.80205572397</v>
      </c>
      <c r="P64" s="36">
        <v>-73.810500345017644</v>
      </c>
      <c r="Q64" s="34">
        <v>12326516.213654159</v>
      </c>
      <c r="R64" s="38">
        <v>15262866.490567939</v>
      </c>
      <c r="S64" s="36">
        <v>80.761475711470254</v>
      </c>
      <c r="T64" s="34">
        <v>10248173.427278828</v>
      </c>
      <c r="U64" s="38">
        <v>12350649.510619298</v>
      </c>
      <c r="V64" s="36">
        <v>82.976797442654942</v>
      </c>
      <c r="W64" s="34">
        <v>26632061.413276266</v>
      </c>
      <c r="X64" s="38">
        <v>34474858.762217671</v>
      </c>
      <c r="Y64" s="36">
        <v>77.250675911291538</v>
      </c>
      <c r="Z64" s="25"/>
      <c r="AA64" s="39">
        <f t="shared" si="998"/>
        <v>30.403745942213931</v>
      </c>
      <c r="AB64" s="40">
        <f t="shared" si="998"/>
        <v>7.2152023469732001</v>
      </c>
      <c r="AC64" s="33">
        <f t="shared" si="998"/>
        <v>21.628036964568921</v>
      </c>
      <c r="AD64" s="39">
        <f t="shared" si="998"/>
        <v>19.209904495522508</v>
      </c>
      <c r="AE64" s="40">
        <f t="shared" si="998"/>
        <v>8.3653232535612716</v>
      </c>
      <c r="AF64" s="33">
        <f t="shared" si="998"/>
        <v>10.007427575873379</v>
      </c>
      <c r="AG64" s="39">
        <f t="shared" si="998"/>
        <v>32.347159064005098</v>
      </c>
      <c r="AH64" s="40">
        <f t="shared" si="998"/>
        <v>32.177378880977926</v>
      </c>
      <c r="AI64" s="33">
        <f t="shared" si="998"/>
        <v>0.12844874400184381</v>
      </c>
      <c r="AJ64" s="39">
        <f t="shared" si="998"/>
        <v>38.514947751157877</v>
      </c>
      <c r="AK64" s="40">
        <f t="shared" si="998"/>
        <v>27.919698170897817</v>
      </c>
      <c r="AL64" s="33">
        <f t="shared" si="998"/>
        <v>8.2827349749567674</v>
      </c>
      <c r="AM64" s="39">
        <f t="shared" si="998"/>
        <v>-32.809686312393026</v>
      </c>
      <c r="AN64" s="40">
        <f t="shared" si="998"/>
        <v>-24.084707653900722</v>
      </c>
      <c r="AO64" s="33">
        <f t="shared" si="998"/>
        <v>-11.493044930545693</v>
      </c>
      <c r="AP64" s="39">
        <f t="shared" si="998"/>
        <v>27.035859978616216</v>
      </c>
      <c r="AQ64" s="40">
        <f t="shared" si="998"/>
        <v>12.162248677288474</v>
      </c>
      <c r="AR64" s="33">
        <f t="shared" si="998"/>
        <v>13.260799847301456</v>
      </c>
      <c r="AS64" s="39">
        <f t="shared" si="998"/>
        <v>39.162953067378908</v>
      </c>
      <c r="AT64" s="40">
        <f t="shared" si="998"/>
        <v>18.446919615537553</v>
      </c>
      <c r="AU64" s="33">
        <f t="shared" si="998"/>
        <v>17.489719039619416</v>
      </c>
      <c r="AV64" s="39">
        <f t="shared" si="998"/>
        <v>25.391243742021132</v>
      </c>
      <c r="AW64" s="40">
        <f t="shared" si="998"/>
        <v>9.8562477398320709</v>
      </c>
      <c r="AX64" s="33">
        <f t="shared" si="998"/>
        <v>14.141203911296813</v>
      </c>
      <c r="AY64" s="41"/>
      <c r="AZ64" s="39">
        <f t="shared" ref="AZ64" si="1191">+AVERAGE(B63:B64)/AVERAGE(B59:B60)*100-100</f>
        <v>27.166002404064457</v>
      </c>
      <c r="BA64" s="42">
        <f t="shared" ref="BA64" si="1192">+AVERAGE(C63:C64)/AVERAGE(C59:C60)*100-100</f>
        <v>5.3841435869000662</v>
      </c>
      <c r="BB64" s="33">
        <f t="shared" ref="BB64" si="1193">+AVERAGE(D63:D64)/AVERAGE(D59:D60)*100-100</f>
        <v>20.648880085765683</v>
      </c>
      <c r="BC64" s="39">
        <f t="shared" ref="BC64" si="1194">+AVERAGE(E63:E64)/AVERAGE(E59:E60)*100-100</f>
        <v>15.621740126084376</v>
      </c>
      <c r="BD64" s="42">
        <f t="shared" ref="BD64" si="1195">+AVERAGE(F63:F64)/AVERAGE(F59:F60)*100-100</f>
        <v>6.1989508892498435</v>
      </c>
      <c r="BE64" s="33">
        <f t="shared" ref="BE64" si="1196">+AVERAGE(G63:G64)/AVERAGE(G59:G60)*100-100</f>
        <v>8.7937793325779268</v>
      </c>
      <c r="BF64" s="39">
        <f t="shared" ref="BF64" si="1197">+AVERAGE(H63:H64)/AVERAGE(H59:H60)*100-100</f>
        <v>35.526241588567359</v>
      </c>
      <c r="BG64" s="42">
        <f t="shared" ref="BG64" si="1198">+AVERAGE(I63:I64)/AVERAGE(I59:I60)*100-100</f>
        <v>30.053326182850839</v>
      </c>
      <c r="BH64" s="33">
        <f t="shared" ref="BH64" si="1199">+AVERAGE(J63:J64)/AVERAGE(J59:J60)*100-100</f>
        <v>4.1997944229863435</v>
      </c>
      <c r="BI64" s="39">
        <f t="shared" ref="BI64" si="1200">+AVERAGE(K63:K64)/AVERAGE(K59:K60)*100-100</f>
        <v>34.711273249132688</v>
      </c>
      <c r="BJ64" s="42">
        <f t="shared" ref="BJ64" si="1201">+AVERAGE(L63:L64)/AVERAGE(L59:L60)*100-100</f>
        <v>24.675268322742156</v>
      </c>
      <c r="BK64" s="33">
        <f t="shared" ref="BK64" si="1202">+AVERAGE(M63:M64)/AVERAGE(M59:M60)*100-100</f>
        <v>8.0030892036269279</v>
      </c>
      <c r="BL64" s="39">
        <f t="shared" ref="BL64" si="1203">+AVERAGE(N63:N64)/AVERAGE(N59:N60)*100-100</f>
        <v>41.101844137141882</v>
      </c>
      <c r="BM64" s="42">
        <f t="shared" ref="BM64" si="1204">+AVERAGE(O63:O64)/AVERAGE(O59:O60)*100-100</f>
        <v>-92.20677351720569</v>
      </c>
      <c r="BN64" s="33">
        <f t="shared" ref="BN64" si="1205">+AVERAGE(P63:P64)/AVERAGE(P59:P60)*100-100</f>
        <v>-129.93385996581901</v>
      </c>
      <c r="BO64" s="39">
        <f t="shared" ref="BO64" si="1206">+AVERAGE(Q63:Q64)/AVERAGE(Q59:Q60)*100-100</f>
        <v>29.649028671071449</v>
      </c>
      <c r="BP64" s="42">
        <f t="shared" ref="BP64" si="1207">+AVERAGE(R63:R64)/AVERAGE(R59:R60)*100-100</f>
        <v>10.958053925360758</v>
      </c>
      <c r="BQ64" s="33">
        <f t="shared" ref="BQ64" si="1208">+AVERAGE(S63:S64)/AVERAGE(S59:S60)*100-100</f>
        <v>17.101383931420685</v>
      </c>
      <c r="BR64" s="39">
        <f t="shared" ref="BR64" si="1209">+AVERAGE(T63:T64)/AVERAGE(T59:T60)*100-100</f>
        <v>41.109449700054228</v>
      </c>
      <c r="BS64" s="42">
        <f t="shared" ref="BS64" si="1210">+AVERAGE(U63:U64)/AVERAGE(U59:U60)*100-100</f>
        <v>16.626229733947184</v>
      </c>
      <c r="BT64" s="33">
        <f t="shared" ref="BT64" si="1211">+AVERAGE(V63:V64)/AVERAGE(V59:V60)*100-100</f>
        <v>21.214093142261746</v>
      </c>
      <c r="BU64" s="39">
        <f t="shared" ref="BU64" si="1212">+AVERAGE(W63:W64)/AVERAGE(W59:W60)*100-100</f>
        <v>24.450958226292286</v>
      </c>
      <c r="BV64" s="42">
        <f t="shared" ref="BV64" si="1213">+AVERAGE(X63:X64)/AVERAGE(X59:X60)*100-100</f>
        <v>8.318180806795695</v>
      </c>
      <c r="BW64" s="33">
        <f t="shared" ref="BW64" si="1214">+AVERAGE(Y63:Y64)/AVERAGE(Y59:Y60)*100-100</f>
        <v>14.893637503020017</v>
      </c>
    </row>
    <row r="65" spans="1:75" customFormat="1" x14ac:dyDescent="0.25">
      <c r="A65" s="34" t="s">
        <v>80</v>
      </c>
      <c r="B65" s="48">
        <v>17638812.953264635</v>
      </c>
      <c r="C65" s="32">
        <v>21195737.560148228</v>
      </c>
      <c r="D65" s="36">
        <v>83.218679714306106</v>
      </c>
      <c r="E65" s="34">
        <v>1876556.3774070581</v>
      </c>
      <c r="F65" s="38">
        <v>3368818.7290045479</v>
      </c>
      <c r="G65" s="36">
        <v>55.703691066855413</v>
      </c>
      <c r="H65" s="34">
        <v>6193881.4543417478</v>
      </c>
      <c r="I65" s="38">
        <v>7858762.7969127931</v>
      </c>
      <c r="J65" s="36">
        <v>78.814968900383775</v>
      </c>
      <c r="K65" s="34">
        <v>5476991.2135229455</v>
      </c>
      <c r="L65" s="38">
        <v>7246773.0037570409</v>
      </c>
      <c r="M65" s="36">
        <v>75.578346536912861</v>
      </c>
      <c r="N65" s="34">
        <v>716890.24081880227</v>
      </c>
      <c r="O65" s="38">
        <v>611989.79315575212</v>
      </c>
      <c r="P65" s="36">
        <v>117.14088189643267</v>
      </c>
      <c r="Q65" s="34">
        <v>12191395.305371709</v>
      </c>
      <c r="R65" s="38">
        <v>14966384.165205091</v>
      </c>
      <c r="S65" s="36">
        <v>81.458521783204844</v>
      </c>
      <c r="T65" s="34">
        <v>11697121.39136727</v>
      </c>
      <c r="U65" s="38">
        <v>13870389.621632285</v>
      </c>
      <c r="V65" s="36">
        <v>84.331599258930822</v>
      </c>
      <c r="W65" s="34">
        <v>26203524.699017882</v>
      </c>
      <c r="X65" s="38">
        <v>33519313.629638374</v>
      </c>
      <c r="Y65" s="36">
        <v>78.174407115091583</v>
      </c>
      <c r="Z65" s="25"/>
      <c r="AA65" s="39">
        <f t="shared" si="998"/>
        <v>23.969557887156242</v>
      </c>
      <c r="AB65" s="40">
        <f t="shared" si="998"/>
        <v>4.0291395084150565</v>
      </c>
      <c r="AC65" s="33">
        <f t="shared" si="998"/>
        <v>19.168108544364301</v>
      </c>
      <c r="AD65" s="39">
        <f t="shared" si="998"/>
        <v>17.374042894939961</v>
      </c>
      <c r="AE65" s="40">
        <f t="shared" si="998"/>
        <v>5.5685629545004787</v>
      </c>
      <c r="AF65" s="33">
        <f t="shared" si="998"/>
        <v>11.182760861798997</v>
      </c>
      <c r="AG65" s="39">
        <f t="shared" si="998"/>
        <v>26.802493354283214</v>
      </c>
      <c r="AH65" s="40">
        <f t="shared" si="998"/>
        <v>28.677462014511576</v>
      </c>
      <c r="AI65" s="33">
        <f t="shared" si="998"/>
        <v>-1.4571072749452298</v>
      </c>
      <c r="AJ65" s="39">
        <f t="shared" si="998"/>
        <v>32.641488276917187</v>
      </c>
      <c r="AK65" s="40">
        <f t="shared" si="998"/>
        <v>23.421505018912512</v>
      </c>
      <c r="AL65" s="33">
        <f t="shared" si="998"/>
        <v>7.4703215266997773</v>
      </c>
      <c r="AM65" s="39">
        <f t="shared" si="998"/>
        <v>-5.1104287253710936</v>
      </c>
      <c r="AN65" s="40">
        <f t="shared" si="998"/>
        <v>159.57063984715717</v>
      </c>
      <c r="AO65" s="33">
        <f t="shared" si="998"/>
        <v>-63.443642420228002</v>
      </c>
      <c r="AP65" s="39">
        <f t="shared" si="998"/>
        <v>15.277397550884601</v>
      </c>
      <c r="AQ65" s="40">
        <f t="shared" si="998"/>
        <v>7.8981402642099425</v>
      </c>
      <c r="AR65" s="33">
        <f t="shared" si="998"/>
        <v>6.8390958997116087</v>
      </c>
      <c r="AS65" s="39">
        <f t="shared" si="998"/>
        <v>31.998102460344171</v>
      </c>
      <c r="AT65" s="40">
        <f t="shared" si="998"/>
        <v>19.075055788480967</v>
      </c>
      <c r="AU65" s="33">
        <f t="shared" si="998"/>
        <v>10.852857961132599</v>
      </c>
      <c r="AV65" s="39">
        <f t="shared" si="998"/>
        <v>16.844846329171432</v>
      </c>
      <c r="AW65" s="40">
        <f t="shared" si="998"/>
        <v>5.0905015505814646</v>
      </c>
      <c r="AX65" s="33">
        <f t="shared" si="998"/>
        <v>11.1849735277288</v>
      </c>
      <c r="AY65" s="41"/>
      <c r="AZ65" s="39">
        <f t="shared" ref="AZ65" si="1215">+AVERAGE(B63:B65)/AVERAGE(B59:B61)*100-100</f>
        <v>26.055489049479846</v>
      </c>
      <c r="BA65" s="42">
        <f t="shared" ref="BA65" si="1216">+AVERAGE(C63:C65)/AVERAGE(C59:C61)*100-100</f>
        <v>4.9299187568037581</v>
      </c>
      <c r="BB65" s="33">
        <f t="shared" ref="BB65" si="1217">+AVERAGE(D63:D65)/AVERAGE(D59:D61)*100-100</f>
        <v>20.13731473476885</v>
      </c>
      <c r="BC65" s="39">
        <f t="shared" ref="BC65" si="1218">+AVERAGE(E63:E65)/AVERAGE(E59:E61)*100-100</f>
        <v>16.238392925502481</v>
      </c>
      <c r="BD65" s="42">
        <f t="shared" ref="BD65" si="1219">+AVERAGE(F63:F65)/AVERAGE(F59:F61)*100-100</f>
        <v>5.9797718590861848</v>
      </c>
      <c r="BE65" s="33">
        <f t="shared" ref="BE65" si="1220">+AVERAGE(G63:G65)/AVERAGE(G59:G61)*100-100</f>
        <v>9.5999711838777415</v>
      </c>
      <c r="BF65" s="39">
        <f t="shared" ref="BF65" si="1221">+AVERAGE(H63:H65)/AVERAGE(H59:H61)*100-100</f>
        <v>32.299177141160897</v>
      </c>
      <c r="BG65" s="42">
        <f t="shared" ref="BG65" si="1222">+AVERAGE(I63:I65)/AVERAGE(I59:I61)*100-100</f>
        <v>29.548388752580081</v>
      </c>
      <c r="BH65" s="33">
        <f t="shared" ref="BH65" si="1223">+AVERAGE(J63:J65)/AVERAGE(J59:J61)*100-100</f>
        <v>2.2983418603850225</v>
      </c>
      <c r="BI65" s="39">
        <f t="shared" ref="BI65" si="1224">+AVERAGE(K63:K65)/AVERAGE(K59:K61)*100-100</f>
        <v>33.960806056578292</v>
      </c>
      <c r="BJ65" s="42">
        <f t="shared" ref="BJ65" si="1225">+AVERAGE(L63:L65)/AVERAGE(L59:L61)*100-100</f>
        <v>24.239423996717704</v>
      </c>
      <c r="BK65" s="33">
        <f t="shared" ref="BK65" si="1226">+AVERAGE(M63:M65)/AVERAGE(M59:M61)*100-100</f>
        <v>7.8176634621192989</v>
      </c>
      <c r="BL65" s="39">
        <f t="shared" ref="BL65" si="1227">+AVERAGE(N63:N65)/AVERAGE(N59:N61)*100-100</f>
        <v>21.882077691131173</v>
      </c>
      <c r="BM65" s="42">
        <f t="shared" ref="BM65" si="1228">+AVERAGE(O63:O65)/AVERAGE(O59:O61)*100-100</f>
        <v>-330.67328543036479</v>
      </c>
      <c r="BN65" s="33">
        <f t="shared" ref="BN65" si="1229">+AVERAGE(P63:P65)/AVERAGE(P59:P61)*100-100</f>
        <v>-153.16767490517506</v>
      </c>
      <c r="BO65" s="39">
        <f t="shared" ref="BO65" si="1230">+AVERAGE(Q63:Q65)/AVERAGE(Q59:Q61)*100-100</f>
        <v>24.354179081748015</v>
      </c>
      <c r="BP65" s="42">
        <f t="shared" ref="BP65" si="1231">+AVERAGE(R63:R65)/AVERAGE(R59:R61)*100-100</f>
        <v>9.8856937716579125</v>
      </c>
      <c r="BQ65" s="33">
        <f t="shared" ref="BQ65" si="1232">+AVERAGE(S63:S65)/AVERAGE(S59:S61)*100-100</f>
        <v>13.498732609250482</v>
      </c>
      <c r="BR65" s="39">
        <f t="shared" ref="BR65" si="1233">+AVERAGE(T63:T65)/AVERAGE(T59:T61)*100-100</f>
        <v>37.57523583280522</v>
      </c>
      <c r="BS65" s="42">
        <f t="shared" ref="BS65" si="1234">+AVERAGE(U63:U65)/AVERAGE(U59:U61)*100-100</f>
        <v>17.529506505549961</v>
      </c>
      <c r="BT65" s="33">
        <f t="shared" ref="BT65" si="1235">+AVERAGE(V63:V65)/AVERAGE(V59:V61)*100-100</f>
        <v>17.570826016906054</v>
      </c>
      <c r="BU65" s="39">
        <f t="shared" ref="BU65" si="1236">+AVERAGE(W63:W65)/AVERAGE(W59:W61)*100-100</f>
        <v>21.80893140784552</v>
      </c>
      <c r="BV65" s="42">
        <f t="shared" ref="BV65" si="1237">+AVERAGE(X63:X65)/AVERAGE(X59:X61)*100-100</f>
        <v>7.2299247812313041</v>
      </c>
      <c r="BW65" s="33">
        <f t="shared" ref="BW65" si="1238">+AVERAGE(Y63:Y65)/AVERAGE(Y59:Y61)*100-100</f>
        <v>13.619818159119205</v>
      </c>
    </row>
    <row r="66" spans="1:75" customFormat="1" x14ac:dyDescent="0.25">
      <c r="A66" s="34" t="s">
        <v>81</v>
      </c>
      <c r="B66" s="48">
        <v>19500389.608583964</v>
      </c>
      <c r="C66" s="32">
        <v>23004863.475693371</v>
      </c>
      <c r="D66" s="36">
        <v>84.76637833207667</v>
      </c>
      <c r="E66" s="34">
        <v>2699263.5389443194</v>
      </c>
      <c r="F66" s="38">
        <v>4655178.6026544916</v>
      </c>
      <c r="G66" s="36">
        <v>57.984102637976896</v>
      </c>
      <c r="H66" s="34">
        <v>6425675.4089552239</v>
      </c>
      <c r="I66" s="38">
        <v>7943091.2093981225</v>
      </c>
      <c r="J66" s="36">
        <v>80.896407199157935</v>
      </c>
      <c r="K66" s="34">
        <v>5072579.6483424343</v>
      </c>
      <c r="L66" s="38">
        <v>6481293.2338760365</v>
      </c>
      <c r="M66" s="36">
        <v>78.264930551658694</v>
      </c>
      <c r="N66" s="34">
        <v>1353095.7606127895</v>
      </c>
      <c r="O66" s="38">
        <v>1461797.975522086</v>
      </c>
      <c r="P66" s="36">
        <v>92.563800420473768</v>
      </c>
      <c r="Q66" s="34">
        <v>9884125.0125718936</v>
      </c>
      <c r="R66" s="38">
        <v>12272322.409727739</v>
      </c>
      <c r="S66" s="36">
        <v>80.539971837255308</v>
      </c>
      <c r="T66" s="34">
        <v>9747903.4131535385</v>
      </c>
      <c r="U66" s="38">
        <v>11607721.55706827</v>
      </c>
      <c r="V66" s="36">
        <v>83.977750200406604</v>
      </c>
      <c r="W66" s="34">
        <v>28761550.155901864</v>
      </c>
      <c r="X66" s="38">
        <v>36267734.140405446</v>
      </c>
      <c r="Y66" s="36">
        <v>79.303410697110436</v>
      </c>
      <c r="Z66" s="25"/>
      <c r="AA66" s="39">
        <f t="shared" si="998"/>
        <v>22.714201057121272</v>
      </c>
      <c r="AB66" s="40">
        <f t="shared" si="998"/>
        <v>8.6518121721740755</v>
      </c>
      <c r="AC66" s="33">
        <f t="shared" si="998"/>
        <v>12.942617894548647</v>
      </c>
      <c r="AD66" s="39">
        <f t="shared" si="998"/>
        <v>14.820949543238868</v>
      </c>
      <c r="AE66" s="40">
        <f t="shared" si="998"/>
        <v>2.8357787343723544</v>
      </c>
      <c r="AF66" s="33">
        <f t="shared" si="998"/>
        <v>11.654670151158726</v>
      </c>
      <c r="AG66" s="39">
        <f t="shared" si="998"/>
        <v>7.8353342258151457</v>
      </c>
      <c r="AH66" s="40">
        <f t="shared" si="998"/>
        <v>0.35204285161299254</v>
      </c>
      <c r="AI66" s="33">
        <f t="shared" si="998"/>
        <v>7.4570394000523095</v>
      </c>
      <c r="AJ66" s="39">
        <f t="shared" si="998"/>
        <v>8.3165055897186306</v>
      </c>
      <c r="AK66" s="40">
        <f t="shared" si="998"/>
        <v>-2.7741835691969641</v>
      </c>
      <c r="AL66" s="33">
        <f t="shared" si="998"/>
        <v>11.407144281281489</v>
      </c>
      <c r="AM66" s="39">
        <f t="shared" si="998"/>
        <v>6.0689157305193788</v>
      </c>
      <c r="AN66" s="40">
        <f t="shared" si="998"/>
        <v>17.037503203625363</v>
      </c>
      <c r="AO66" s="33">
        <f t="shared" si="998"/>
        <v>-9.3718570311795588</v>
      </c>
      <c r="AP66" s="39">
        <f t="shared" ref="AP66:AX66" si="1239">+Q66/Q62*100-100</f>
        <v>-3.7953522206125427</v>
      </c>
      <c r="AQ66" s="40">
        <f t="shared" si="1239"/>
        <v>-4.0767838876268172</v>
      </c>
      <c r="AR66" s="33">
        <f t="shared" si="1239"/>
        <v>0.2933926513520646</v>
      </c>
      <c r="AS66" s="39">
        <f t="shared" si="1239"/>
        <v>6.2981218278587647</v>
      </c>
      <c r="AT66" s="40">
        <f t="shared" si="1239"/>
        <v>-0.80458919181828037</v>
      </c>
      <c r="AU66" s="33">
        <f t="shared" si="1239"/>
        <v>7.1603221981830103</v>
      </c>
      <c r="AV66" s="39">
        <f t="shared" si="1239"/>
        <v>13.662934860602505</v>
      </c>
      <c r="AW66" s="40">
        <f t="shared" si="1239"/>
        <v>4.4966533010819347</v>
      </c>
      <c r="AX66" s="33">
        <f t="shared" si="1239"/>
        <v>8.7718422264779292</v>
      </c>
      <c r="AY66" s="41"/>
      <c r="AZ66" s="39">
        <f t="shared" ref="AZ66" si="1240">+AVERAGE(B63:B66)/AVERAGE(B59:B62)*100-100</f>
        <v>25.121439543562445</v>
      </c>
      <c r="BA66" s="42">
        <f t="shared" ref="BA66" si="1241">+AVERAGE(C63:C66)/AVERAGE(C59:C62)*100-100</f>
        <v>5.8914862798431926</v>
      </c>
      <c r="BB66" s="33">
        <f t="shared" ref="BB66" si="1242">+AVERAGE(D63:D66)/AVERAGE(D59:D62)*100-100</f>
        <v>18.189265395931812</v>
      </c>
      <c r="BC66" s="39">
        <f t="shared" ref="BC66" si="1243">+AVERAGE(E63:E66)/AVERAGE(E59:E62)*100-100</f>
        <v>15.755046787538632</v>
      </c>
      <c r="BD66" s="42">
        <f t="shared" ref="BD66" si="1244">+AVERAGE(F63:F66)/AVERAGE(F59:F62)*100-100</f>
        <v>4.9412918619112958</v>
      </c>
      <c r="BE66" s="33">
        <f t="shared" ref="BE66" si="1245">+AVERAGE(G63:G66)/AVERAGE(G59:G62)*100-100</f>
        <v>10.132437530789517</v>
      </c>
      <c r="BF66" s="39">
        <f t="shared" ref="BF66" si="1246">+AVERAGE(H63:H66)/AVERAGE(H59:H62)*100-100</f>
        <v>24.692298583705735</v>
      </c>
      <c r="BG66" s="42">
        <f t="shared" ref="BG66" si="1247">+AVERAGE(I63:I66)/AVERAGE(I59:I62)*100-100</f>
        <v>20.137660175083781</v>
      </c>
      <c r="BH66" s="33">
        <f t="shared" ref="BH66" si="1248">+AVERAGE(J63:J66)/AVERAGE(J59:J62)*100-100</f>
        <v>3.5382071413509379</v>
      </c>
      <c r="BI66" s="39">
        <f t="shared" ref="BI66" si="1249">+AVERAGE(K63:K66)/AVERAGE(K59:K62)*100-100</f>
        <v>26.488182988095502</v>
      </c>
      <c r="BJ66" s="42">
        <f t="shared" ref="BJ66" si="1250">+AVERAGE(L63:L66)/AVERAGE(L59:L62)*100-100</f>
        <v>16.594890925427919</v>
      </c>
      <c r="BK66" s="33">
        <f t="shared" ref="BK66" si="1251">+AVERAGE(M63:M66)/AVERAGE(M59:M62)*100-100</f>
        <v>8.7436888825790362</v>
      </c>
      <c r="BL66" s="39">
        <f t="shared" ref="BL66" si="1252">+AVERAGE(N63:N66)/AVERAGE(N59:N62)*100-100</f>
        <v>15.358434374560488</v>
      </c>
      <c r="BM66" s="42">
        <f t="shared" ref="BM66" si="1253">+AVERAGE(O63:O66)/AVERAGE(O59:O62)*100-100</f>
        <v>103.58730814184156</v>
      </c>
      <c r="BN66" s="33">
        <f t="shared" ref="BN66" si="1254">+AVERAGE(P63:P66)/AVERAGE(P59:P62)*100-100</f>
        <v>-171.19054587504246</v>
      </c>
      <c r="BO66" s="39">
        <f t="shared" ref="BO66" si="1255">+AVERAGE(Q63:Q66)/AVERAGE(Q59:Q62)*100-100</f>
        <v>16.934605978488634</v>
      </c>
      <c r="BP66" s="42">
        <f t="shared" ref="BP66" si="1256">+AVERAGE(R63:R66)/AVERAGE(R59:R62)*100-100</f>
        <v>6.4749124532308429</v>
      </c>
      <c r="BQ66" s="33">
        <f t="shared" ref="BQ66" si="1257">+AVERAGE(S63:S66)/AVERAGE(S59:S62)*100-100</f>
        <v>9.934070122124993</v>
      </c>
      <c r="BR66" s="39">
        <f t="shared" ref="BR66" si="1258">+AVERAGE(T63:T66)/AVERAGE(T59:T62)*100-100</f>
        <v>28.616493417575214</v>
      </c>
      <c r="BS66" s="42">
        <f t="shared" ref="BS66" si="1259">+AVERAGE(U63:U66)/AVERAGE(U59:U62)*100-100</f>
        <v>12.572561849739316</v>
      </c>
      <c r="BT66" s="33">
        <f t="shared" ref="BT66" si="1260">+AVERAGE(V63:V66)/AVERAGE(V59:V62)*100-100</f>
        <v>14.802658297938635</v>
      </c>
      <c r="BU66" s="39">
        <f t="shared" ref="BU66" si="1261">+AVERAGE(W63:W66)/AVERAGE(W59:W62)*100-100</f>
        <v>19.515202974176589</v>
      </c>
      <c r="BV66" s="42">
        <f t="shared" ref="BV66" si="1262">+AVERAGE(X63:X66)/AVERAGE(X59:X62)*100-100</f>
        <v>6.4962921197049326</v>
      </c>
      <c r="BW66" s="33">
        <f t="shared" ref="BW66" si="1263">+AVERAGE(Y63:Y66)/AVERAGE(Y59:Y62)*100-100</f>
        <v>12.34661938681279</v>
      </c>
    </row>
    <row r="67" spans="1:75" customFormat="1" x14ac:dyDescent="0.25">
      <c r="A67" s="34" t="s">
        <v>82</v>
      </c>
      <c r="B67" s="48">
        <v>17569542.50608125</v>
      </c>
      <c r="C67" s="32">
        <v>20654264.230441917</v>
      </c>
      <c r="D67" s="36">
        <v>85.064964358235741</v>
      </c>
      <c r="E67" s="34">
        <v>1971646.161669373</v>
      </c>
      <c r="F67" s="38">
        <v>3220545.1195572386</v>
      </c>
      <c r="G67" s="36">
        <v>61.220883064058285</v>
      </c>
      <c r="H67" s="34">
        <v>4956723.9644751428</v>
      </c>
      <c r="I67" s="38">
        <v>6254027.4325002562</v>
      </c>
      <c r="J67" s="36">
        <v>79.256511391628592</v>
      </c>
      <c r="K67" s="34">
        <v>4264292.690642423</v>
      </c>
      <c r="L67" s="38">
        <v>5507026.8717401791</v>
      </c>
      <c r="M67" s="36">
        <v>77.433664116023067</v>
      </c>
      <c r="N67" s="34">
        <v>692431.27383271977</v>
      </c>
      <c r="O67" s="38">
        <v>747000.56076007709</v>
      </c>
      <c r="P67" s="36">
        <v>92.6948800584791</v>
      </c>
      <c r="Q67" s="34">
        <v>10321357.716704266</v>
      </c>
      <c r="R67" s="38">
        <v>12587563.198907511</v>
      </c>
      <c r="S67" s="36">
        <v>81.996471863593641</v>
      </c>
      <c r="T67" s="34">
        <v>8322174.4318308448</v>
      </c>
      <c r="U67" s="38">
        <v>9872928.718207689</v>
      </c>
      <c r="V67" s="36">
        <v>84.292864552775129</v>
      </c>
      <c r="W67" s="34">
        <v>26497095.917099185</v>
      </c>
      <c r="X67" s="38">
        <v>32843471.26319924</v>
      </c>
      <c r="Y67" s="36">
        <v>80.676904413538338</v>
      </c>
      <c r="Z67" s="25"/>
      <c r="AA67" s="39">
        <f t="shared" ref="AA67:AX77" si="1264">+B67/B63*100-100</f>
        <v>5.4031647458573957</v>
      </c>
      <c r="AB67" s="40">
        <f t="shared" si="1264"/>
        <v>-2.7752950384446251</v>
      </c>
      <c r="AC67" s="33">
        <f t="shared" si="1264"/>
        <v>8.4119152508983746</v>
      </c>
      <c r="AD67" s="39">
        <f t="shared" si="1264"/>
        <v>25.480980062970062</v>
      </c>
      <c r="AE67" s="40">
        <f t="shared" si="1264"/>
        <v>8.5275952772929458</v>
      </c>
      <c r="AF67" s="33">
        <f t="shared" si="1264"/>
        <v>15.621266409119698</v>
      </c>
      <c r="AG67" s="39">
        <f t="shared" si="1264"/>
        <v>-15.59401228846346</v>
      </c>
      <c r="AH67" s="40">
        <f t="shared" si="1264"/>
        <v>-8.9005381508337535</v>
      </c>
      <c r="AI67" s="33">
        <f t="shared" si="1264"/>
        <v>-7.3474354313004824</v>
      </c>
      <c r="AJ67" s="39">
        <f t="shared" si="1264"/>
        <v>-7.5504270610201445</v>
      </c>
      <c r="AK67" s="40">
        <f t="shared" si="1264"/>
        <v>-16.324858817663085</v>
      </c>
      <c r="AL67" s="33">
        <f t="shared" si="1264"/>
        <v>10.486306485605468</v>
      </c>
      <c r="AM67" s="39">
        <f t="shared" si="1264"/>
        <v>-45.041575559686876</v>
      </c>
      <c r="AN67" s="40">
        <f t="shared" si="1264"/>
        <v>163.38356577566316</v>
      </c>
      <c r="AO67" s="33">
        <f t="shared" si="1264"/>
        <v>-79.133692613485252</v>
      </c>
      <c r="AP67" s="39">
        <f t="shared" si="1264"/>
        <v>-7.6660843998071044</v>
      </c>
      <c r="AQ67" s="40">
        <f t="shared" si="1264"/>
        <v>-5.0931455695163663</v>
      </c>
      <c r="AR67" s="33">
        <f t="shared" si="1264"/>
        <v>-2.711014758344291</v>
      </c>
      <c r="AS67" s="39">
        <f t="shared" si="1264"/>
        <v>-12.254867525831031</v>
      </c>
      <c r="AT67" s="40">
        <f t="shared" si="1264"/>
        <v>-9.3741734841569837</v>
      </c>
      <c r="AU67" s="33">
        <f t="shared" si="1264"/>
        <v>-3.1786678835645716</v>
      </c>
      <c r="AV67" s="39">
        <f t="shared" si="1264"/>
        <v>2.6762357493787476</v>
      </c>
      <c r="AW67" s="40">
        <f t="shared" si="1264"/>
        <v>-1.7994162356467598</v>
      </c>
      <c r="AX67" s="33">
        <f t="shared" si="1264"/>
        <v>4.557663318749178</v>
      </c>
      <c r="AY67" s="41"/>
      <c r="AZ67" s="39">
        <f t="shared" ref="AZ67" si="1265">+AVERAGE(B67:B67)/AVERAGE(B63:B63)*100-100</f>
        <v>5.4031647458573957</v>
      </c>
      <c r="BA67" s="42">
        <f t="shared" ref="BA67" si="1266">+AVERAGE(C67:C67)/AVERAGE(C63:C63)*100-100</f>
        <v>-2.7752950384446251</v>
      </c>
      <c r="BB67" s="33">
        <f t="shared" ref="BB67" si="1267">+AVERAGE(D67:D67)/AVERAGE(D63:D63)*100-100</f>
        <v>8.4119152508983746</v>
      </c>
      <c r="BC67" s="39">
        <f t="shared" ref="BC67" si="1268">+AVERAGE(E67:E67)/AVERAGE(E63:E63)*100-100</f>
        <v>25.480980062970062</v>
      </c>
      <c r="BD67" s="42">
        <f t="shared" ref="BD67" si="1269">+AVERAGE(F67:F67)/AVERAGE(F63:F63)*100-100</f>
        <v>8.5275952772929458</v>
      </c>
      <c r="BE67" s="33">
        <f t="shared" ref="BE67" si="1270">+AVERAGE(G67:G67)/AVERAGE(G63:G63)*100-100</f>
        <v>15.621266409119698</v>
      </c>
      <c r="BF67" s="39">
        <f t="shared" ref="BF67" si="1271">+AVERAGE(H67:H67)/AVERAGE(H63:H63)*100-100</f>
        <v>-15.59401228846346</v>
      </c>
      <c r="BG67" s="42">
        <f t="shared" ref="BG67" si="1272">+AVERAGE(I67:I67)/AVERAGE(I63:I63)*100-100</f>
        <v>-8.9005381508337535</v>
      </c>
      <c r="BH67" s="33">
        <f t="shared" ref="BH67" si="1273">+AVERAGE(J67:J67)/AVERAGE(J63:J63)*100-100</f>
        <v>-7.3474354313004824</v>
      </c>
      <c r="BI67" s="39">
        <f t="shared" ref="BI67" si="1274">+AVERAGE(K67:K67)/AVERAGE(K63:K63)*100-100</f>
        <v>-7.5504270610201445</v>
      </c>
      <c r="BJ67" s="42">
        <f t="shared" ref="BJ67" si="1275">+AVERAGE(L67:L67)/AVERAGE(L63:L63)*100-100</f>
        <v>-16.324858817663085</v>
      </c>
      <c r="BK67" s="33">
        <f t="shared" ref="BK67" si="1276">+AVERAGE(M67:M67)/AVERAGE(M63:M63)*100-100</f>
        <v>10.486306485605468</v>
      </c>
      <c r="BL67" s="39">
        <f t="shared" ref="BL67" si="1277">+AVERAGE(N67:N67)/AVERAGE(N63:N63)*100-100</f>
        <v>-45.041575559686876</v>
      </c>
      <c r="BM67" s="42">
        <f t="shared" ref="BM67" si="1278">+AVERAGE(O67:O67)/AVERAGE(O63:O63)*100-100</f>
        <v>163.38356577566316</v>
      </c>
      <c r="BN67" s="33">
        <f t="shared" ref="BN67" si="1279">+AVERAGE(P67:P67)/AVERAGE(P63:P63)*100-100</f>
        <v>-79.133692613485252</v>
      </c>
      <c r="BO67" s="39">
        <f t="shared" ref="BO67" si="1280">+AVERAGE(Q67:Q67)/AVERAGE(Q63:Q63)*100-100</f>
        <v>-7.6660843998071044</v>
      </c>
      <c r="BP67" s="42">
        <f t="shared" ref="BP67" si="1281">+AVERAGE(R67:R67)/AVERAGE(R63:R63)*100-100</f>
        <v>-5.0931455695163663</v>
      </c>
      <c r="BQ67" s="33">
        <f t="shared" ref="BQ67" si="1282">+AVERAGE(S67:S67)/AVERAGE(S63:S63)*100-100</f>
        <v>-2.711014758344291</v>
      </c>
      <c r="BR67" s="39">
        <f t="shared" ref="BR67" si="1283">+AVERAGE(T67:T67)/AVERAGE(T63:T63)*100-100</f>
        <v>-12.254867525831031</v>
      </c>
      <c r="BS67" s="42">
        <f t="shared" ref="BS67" si="1284">+AVERAGE(U67:U67)/AVERAGE(U63:U63)*100-100</f>
        <v>-9.3741734841569837</v>
      </c>
      <c r="BT67" s="33">
        <f t="shared" ref="BT67" si="1285">+AVERAGE(V67:V67)/AVERAGE(V63:V63)*100-100</f>
        <v>-3.1786678835645716</v>
      </c>
      <c r="BU67" s="39">
        <f t="shared" ref="BU67" si="1286">+AVERAGE(W67:W67)/AVERAGE(W63:W63)*100-100</f>
        <v>2.6762357493787476</v>
      </c>
      <c r="BV67" s="42">
        <f t="shared" ref="BV67" si="1287">+AVERAGE(X67:X67)/AVERAGE(X63:X63)*100-100</f>
        <v>-1.7994162356467598</v>
      </c>
      <c r="BW67" s="33">
        <f t="shared" ref="BW67" si="1288">+AVERAGE(Y67:Y67)/AVERAGE(Y63:Y63)*100-100</f>
        <v>4.557663318749178</v>
      </c>
    </row>
    <row r="68" spans="1:75" customFormat="1" x14ac:dyDescent="0.25">
      <c r="A68" s="34" t="s">
        <v>83</v>
      </c>
      <c r="B68" s="48">
        <v>17794623.745461363</v>
      </c>
      <c r="C68" s="32">
        <v>21574867.366055485</v>
      </c>
      <c r="D68" s="36">
        <v>82.478485005466524</v>
      </c>
      <c r="E68" s="34">
        <v>2266684.606555101</v>
      </c>
      <c r="F68" s="38">
        <v>3594173.364026621</v>
      </c>
      <c r="G68" s="36">
        <v>63.065533489338733</v>
      </c>
      <c r="H68" s="34">
        <v>4242271.5196936233</v>
      </c>
      <c r="I68" s="38">
        <v>5357484.7219974762</v>
      </c>
      <c r="J68" s="36">
        <v>79.184015257666317</v>
      </c>
      <c r="K68" s="34">
        <v>4594317.2502338504</v>
      </c>
      <c r="L68" s="38">
        <v>5741542.4248233056</v>
      </c>
      <c r="M68" s="36">
        <v>80.018867932953384</v>
      </c>
      <c r="N68" s="34">
        <v>-352045.73054022714</v>
      </c>
      <c r="O68" s="38">
        <v>-384057.70282582939</v>
      </c>
      <c r="P68" s="36">
        <v>91.66480139571118</v>
      </c>
      <c r="Q68" s="34">
        <v>10484801.376805343</v>
      </c>
      <c r="R68" s="38">
        <v>12354852.970323848</v>
      </c>
      <c r="S68" s="36">
        <v>84.863829638358794</v>
      </c>
      <c r="T68" s="34">
        <v>8055004.0971917147</v>
      </c>
      <c r="U68" s="38">
        <v>9595829.8701866139</v>
      </c>
      <c r="V68" s="36">
        <v>83.942756449005955</v>
      </c>
      <c r="W68" s="34">
        <v>26733377.151323713</v>
      </c>
      <c r="X68" s="38">
        <v>33285548.55221682</v>
      </c>
      <c r="Y68" s="36">
        <v>80.315266877412682</v>
      </c>
      <c r="Z68" s="25"/>
      <c r="AA68" s="39">
        <f t="shared" si="1264"/>
        <v>2.756819896741618</v>
      </c>
      <c r="AB68" s="40">
        <f t="shared" si="1264"/>
        <v>1.1138645549377628</v>
      </c>
      <c r="AC68" s="33">
        <f t="shared" si="1264"/>
        <v>1.6248566396265005</v>
      </c>
      <c r="AD68" s="39">
        <f t="shared" si="1264"/>
        <v>23.655212604853702</v>
      </c>
      <c r="AE68" s="40">
        <f t="shared" si="1264"/>
        <v>6.0039943812907524</v>
      </c>
      <c r="AF68" s="33">
        <f t="shared" si="1264"/>
        <v>16.651465189200778</v>
      </c>
      <c r="AG68" s="39">
        <f t="shared" si="1264"/>
        <v>-21.489300294259934</v>
      </c>
      <c r="AH68" s="40">
        <f t="shared" si="1264"/>
        <v>-21.615068639338688</v>
      </c>
      <c r="AI68" s="33">
        <f t="shared" si="1264"/>
        <v>0.16044964624650504</v>
      </c>
      <c r="AJ68" s="39">
        <f t="shared" si="1264"/>
        <v>-11.069885574423949</v>
      </c>
      <c r="AK68" s="40">
        <f t="shared" si="1264"/>
        <v>-19.768625378635335</v>
      </c>
      <c r="AL68" s="33">
        <f t="shared" si="1264"/>
        <v>10.842067514439677</v>
      </c>
      <c r="AM68" s="39">
        <f t="shared" si="1264"/>
        <v>-248.40464315298553</v>
      </c>
      <c r="AN68" s="40">
        <f t="shared" si="1264"/>
        <v>19.498660313010447</v>
      </c>
      <c r="AO68" s="33">
        <f t="shared" si="1264"/>
        <v>-224.18937816060847</v>
      </c>
      <c r="AP68" s="39">
        <f t="shared" si="1264"/>
        <v>-14.941081526414877</v>
      </c>
      <c r="AQ68" s="40">
        <f t="shared" si="1264"/>
        <v>-19.052866131281235</v>
      </c>
      <c r="AR68" s="33">
        <f t="shared" si="1264"/>
        <v>5.0795925789477678</v>
      </c>
      <c r="AS68" s="39">
        <f t="shared" si="1264"/>
        <v>-21.400587584215586</v>
      </c>
      <c r="AT68" s="40">
        <f t="shared" si="1264"/>
        <v>-22.305058839731814</v>
      </c>
      <c r="AU68" s="33">
        <f t="shared" si="1264"/>
        <v>1.1641314633992579</v>
      </c>
      <c r="AV68" s="39">
        <f t="shared" si="1264"/>
        <v>0.38042769756059158</v>
      </c>
      <c r="AW68" s="40">
        <f t="shared" si="1264"/>
        <v>-3.4497899417190894</v>
      </c>
      <c r="AX68" s="33">
        <f t="shared" si="1264"/>
        <v>3.9670733362129766</v>
      </c>
      <c r="AY68" s="41"/>
      <c r="AZ68" s="39">
        <f t="shared" ref="AZ68" si="1289">+AVERAGE(B67:B68)/AVERAGE(B63:B64)*100-100</f>
        <v>4.0547512728455359</v>
      </c>
      <c r="BA68" s="42">
        <f t="shared" ref="BA68" si="1290">+AVERAGE(C67:C68)/AVERAGE(C63:C64)*100-100</f>
        <v>-0.82645187133311993</v>
      </c>
      <c r="BB68" s="33">
        <f t="shared" ref="BB68" si="1291">+AVERAGE(D67:D68)/AVERAGE(D63:D64)*100-100</f>
        <v>4.9610881441891195</v>
      </c>
      <c r="BC68" s="39">
        <f t="shared" ref="BC68" si="1292">+AVERAGE(E67:E68)/AVERAGE(E63:E64)*100-100</f>
        <v>24.497894566694626</v>
      </c>
      <c r="BD68" s="42">
        <f t="shared" ref="BD68" si="1293">+AVERAGE(F67:F68)/AVERAGE(F63:F64)*100-100</f>
        <v>7.1818257363150053</v>
      </c>
      <c r="BE68" s="33">
        <f t="shared" ref="BE68" si="1294">+AVERAGE(G67:G68)/AVERAGE(G63:G64)*100-100</f>
        <v>16.141726602395195</v>
      </c>
      <c r="BF68" s="39">
        <f t="shared" ref="BF68" si="1295">+AVERAGE(H67:H68)/AVERAGE(H63:H64)*100-100</f>
        <v>-18.419042098913579</v>
      </c>
      <c r="BG68" s="42">
        <f t="shared" ref="BG68" si="1296">+AVERAGE(I67:I68)/AVERAGE(I63:I64)*100-100</f>
        <v>-15.243782918725429</v>
      </c>
      <c r="BH68" s="33">
        <f t="shared" ref="BH68" si="1297">+AVERAGE(J67:J68)/AVERAGE(J63:J64)*100-100</f>
        <v>-3.7413814967900123</v>
      </c>
      <c r="BI68" s="39">
        <f t="shared" ref="BI68" si="1298">+AVERAGE(K67:K68)/AVERAGE(K63:K64)*100-100</f>
        <v>-9.4097878893941669</v>
      </c>
      <c r="BJ68" s="42">
        <f t="shared" ref="BJ68" si="1299">+AVERAGE(L67:L68)/AVERAGE(L63:L64)*100-100</f>
        <v>-18.118786906192483</v>
      </c>
      <c r="BK68" s="33">
        <f t="shared" ref="BK68" si="1300">+AVERAGE(M67:M68)/AVERAGE(M63:M64)*100-100</f>
        <v>10.666821755838953</v>
      </c>
      <c r="BL68" s="39">
        <f t="shared" ref="BL68" si="1301">+AVERAGE(N67:N68)/AVERAGE(N63:N64)*100-100</f>
        <v>-77.26425835252067</v>
      </c>
      <c r="BM68" s="42">
        <f t="shared" ref="BM68" si="1302">+AVERAGE(O67:O68)/AVERAGE(O63:O64)*100-100</f>
        <v>-1060.8321447602425</v>
      </c>
      <c r="BN68" s="33">
        <f t="shared" ref="BN68" si="1303">+AVERAGE(P67:P68)/AVERAGE(P63:P64)*100-100</f>
        <v>-50.229798873850619</v>
      </c>
      <c r="BO68" s="39">
        <f t="shared" ref="BO68" si="1304">+AVERAGE(Q67:Q68)/AVERAGE(Q63:Q64)*100-100</f>
        <v>-11.481276455781938</v>
      </c>
      <c r="BP68" s="42">
        <f t="shared" ref="BP68" si="1305">+AVERAGE(R67:R68)/AVERAGE(R63:R64)*100-100</f>
        <v>-12.562325277192926</v>
      </c>
      <c r="BQ68" s="33">
        <f t="shared" ref="BQ68" si="1306">+AVERAGE(S67:S68)/AVERAGE(S63:S64)*100-100</f>
        <v>1.101213588281496</v>
      </c>
      <c r="BR68" s="39">
        <f t="shared" ref="BR68" si="1307">+AVERAGE(T67:T68)/AVERAGE(T63:T64)*100-100</f>
        <v>-17.004705105614875</v>
      </c>
      <c r="BS68" s="42">
        <f t="shared" ref="BS68" si="1308">+AVERAGE(U67:U68)/AVERAGE(U63:U64)*100-100</f>
        <v>-16.24473037093837</v>
      </c>
      <c r="BT68" s="33">
        <f t="shared" ref="BT68" si="1309">+AVERAGE(V67:V68)/AVERAGE(V63:V64)*100-100</f>
        <v>-1.0594141610929029</v>
      </c>
      <c r="BU68" s="39">
        <f t="shared" ref="BU68" si="1310">+AVERAGE(W67:W68)/AVERAGE(W63:W64)*100-100</f>
        <v>1.5102587927917597</v>
      </c>
      <c r="BV68" s="42">
        <f t="shared" ref="BV68" si="1311">+AVERAGE(X67:X68)/AVERAGE(X63:X64)*100-100</f>
        <v>-2.6371116824255978</v>
      </c>
      <c r="BW68" s="33">
        <f t="shared" ref="BW68" si="1312">+AVERAGE(Y67:Y68)/AVERAGE(Y63:Y64)*100-100</f>
        <v>4.2621953057391977</v>
      </c>
    </row>
    <row r="69" spans="1:75" customFormat="1" x14ac:dyDescent="0.25">
      <c r="A69" s="34" t="s">
        <v>84</v>
      </c>
      <c r="B69" s="48">
        <v>17870809.410168596</v>
      </c>
      <c r="C69" s="32">
        <v>21281652.542085256</v>
      </c>
      <c r="D69" s="36">
        <v>83.972846445211005</v>
      </c>
      <c r="E69" s="34">
        <v>2490649.0916665718</v>
      </c>
      <c r="F69" s="38">
        <v>3826073.8079276467</v>
      </c>
      <c r="G69" s="36">
        <v>65.09673405949286</v>
      </c>
      <c r="H69" s="34">
        <v>5119534.4288645973</v>
      </c>
      <c r="I69" s="38">
        <v>6709622.2077684961</v>
      </c>
      <c r="J69" s="36">
        <v>76.301381364469776</v>
      </c>
      <c r="K69" s="34">
        <v>5560157.5195105327</v>
      </c>
      <c r="L69" s="38">
        <v>6728617.2206890248</v>
      </c>
      <c r="M69" s="36">
        <v>82.634475065906045</v>
      </c>
      <c r="N69" s="34">
        <v>-440623.09064593539</v>
      </c>
      <c r="O69" s="38">
        <v>-18995.01292052865</v>
      </c>
      <c r="P69" s="36">
        <v>2319.6777622074519</v>
      </c>
      <c r="Q69" s="34">
        <v>11126492.124090146</v>
      </c>
      <c r="R69" s="38">
        <v>13061822.157875838</v>
      </c>
      <c r="S69" s="36">
        <v>85.183307425306253</v>
      </c>
      <c r="T69" s="34">
        <v>9412613.7111867815</v>
      </c>
      <c r="U69" s="38">
        <v>11217646.062192041</v>
      </c>
      <c r="V69" s="36">
        <v>83.908991770662638</v>
      </c>
      <c r="W69" s="34">
        <v>27194871.343603134</v>
      </c>
      <c r="X69" s="38">
        <v>33661524.653465196</v>
      </c>
      <c r="Y69" s="36">
        <v>80.789184754896809</v>
      </c>
      <c r="Z69" s="25"/>
      <c r="AA69" s="39">
        <f t="shared" si="1264"/>
        <v>1.3152611659222941</v>
      </c>
      <c r="AB69" s="40">
        <f t="shared" si="1264"/>
        <v>0.40534084597538822</v>
      </c>
      <c r="AC69" s="33">
        <f t="shared" si="1264"/>
        <v>0.90624693097029763</v>
      </c>
      <c r="AD69" s="39">
        <f t="shared" si="1264"/>
        <v>32.724447911766958</v>
      </c>
      <c r="AE69" s="40">
        <f t="shared" si="1264"/>
        <v>13.573157706179487</v>
      </c>
      <c r="AF69" s="33">
        <f t="shared" si="1264"/>
        <v>16.862514516971487</v>
      </c>
      <c r="AG69" s="39">
        <f t="shared" si="1264"/>
        <v>-17.345295246554343</v>
      </c>
      <c r="AH69" s="40">
        <f t="shared" si="1264"/>
        <v>-14.622410916839485</v>
      </c>
      <c r="AI69" s="33">
        <f t="shared" si="1264"/>
        <v>-3.1892260708634979</v>
      </c>
      <c r="AJ69" s="39">
        <f t="shared" si="1264"/>
        <v>1.5184670331813948</v>
      </c>
      <c r="AK69" s="40">
        <f t="shared" si="1264"/>
        <v>-7.1501588748451468</v>
      </c>
      <c r="AL69" s="33">
        <f t="shared" si="1264"/>
        <v>9.3361774268863229</v>
      </c>
      <c r="AM69" s="39">
        <f t="shared" si="1264"/>
        <v>-161.46311744217275</v>
      </c>
      <c r="AN69" s="40">
        <f t="shared" si="1264"/>
        <v>-103.10381204604411</v>
      </c>
      <c r="AO69" s="33">
        <f t="shared" si="1264"/>
        <v>1880.246114467825</v>
      </c>
      <c r="AP69" s="39">
        <f t="shared" si="1264"/>
        <v>-8.7348753330338695</v>
      </c>
      <c r="AQ69" s="40">
        <f t="shared" si="1264"/>
        <v>-12.725598824044056</v>
      </c>
      <c r="AR69" s="33">
        <f t="shared" si="1264"/>
        <v>4.5726162966897732</v>
      </c>
      <c r="AS69" s="39">
        <f t="shared" si="1264"/>
        <v>-19.530511856246136</v>
      </c>
      <c r="AT69" s="40">
        <f t="shared" si="1264"/>
        <v>-19.125227421896057</v>
      </c>
      <c r="AU69" s="33">
        <f t="shared" si="1264"/>
        <v>-0.50112590296149051</v>
      </c>
      <c r="AV69" s="39">
        <f t="shared" si="1264"/>
        <v>3.7832568556031276</v>
      </c>
      <c r="AW69" s="40">
        <f t="shared" si="1264"/>
        <v>0.42426591844373718</v>
      </c>
      <c r="AX69" s="33">
        <f t="shared" si="1264"/>
        <v>3.3448000903360224</v>
      </c>
      <c r="AY69" s="41"/>
      <c r="AZ69" s="39">
        <f t="shared" ref="AZ69" si="1313">+AVERAGE(B67:B69)/AVERAGE(B63:B65)*100-100</f>
        <v>3.1187430969572603</v>
      </c>
      <c r="BA69" s="42">
        <f t="shared" ref="BA69" si="1314">+AVERAGE(C67:C69)/AVERAGE(C63:C65)*100-100</f>
        <v>-0.4170747475497194</v>
      </c>
      <c r="BB69" s="33">
        <f t="shared" ref="BB69" si="1315">+AVERAGE(D67:D69)/AVERAGE(D63:D65)*100-100</f>
        <v>3.5715545854916115</v>
      </c>
      <c r="BC69" s="39">
        <f t="shared" ref="BC69" si="1316">+AVERAGE(E67:E69)/AVERAGE(E63:E65)*100-100</f>
        <v>27.42118486623211</v>
      </c>
      <c r="BD69" s="42">
        <f t="shared" ref="BD69" si="1317">+AVERAGE(F67:F69)/AVERAGE(F63:F65)*100-100</f>
        <v>9.3954000859381779</v>
      </c>
      <c r="BE69" s="33">
        <f t="shared" ref="BE69" si="1318">+AVERAGE(G67:G69)/AVERAGE(G63:G65)*100-100</f>
        <v>16.388478284873614</v>
      </c>
      <c r="BF69" s="39">
        <f t="shared" ref="BF69" si="1319">+AVERAGE(H67:H69)/AVERAGE(H63:H65)*100-100</f>
        <v>-18.038347189706798</v>
      </c>
      <c r="BG69" s="42">
        <f t="shared" ref="BG69" si="1320">+AVERAGE(I67:I69)/AVERAGE(I63:I65)*100-100</f>
        <v>-15.017274600092094</v>
      </c>
      <c r="BH69" s="33">
        <f t="shared" ref="BH69" si="1321">+AVERAGE(J67:J69)/AVERAGE(J63:J65)*100-100</f>
        <v>-3.5625990321888139</v>
      </c>
      <c r="BI69" s="39">
        <f t="shared" ref="BI69" si="1322">+AVERAGE(K67:K69)/AVERAGE(K63:K65)*100-100</f>
        <v>-5.4864209038810401</v>
      </c>
      <c r="BJ69" s="42">
        <f t="shared" ref="BJ69" si="1323">+AVERAGE(L67:L69)/AVERAGE(L63:L65)*100-100</f>
        <v>-14.330877707780402</v>
      </c>
      <c r="BK69" s="33">
        <f t="shared" ref="BK69" si="1324">+AVERAGE(M67:M69)/AVERAGE(M63:M65)*100-100</f>
        <v>10.205193083238157</v>
      </c>
      <c r="BL69" s="39">
        <f t="shared" ref="BL69" si="1325">+AVERAGE(N67:N69)/AVERAGE(N63:N65)*100-100</f>
        <v>-104.52738237501164</v>
      </c>
      <c r="BM69" s="42">
        <f t="shared" ref="BM69" si="1326">+AVERAGE(O67:O69)/AVERAGE(O63:O65)*100-100</f>
        <v>-40.101311713115706</v>
      </c>
      <c r="BN69" s="33">
        <f t="shared" ref="BN69" si="1327">+AVERAGE(P67:P69)/AVERAGE(P63:P65)*100-100</f>
        <v>413.58265690716257</v>
      </c>
      <c r="BO69" s="39">
        <f t="shared" ref="BO69" si="1328">+AVERAGE(Q67:Q69)/AVERAGE(Q63:Q65)*100-100</f>
        <v>-10.543292709892043</v>
      </c>
      <c r="BP69" s="42">
        <f t="shared" ref="BP69" si="1329">+AVERAGE(R67:R69)/AVERAGE(R63:R65)*100-100</f>
        <v>-12.618510243877026</v>
      </c>
      <c r="BQ69" s="33">
        <f t="shared" ref="BQ69" si="1330">+AVERAGE(S67:S69)/AVERAGE(S63:S65)*100-100</f>
        <v>2.2483689041039128</v>
      </c>
      <c r="BR69" s="39">
        <f t="shared" ref="BR69" si="1331">+AVERAGE(T67:T69)/AVERAGE(T63:T65)*100-100</f>
        <v>-17.944726569453024</v>
      </c>
      <c r="BS69" s="42">
        <f t="shared" ref="BS69" si="1332">+AVERAGE(U67:U69)/AVERAGE(U63:U65)*100-100</f>
        <v>-17.321206046633407</v>
      </c>
      <c r="BT69" s="33">
        <f t="shared" ref="BT69" si="1333">+AVERAGE(V67:V69)/AVERAGE(V63:V65)*100-100</f>
        <v>-0.87432316086088235</v>
      </c>
      <c r="BU69" s="39">
        <f t="shared" ref="BU69" si="1334">+AVERAGE(W67:W69)/AVERAGE(W63:W65)*100-100</f>
        <v>2.2676216552263355</v>
      </c>
      <c r="BV69" s="42">
        <f t="shared" ref="BV69" si="1335">+AVERAGE(X67:X69)/AVERAGE(X63:X65)*100-100</f>
        <v>-1.6255204116934294</v>
      </c>
      <c r="BW69" s="33">
        <f t="shared" ref="BW69" si="1336">+AVERAGE(Y67:Y69)/AVERAGE(Y63:Y65)*100-100</f>
        <v>3.9538489415652691</v>
      </c>
    </row>
    <row r="70" spans="1:75" customFormat="1" x14ac:dyDescent="0.25">
      <c r="A70" s="34" t="s">
        <v>85</v>
      </c>
      <c r="B70" s="48">
        <v>20705433.096683238</v>
      </c>
      <c r="C70" s="32">
        <v>24088796.482207753</v>
      </c>
      <c r="D70" s="36">
        <v>85.954618413487353</v>
      </c>
      <c r="E70" s="34">
        <v>3416007.0662283674</v>
      </c>
      <c r="F70" s="38">
        <v>5125945.9280286487</v>
      </c>
      <c r="G70" s="36">
        <v>66.641496305094762</v>
      </c>
      <c r="H70" s="34">
        <v>6684048.1421569875</v>
      </c>
      <c r="I70" s="38">
        <v>9123165.7648936827</v>
      </c>
      <c r="J70" s="36">
        <v>73.264569716331138</v>
      </c>
      <c r="K70" s="34">
        <v>6157798.0882332576</v>
      </c>
      <c r="L70" s="38">
        <v>7707810.6589711998</v>
      </c>
      <c r="M70" s="36">
        <v>79.890365250035472</v>
      </c>
      <c r="N70" s="34">
        <v>526250.05392372981</v>
      </c>
      <c r="O70" s="38">
        <v>1415355.1059224829</v>
      </c>
      <c r="P70" s="36">
        <v>37.181485531204338</v>
      </c>
      <c r="Q70" s="34">
        <v>10367085.625431102</v>
      </c>
      <c r="R70" s="38">
        <v>12222857.350801691</v>
      </c>
      <c r="S70" s="36">
        <v>84.817202131145947</v>
      </c>
      <c r="T70" s="34">
        <v>10566984.752380721</v>
      </c>
      <c r="U70" s="38">
        <v>13003717.095233131</v>
      </c>
      <c r="V70" s="36">
        <v>81.261263029586658</v>
      </c>
      <c r="W70" s="34">
        <v>30605589.178118974</v>
      </c>
      <c r="X70" s="38">
        <v>37557048.430698648</v>
      </c>
      <c r="Y70" s="36">
        <v>81.490933012463145</v>
      </c>
      <c r="Z70" s="25"/>
      <c r="AA70" s="39">
        <f t="shared" si="1264"/>
        <v>6.1795867276868108</v>
      </c>
      <c r="AB70" s="40">
        <f t="shared" si="1264"/>
        <v>4.7117558757071123</v>
      </c>
      <c r="AC70" s="33">
        <f t="shared" si="1264"/>
        <v>1.4017822924505339</v>
      </c>
      <c r="AD70" s="39">
        <f t="shared" si="1264"/>
        <v>26.553299333060522</v>
      </c>
      <c r="AE70" s="40">
        <f t="shared" si="1264"/>
        <v>10.112766137602435</v>
      </c>
      <c r="AF70" s="33">
        <f t="shared" si="1264"/>
        <v>14.930633179183971</v>
      </c>
      <c r="AG70" s="39">
        <f t="shared" si="1264"/>
        <v>4.02094280768803</v>
      </c>
      <c r="AH70" s="40">
        <f t="shared" si="1264"/>
        <v>14.856615949459552</v>
      </c>
      <c r="AI70" s="33">
        <f t="shared" si="1264"/>
        <v>-9.434087059068105</v>
      </c>
      <c r="AJ70" s="39">
        <f t="shared" si="1264"/>
        <v>21.393817645533474</v>
      </c>
      <c r="AK70" s="40">
        <f t="shared" si="1264"/>
        <v>18.923961327416492</v>
      </c>
      <c r="AL70" s="33">
        <f t="shared" si="1264"/>
        <v>2.0768365689712169</v>
      </c>
      <c r="AM70" s="39">
        <f t="shared" si="1264"/>
        <v>-61.107700634181143</v>
      </c>
      <c r="AN70" s="40">
        <f t="shared" si="1264"/>
        <v>-3.1771058913264625</v>
      </c>
      <c r="AO70" s="33">
        <f t="shared" si="1264"/>
        <v>-59.831505013508142</v>
      </c>
      <c r="AP70" s="39">
        <f t="shared" si="1264"/>
        <v>4.8862252576218594</v>
      </c>
      <c r="AQ70" s="40">
        <f t="shared" si="1264"/>
        <v>-0.40306192483045322</v>
      </c>
      <c r="AR70" s="33">
        <f t="shared" si="1264"/>
        <v>5.3106925621150083</v>
      </c>
      <c r="AS70" s="39">
        <f t="shared" si="1264"/>
        <v>8.402641106619285</v>
      </c>
      <c r="AT70" s="40">
        <f t="shared" si="1264"/>
        <v>12.026438877789928</v>
      </c>
      <c r="AU70" s="33">
        <f t="shared" si="1264"/>
        <v>-3.2347701198677754</v>
      </c>
      <c r="AV70" s="39">
        <f t="shared" si="1264"/>
        <v>6.4114729985744958</v>
      </c>
      <c r="AW70" s="40">
        <f t="shared" si="1264"/>
        <v>3.5549899128018296</v>
      </c>
      <c r="AX70" s="33">
        <f t="shared" si="1264"/>
        <v>2.7584214803921583</v>
      </c>
      <c r="AY70" s="43"/>
      <c r="AZ70" s="39">
        <f t="shared" ref="AZ70" si="1337">+AVERAGE(B67:B70)/AVERAGE(B63:B66)*100-100</f>
        <v>3.9579329428111691</v>
      </c>
      <c r="BA70" s="42">
        <f t="shared" ref="BA70" si="1338">+AVERAGE(C67:C70)/AVERAGE(C63:C66)*100-100</f>
        <v>0.94252207743170402</v>
      </c>
      <c r="BB70" s="33">
        <f t="shared" ref="BB70" si="1339">+AVERAGE(D67:D70)/AVERAGE(D63:D66)*100-100</f>
        <v>3.0101429244557778</v>
      </c>
      <c r="BC70" s="39">
        <f t="shared" ref="BC70" si="1340">+AVERAGE(E67:E70)/AVERAGE(E63:E66)*100-100</f>
        <v>27.127625338354846</v>
      </c>
      <c r="BD70" s="42">
        <f t="shared" ref="BD70" si="1341">+AVERAGE(F67:F70)/AVERAGE(F63:F66)*100-100</f>
        <v>9.6275963369709672</v>
      </c>
      <c r="BE70" s="33">
        <f t="shared" ref="BE70" si="1342">+AVERAGE(G67:G70)/AVERAGE(G63:G66)*100-100</f>
        <v>16.005462223041818</v>
      </c>
      <c r="BF70" s="39">
        <f t="shared" ref="BF70" si="1343">+AVERAGE(H67:H70)/AVERAGE(H63:H66)*100-100</f>
        <v>-12.106433935953234</v>
      </c>
      <c r="BG70" s="42">
        <f t="shared" ref="BG70" si="1344">+AVERAGE(I67:I70)/AVERAGE(I63:I66)*100-100</f>
        <v>-6.973987302846794</v>
      </c>
      <c r="BH70" s="33">
        <f t="shared" ref="BH70" si="1345">+AVERAGE(J67:J70)/AVERAGE(J63:J66)*100-100</f>
        <v>-5.0271916593704162</v>
      </c>
      <c r="BI70" s="39">
        <f t="shared" ref="BI70" si="1346">+AVERAGE(K67:K70)/AVERAGE(K63:K66)*100-100</f>
        <v>1.221068957384702</v>
      </c>
      <c r="BJ70" s="42">
        <f t="shared" ref="BJ70" si="1347">+AVERAGE(L67:L70)/AVERAGE(L63:L66)*100-100</f>
        <v>-6.4834864627338646</v>
      </c>
      <c r="BK70" s="33">
        <f t="shared" ref="BK70" si="1348">+AVERAGE(M67:M70)/AVERAGE(M63:M66)*100-100</f>
        <v>8.0568531746996683</v>
      </c>
      <c r="BL70" s="39">
        <f t="shared" ref="BL70" si="1349">+AVERAGE(N67:N70)/AVERAGE(N63:N66)*100-100</f>
        <v>-88.05725717060524</v>
      </c>
      <c r="BM70" s="42">
        <f t="shared" ref="BM70" si="1350">+AVERAGE(O67:O70)/AVERAGE(O63:O66)*100-100</f>
        <v>-13.590820983075588</v>
      </c>
      <c r="BN70" s="33">
        <f t="shared" ref="BN70" si="1351">+AVERAGE(P67:P70)/AVERAGE(P63:P66)*100-100</f>
        <v>338.04565879130263</v>
      </c>
      <c r="BO70" s="39">
        <f t="shared" ref="BO70" si="1352">+AVERAGE(Q67:Q70)/AVERAGE(Q63:Q66)*100-100</f>
        <v>-7.1973915622013322</v>
      </c>
      <c r="BP70" s="42">
        <f t="shared" ref="BP70" si="1353">+AVERAGE(R67:R70)/AVERAGE(R63:R66)*100-100</f>
        <v>-9.9302133224332181</v>
      </c>
      <c r="BQ70" s="33">
        <f t="shared" ref="BQ70" si="1354">+AVERAGE(S67:S70)/AVERAGE(S63:S66)*100-100</f>
        <v>3.0025227228272797</v>
      </c>
      <c r="BR70" s="39">
        <f t="shared" ref="BR70" si="1355">+AVERAGE(T67:T70)/AVERAGE(T63:T66)*100-100</f>
        <v>-11.707571597226092</v>
      </c>
      <c r="BS70" s="42">
        <f t="shared" ref="BS70" si="1356">+AVERAGE(U67:U70)/AVERAGE(U63:U66)*100-100</f>
        <v>-10.329440401856729</v>
      </c>
      <c r="BT70" s="33">
        <f t="shared" ref="BT70" si="1357">+AVERAGE(V67:V70)/AVERAGE(V63:V66)*100-100</f>
        <v>-1.4601873656922493</v>
      </c>
      <c r="BU70" s="39">
        <f t="shared" ref="BU70" si="1358">+AVERAGE(W67:W70)/AVERAGE(W63:W66)*100-100</f>
        <v>3.3773013926853537</v>
      </c>
      <c r="BV70" s="42">
        <f t="shared" ref="BV70" si="1359">+AVERAGE(X67:X70)/AVERAGE(X63:X66)*100-100</f>
        <v>-0.26113732811612067</v>
      </c>
      <c r="BW70" s="33">
        <f t="shared" ref="BW70" si="1360">+AVERAGE(Y67:Y70)/AVERAGE(Y63:Y66)*100-100</f>
        <v>3.649889624807173</v>
      </c>
    </row>
    <row r="71" spans="1:75" customFormat="1" x14ac:dyDescent="0.25">
      <c r="A71" s="34" t="s">
        <v>86</v>
      </c>
      <c r="B71" s="48">
        <v>20164382.169655059</v>
      </c>
      <c r="C71" s="32">
        <v>23311682.679709487</v>
      </c>
      <c r="D71" s="36">
        <v>86.499041904024182</v>
      </c>
      <c r="E71" s="34">
        <v>2350809.33335857</v>
      </c>
      <c r="F71" s="38">
        <v>3494290.9765489944</v>
      </c>
      <c r="G71" s="36">
        <v>67.275717710270911</v>
      </c>
      <c r="H71" s="34">
        <v>6653936.959313211</v>
      </c>
      <c r="I71" s="38">
        <v>8030744.6226551458</v>
      </c>
      <c r="J71" s="36">
        <v>82.855790738782943</v>
      </c>
      <c r="K71" s="34">
        <v>6134288.4560109498</v>
      </c>
      <c r="L71" s="38">
        <v>7663957.2125404403</v>
      </c>
      <c r="M71" s="36">
        <v>80.040745086278505</v>
      </c>
      <c r="N71" s="34">
        <v>519648.50330226123</v>
      </c>
      <c r="O71" s="38">
        <v>366787.41011470556</v>
      </c>
      <c r="P71" s="36">
        <v>141.67566524154998</v>
      </c>
      <c r="Q71" s="34">
        <v>12346337.00856873</v>
      </c>
      <c r="R71" s="38">
        <v>15092458.314709947</v>
      </c>
      <c r="S71" s="36">
        <v>81.804678542893868</v>
      </c>
      <c r="T71" s="34">
        <v>10420611.365919091</v>
      </c>
      <c r="U71" s="38">
        <v>12643236.47309164</v>
      </c>
      <c r="V71" s="36">
        <v>82.420441855193332</v>
      </c>
      <c r="W71" s="34">
        <v>31094854.104976483</v>
      </c>
      <c r="X71" s="38">
        <v>37285940.120531939</v>
      </c>
      <c r="Y71" s="36">
        <v>83.395655317951167</v>
      </c>
      <c r="Z71" s="25"/>
      <c r="AA71" s="39">
        <f t="shared" si="1264"/>
        <v>14.768965456417945</v>
      </c>
      <c r="AB71" s="40">
        <f t="shared" si="1264"/>
        <v>12.866197602676422</v>
      </c>
      <c r="AC71" s="33">
        <f t="shared" si="1264"/>
        <v>1.6858615725142414</v>
      </c>
      <c r="AD71" s="39">
        <f t="shared" si="1264"/>
        <v>19.230791967670484</v>
      </c>
      <c r="AE71" s="40">
        <f t="shared" si="1264"/>
        <v>8.499985152494645</v>
      </c>
      <c r="AF71" s="33">
        <f t="shared" si="1264"/>
        <v>9.890145883516837</v>
      </c>
      <c r="AG71" s="39">
        <f t="shared" si="1264"/>
        <v>34.240619550372372</v>
      </c>
      <c r="AH71" s="40">
        <f t="shared" si="1264"/>
        <v>28.409168481126841</v>
      </c>
      <c r="AI71" s="33">
        <f t="shared" si="1264"/>
        <v>4.5413042839714564</v>
      </c>
      <c r="AJ71" s="39">
        <f t="shared" si="1264"/>
        <v>43.852425267900855</v>
      </c>
      <c r="AK71" s="40">
        <f t="shared" si="1264"/>
        <v>39.166875176672022</v>
      </c>
      <c r="AL71" s="33">
        <f t="shared" si="1264"/>
        <v>3.3668572965229941</v>
      </c>
      <c r="AM71" s="39">
        <f t="shared" si="1264"/>
        <v>-24.953057012297805</v>
      </c>
      <c r="AN71" s="40">
        <f t="shared" si="1264"/>
        <v>-50.898643269892943</v>
      </c>
      <c r="AO71" s="33">
        <f t="shared" si="1264"/>
        <v>52.840874438987385</v>
      </c>
      <c r="AP71" s="39">
        <f t="shared" si="1264"/>
        <v>19.619311213167265</v>
      </c>
      <c r="AQ71" s="40">
        <f t="shared" si="1264"/>
        <v>19.899761981094471</v>
      </c>
      <c r="AR71" s="33">
        <f t="shared" si="1264"/>
        <v>-0.23390435751777261</v>
      </c>
      <c r="AS71" s="39">
        <f t="shared" si="1264"/>
        <v>25.215007823701654</v>
      </c>
      <c r="AT71" s="40">
        <f t="shared" si="1264"/>
        <v>28.059634926513127</v>
      </c>
      <c r="AU71" s="33">
        <f t="shared" si="1264"/>
        <v>-2.2213300111654064</v>
      </c>
      <c r="AV71" s="39">
        <f t="shared" si="1264"/>
        <v>17.351932461814656</v>
      </c>
      <c r="AW71" s="40">
        <f t="shared" si="1264"/>
        <v>13.526185529330562</v>
      </c>
      <c r="AX71" s="33">
        <f t="shared" si="1264"/>
        <v>3.3699246694901746</v>
      </c>
      <c r="AY71" s="43"/>
      <c r="AZ71" s="39">
        <f t="shared" ref="AZ71" si="1361">+AVERAGE(B71:B71)/AVERAGE(B67:B67)*100-100</f>
        <v>14.768965456417945</v>
      </c>
      <c r="BA71" s="42">
        <f t="shared" ref="BA71" si="1362">+AVERAGE(C71:C71)/AVERAGE(C67:C67)*100-100</f>
        <v>12.866197602676422</v>
      </c>
      <c r="BB71" s="33">
        <f t="shared" ref="BB71" si="1363">+AVERAGE(D71:D71)/AVERAGE(D67:D67)*100-100</f>
        <v>1.6858615725142414</v>
      </c>
      <c r="BC71" s="39">
        <f t="shared" ref="BC71" si="1364">+AVERAGE(E71:E71)/AVERAGE(E67:E67)*100-100</f>
        <v>19.230791967670484</v>
      </c>
      <c r="BD71" s="42">
        <f t="shared" ref="BD71" si="1365">+AVERAGE(F71:F71)/AVERAGE(F67:F67)*100-100</f>
        <v>8.499985152494645</v>
      </c>
      <c r="BE71" s="33">
        <f t="shared" ref="BE71" si="1366">+AVERAGE(G71:G71)/AVERAGE(G67:G67)*100-100</f>
        <v>9.890145883516837</v>
      </c>
      <c r="BF71" s="39">
        <f t="shared" ref="BF71" si="1367">+AVERAGE(H71:H71)/AVERAGE(H67:H67)*100-100</f>
        <v>34.240619550372372</v>
      </c>
      <c r="BG71" s="42">
        <f t="shared" ref="BG71" si="1368">+AVERAGE(I71:I71)/AVERAGE(I67:I67)*100-100</f>
        <v>28.409168481126841</v>
      </c>
      <c r="BH71" s="33">
        <f t="shared" ref="BH71" si="1369">+AVERAGE(J71:J71)/AVERAGE(J67:J67)*100-100</f>
        <v>4.5413042839714564</v>
      </c>
      <c r="BI71" s="39">
        <f t="shared" ref="BI71" si="1370">+AVERAGE(K71:K71)/AVERAGE(K67:K67)*100-100</f>
        <v>43.852425267900855</v>
      </c>
      <c r="BJ71" s="42">
        <f t="shared" ref="BJ71" si="1371">+AVERAGE(L71:L71)/AVERAGE(L67:L67)*100-100</f>
        <v>39.166875176672022</v>
      </c>
      <c r="BK71" s="33">
        <f t="shared" ref="BK71" si="1372">+AVERAGE(M71:M71)/AVERAGE(M67:M67)*100-100</f>
        <v>3.3668572965229941</v>
      </c>
      <c r="BL71" s="39">
        <f t="shared" ref="BL71" si="1373">+AVERAGE(N71:N71)/AVERAGE(N67:N67)*100-100</f>
        <v>-24.953057012297805</v>
      </c>
      <c r="BM71" s="42">
        <f t="shared" ref="BM71" si="1374">+AVERAGE(O71:O71)/AVERAGE(O67:O67)*100-100</f>
        <v>-50.898643269892943</v>
      </c>
      <c r="BN71" s="33">
        <f t="shared" ref="BN71" si="1375">+AVERAGE(P71:P71)/AVERAGE(P67:P67)*100-100</f>
        <v>52.840874438987385</v>
      </c>
      <c r="BO71" s="39">
        <f t="shared" ref="BO71" si="1376">+AVERAGE(Q71:Q71)/AVERAGE(Q67:Q67)*100-100</f>
        <v>19.619311213167265</v>
      </c>
      <c r="BP71" s="42">
        <f t="shared" ref="BP71" si="1377">+AVERAGE(R71:R71)/AVERAGE(R67:R67)*100-100</f>
        <v>19.899761981094471</v>
      </c>
      <c r="BQ71" s="33">
        <f t="shared" ref="BQ71" si="1378">+AVERAGE(S71:S71)/AVERAGE(S67:S67)*100-100</f>
        <v>-0.23390435751777261</v>
      </c>
      <c r="BR71" s="39">
        <f t="shared" ref="BR71" si="1379">+AVERAGE(T71:T71)/AVERAGE(T67:T67)*100-100</f>
        <v>25.215007823701654</v>
      </c>
      <c r="BS71" s="42">
        <f t="shared" ref="BS71" si="1380">+AVERAGE(U71:U71)/AVERAGE(U67:U67)*100-100</f>
        <v>28.059634926513127</v>
      </c>
      <c r="BT71" s="33">
        <f t="shared" ref="BT71" si="1381">+AVERAGE(V71:V71)/AVERAGE(V67:V67)*100-100</f>
        <v>-2.2213300111654064</v>
      </c>
      <c r="BU71" s="39">
        <f t="shared" ref="BU71" si="1382">+AVERAGE(W71:W71)/AVERAGE(W67:W67)*100-100</f>
        <v>17.351932461814656</v>
      </c>
      <c r="BV71" s="42">
        <f t="shared" ref="BV71" si="1383">+AVERAGE(X71:X71)/AVERAGE(X67:X67)*100-100</f>
        <v>13.526185529330562</v>
      </c>
      <c r="BW71" s="33">
        <f t="shared" ref="BW71" si="1384">+AVERAGE(Y71:Y71)/AVERAGE(Y67:Y67)*100-100</f>
        <v>3.3699246694901746</v>
      </c>
    </row>
    <row r="72" spans="1:75" customFormat="1" x14ac:dyDescent="0.25">
      <c r="A72" s="34" t="s">
        <v>87</v>
      </c>
      <c r="B72" s="48">
        <v>20319878.075246967</v>
      </c>
      <c r="C72" s="32">
        <v>23541576.967586283</v>
      </c>
      <c r="D72" s="36">
        <v>86.314855216474328</v>
      </c>
      <c r="E72" s="34">
        <v>2639115.710360575</v>
      </c>
      <c r="F72" s="38">
        <v>3900874.108707523</v>
      </c>
      <c r="G72" s="36">
        <v>67.654470172968317</v>
      </c>
      <c r="H72" s="34">
        <v>6461021.5272900928</v>
      </c>
      <c r="I72" s="38">
        <v>7947900.8323637163</v>
      </c>
      <c r="J72" s="36">
        <v>81.292175928780125</v>
      </c>
      <c r="K72" s="34">
        <v>6744424.4631741513</v>
      </c>
      <c r="L72" s="38">
        <v>8160132.1370734265</v>
      </c>
      <c r="M72" s="36">
        <v>82.65092218951483</v>
      </c>
      <c r="N72" s="34">
        <v>-283402.93588405848</v>
      </c>
      <c r="O72" s="38">
        <v>-212231.30470971018</v>
      </c>
      <c r="P72" s="36">
        <v>133.53493551372961</v>
      </c>
      <c r="Q72" s="34">
        <v>14101617.758027822</v>
      </c>
      <c r="R72" s="38">
        <v>16882332.606166728</v>
      </c>
      <c r="S72" s="36">
        <v>83.528846913469906</v>
      </c>
      <c r="T72" s="34">
        <v>11849373.308697596</v>
      </c>
      <c r="U72" s="38">
        <v>14525344.346139709</v>
      </c>
      <c r="V72" s="36">
        <v>81.577228231747327</v>
      </c>
      <c r="W72" s="34">
        <v>31672259.762227863</v>
      </c>
      <c r="X72" s="38">
        <v>37747340.168684542</v>
      </c>
      <c r="Y72" s="36">
        <v>83.905937797713733</v>
      </c>
      <c r="Z72" s="25"/>
      <c r="AA72" s="39">
        <f t="shared" si="1264"/>
        <v>14.191108313991109</v>
      </c>
      <c r="AB72" s="40">
        <f t="shared" si="1264"/>
        <v>9.1157436482093743</v>
      </c>
      <c r="AC72" s="33">
        <f t="shared" si="1264"/>
        <v>4.6513587279804369</v>
      </c>
      <c r="AD72" s="39">
        <f t="shared" si="1264"/>
        <v>16.430653948433232</v>
      </c>
      <c r="AE72" s="40">
        <f t="shared" si="1264"/>
        <v>8.5332763230235429</v>
      </c>
      <c r="AF72" s="33">
        <f t="shared" si="1264"/>
        <v>7.2764574082376612</v>
      </c>
      <c r="AG72" s="39">
        <f t="shared" si="1264"/>
        <v>52.300990101564935</v>
      </c>
      <c r="AH72" s="40">
        <f t="shared" si="1264"/>
        <v>48.351348529845808</v>
      </c>
      <c r="AI72" s="33">
        <f t="shared" si="1264"/>
        <v>2.6623563660592424</v>
      </c>
      <c r="AJ72" s="39">
        <f t="shared" si="1264"/>
        <v>46.799276058501619</v>
      </c>
      <c r="AK72" s="40">
        <f t="shared" si="1264"/>
        <v>42.124389811933725</v>
      </c>
      <c r="AL72" s="33">
        <f t="shared" si="1264"/>
        <v>3.2892920439299331</v>
      </c>
      <c r="AM72" s="39">
        <f t="shared" si="1264"/>
        <v>-19.498260794367198</v>
      </c>
      <c r="AN72" s="40">
        <f t="shared" si="1264"/>
        <v>-44.739734902294792</v>
      </c>
      <c r="AO72" s="33">
        <f t="shared" si="1264"/>
        <v>45.677439410213395</v>
      </c>
      <c r="AP72" s="39">
        <f t="shared" si="1264"/>
        <v>34.495802554959823</v>
      </c>
      <c r="AQ72" s="40">
        <f t="shared" si="1264"/>
        <v>36.645354232201811</v>
      </c>
      <c r="AR72" s="33">
        <f t="shared" si="1264"/>
        <v>-1.5730880053113623</v>
      </c>
      <c r="AS72" s="39">
        <f t="shared" si="1264"/>
        <v>47.105739062612571</v>
      </c>
      <c r="AT72" s="40">
        <f t="shared" si="1264"/>
        <v>51.37142428158981</v>
      </c>
      <c r="AU72" s="33">
        <f t="shared" si="1264"/>
        <v>-2.8180254227124948</v>
      </c>
      <c r="AV72" s="39">
        <f t="shared" si="1264"/>
        <v>18.474592951529132</v>
      </c>
      <c r="AW72" s="40">
        <f t="shared" si="1264"/>
        <v>13.404590912684739</v>
      </c>
      <c r="AX72" s="33">
        <f t="shared" si="1264"/>
        <v>4.4707202751147861</v>
      </c>
      <c r="AY72" s="41"/>
      <c r="AZ72" s="39">
        <f t="shared" ref="AZ72" si="1385">+AVERAGE(B71:B72)/AVERAGE(B67:B68)*100-100</f>
        <v>14.478197950265752</v>
      </c>
      <c r="BA72" s="42">
        <f t="shared" ref="BA72" si="1386">+AVERAGE(C71:C72)/AVERAGE(C67:C68)*100-100</f>
        <v>10.950090319124413</v>
      </c>
      <c r="BB72" s="33">
        <f t="shared" ref="BB72" si="1387">+AVERAGE(D71:D72)/AVERAGE(D67:D68)*100-100</f>
        <v>3.14571997700439</v>
      </c>
      <c r="BC72" s="39">
        <f t="shared" ref="BC72" si="1388">+AVERAGE(E71:E72)/AVERAGE(E67:E68)*100-100</f>
        <v>17.733261432295649</v>
      </c>
      <c r="BD72" s="42">
        <f t="shared" ref="BD72" si="1389">+AVERAGE(F71:F72)/AVERAGE(F67:F68)*100-100</f>
        <v>8.5175433595813104</v>
      </c>
      <c r="BE72" s="33">
        <f t="shared" ref="BE72" si="1390">+AVERAGE(G71:G72)/AVERAGE(G67:G68)*100-100</f>
        <v>8.5639055538055118</v>
      </c>
      <c r="BF72" s="39">
        <f t="shared" ref="BF72" si="1391">+AVERAGE(H71:H72)/AVERAGE(H67:H68)*100-100</f>
        <v>42.569463254697865</v>
      </c>
      <c r="BG72" s="42">
        <f t="shared" ref="BG72" si="1392">+AVERAGE(I71:I72)/AVERAGE(I67:I68)*100-100</f>
        <v>37.610375310415691</v>
      </c>
      <c r="BH72" s="33">
        <f t="shared" ref="BH72" si="1393">+AVERAGE(J71:J72)/AVERAGE(J67:J68)*100-100</f>
        <v>3.6022601912334693</v>
      </c>
      <c r="BI72" s="39">
        <f t="shared" ref="BI72" si="1394">+AVERAGE(K71:K72)/AVERAGE(K67:K68)*100-100</f>
        <v>45.380742635014002</v>
      </c>
      <c r="BJ72" s="42">
        <f t="shared" ref="BJ72" si="1395">+AVERAGE(L71:L72)/AVERAGE(L67:L68)*100-100</f>
        <v>40.676462334176449</v>
      </c>
      <c r="BK72" s="33">
        <f t="shared" ref="BK72" si="1396">+AVERAGE(M71:M72)/AVERAGE(M67:M68)*100-100</f>
        <v>3.3274379005777064</v>
      </c>
      <c r="BL72" s="39">
        <f t="shared" ref="BL72" si="1397">+AVERAGE(N71:N72)/AVERAGE(N67:N68)*100-100</f>
        <v>-30.594711769178346</v>
      </c>
      <c r="BM72" s="42">
        <f t="shared" ref="BM72" si="1398">+AVERAGE(O71:O72)/AVERAGE(O67:O68)*100-100</f>
        <v>-57.415857062271925</v>
      </c>
      <c r="BN72" s="33">
        <f t="shared" ref="BN72" si="1399">+AVERAGE(P71:P72)/AVERAGE(P67:P68)*100-100</f>
        <v>49.279169167833459</v>
      </c>
      <c r="BO72" s="39">
        <f t="shared" ref="BO72" si="1400">+AVERAGE(Q71:Q72)/AVERAGE(Q67:Q68)*100-100</f>
        <v>27.115988336582888</v>
      </c>
      <c r="BP72" s="42">
        <f t="shared" ref="BP72" si="1401">+AVERAGE(R71:R72)/AVERAGE(R67:R68)*100-100</f>
        <v>28.194440762801321</v>
      </c>
      <c r="BQ72" s="33">
        <f t="shared" ref="BQ72" si="1402">+AVERAGE(S71:S72)/AVERAGE(S67:S68)*100-100</f>
        <v>-0.91500256912266309</v>
      </c>
      <c r="BR72" s="39">
        <f t="shared" ref="BR72" si="1403">+AVERAGE(T71:T72)/AVERAGE(T67:T68)*100-100</f>
        <v>35.981815397269344</v>
      </c>
      <c r="BS72" s="42">
        <f t="shared" ref="BS72" si="1404">+AVERAGE(U71:U72)/AVERAGE(U67:U68)*100-100</f>
        <v>39.549631250895743</v>
      </c>
      <c r="BT72" s="33">
        <f t="shared" ref="BT72" si="1405">+AVERAGE(V71:V72)/AVERAGE(V67:V68)*100-100</f>
        <v>-2.519056838025719</v>
      </c>
      <c r="BU72" s="39">
        <f t="shared" ref="BU72" si="1406">+AVERAGE(W71:W72)/AVERAGE(W67:W68)*100-100</f>
        <v>17.915754358453611</v>
      </c>
      <c r="BV72" s="42">
        <f t="shared" ref="BV72" si="1407">+AVERAGE(X71:X72)/AVERAGE(X67:X68)*100-100</f>
        <v>13.464981786596297</v>
      </c>
      <c r="BW72" s="33">
        <f t="shared" ref="BW72" si="1408">+AVERAGE(Y71:Y72)/AVERAGE(Y67:Y68)*100-100</f>
        <v>3.9190861109086086</v>
      </c>
    </row>
    <row r="73" spans="1:75" customFormat="1" x14ac:dyDescent="0.25">
      <c r="A73" s="34" t="s">
        <v>88</v>
      </c>
      <c r="B73" s="48">
        <v>20083755.308907546</v>
      </c>
      <c r="C73" s="32">
        <v>23440796.772764605</v>
      </c>
      <c r="D73" s="36">
        <v>85.678637563388889</v>
      </c>
      <c r="E73" s="34">
        <v>2686660.1827539224</v>
      </c>
      <c r="F73" s="38">
        <v>3947858.1469846973</v>
      </c>
      <c r="G73" s="36">
        <v>68.053614966027723</v>
      </c>
      <c r="H73" s="34">
        <v>7643971.2094165254</v>
      </c>
      <c r="I73" s="38">
        <v>9134971.2213120945</v>
      </c>
      <c r="J73" s="36">
        <v>83.678109369222398</v>
      </c>
      <c r="K73" s="34">
        <v>6866881.4814727474</v>
      </c>
      <c r="L73" s="38">
        <v>7947016.2519790633</v>
      </c>
      <c r="M73" s="36">
        <v>86.408297954124265</v>
      </c>
      <c r="N73" s="34">
        <v>777089.72794377804</v>
      </c>
      <c r="O73" s="38">
        <v>1187954.9693330303</v>
      </c>
      <c r="P73" s="36">
        <v>65.414072755642422</v>
      </c>
      <c r="Q73" s="34">
        <v>13998506.34935016</v>
      </c>
      <c r="R73" s="38">
        <v>15657475.494991478</v>
      </c>
      <c r="S73" s="36">
        <v>89.404619242916965</v>
      </c>
      <c r="T73" s="34">
        <v>13391288.94884651</v>
      </c>
      <c r="U73" s="38">
        <v>15443938.869918475</v>
      </c>
      <c r="V73" s="36">
        <v>86.709025862112853</v>
      </c>
      <c r="W73" s="34">
        <v>31021604.101581641</v>
      </c>
      <c r="X73" s="38">
        <v>36737162.766134404</v>
      </c>
      <c r="Y73" s="36">
        <v>84.442024821193968</v>
      </c>
      <c r="Z73" s="25"/>
      <c r="AA73" s="39">
        <f t="shared" si="1264"/>
        <v>12.383019973789061</v>
      </c>
      <c r="AB73" s="40">
        <f t="shared" si="1264"/>
        <v>10.145566592676758</v>
      </c>
      <c r="AC73" s="33">
        <f t="shared" si="1264"/>
        <v>2.0313603627701866</v>
      </c>
      <c r="AD73" s="39">
        <f t="shared" si="1264"/>
        <v>7.8698798535362187</v>
      </c>
      <c r="AE73" s="40">
        <f t="shared" si="1264"/>
        <v>3.1830107094304623</v>
      </c>
      <c r="AF73" s="33">
        <f t="shared" si="1264"/>
        <v>4.5422876420075511</v>
      </c>
      <c r="AG73" s="39">
        <f t="shared" si="1264"/>
        <v>49.309889710260109</v>
      </c>
      <c r="AH73" s="40">
        <f t="shared" si="1264"/>
        <v>36.147326010926434</v>
      </c>
      <c r="AI73" s="33">
        <f t="shared" si="1264"/>
        <v>9.6678826422763109</v>
      </c>
      <c r="AJ73" s="39">
        <f t="shared" si="1264"/>
        <v>23.501563712483573</v>
      </c>
      <c r="AK73" s="40">
        <f t="shared" si="1264"/>
        <v>18.107717995069294</v>
      </c>
      <c r="AL73" s="33">
        <f t="shared" si="1264"/>
        <v>4.5668867445559016</v>
      </c>
      <c r="AM73" s="39">
        <f t="shared" si="1264"/>
        <v>-276.36155354559298</v>
      </c>
      <c r="AN73" s="40">
        <f t="shared" si="1264"/>
        <v>-6354.0361214977702</v>
      </c>
      <c r="AO73" s="33">
        <f t="shared" si="1264"/>
        <v>-97.180036217901531</v>
      </c>
      <c r="AP73" s="39">
        <f t="shared" si="1264"/>
        <v>25.812396155314474</v>
      </c>
      <c r="AQ73" s="40">
        <f t="shared" si="1264"/>
        <v>19.872061537375529</v>
      </c>
      <c r="AR73" s="33">
        <f t="shared" si="1264"/>
        <v>4.9555622400694119</v>
      </c>
      <c r="AS73" s="39">
        <f t="shared" si="1264"/>
        <v>42.269611393178906</v>
      </c>
      <c r="AT73" s="40">
        <f t="shared" si="1264"/>
        <v>37.675398067431729</v>
      </c>
      <c r="AU73" s="33">
        <f t="shared" si="1264"/>
        <v>3.3369893170724509</v>
      </c>
      <c r="AV73" s="39">
        <f t="shared" si="1264"/>
        <v>14.071523669401898</v>
      </c>
      <c r="AW73" s="40">
        <f t="shared" si="1264"/>
        <v>9.1369542655358913</v>
      </c>
      <c r="AX73" s="33">
        <f t="shared" si="1264"/>
        <v>4.5214468711119764</v>
      </c>
      <c r="AY73" s="41"/>
      <c r="AZ73" s="39">
        <f t="shared" ref="AZ73" si="1409">+AVERAGE(B71:B73)/AVERAGE(B67:B69)*100-100</f>
        <v>13.774853469826212</v>
      </c>
      <c r="BA73" s="42">
        <f t="shared" ref="BA73" si="1410">+AVERAGE(C71:C73)/AVERAGE(C67:C69)*100-100</f>
        <v>10.680504694567134</v>
      </c>
      <c r="BB73" s="33">
        <f t="shared" ref="BB73" si="1411">+AVERAGE(D71:D73)/AVERAGE(D67:D69)*100-100</f>
        <v>2.7736727167269493</v>
      </c>
      <c r="BC73" s="39">
        <f t="shared" ref="BC73" si="1412">+AVERAGE(E71:E73)/AVERAGE(E67:E69)*100-100</f>
        <v>14.082452114775151</v>
      </c>
      <c r="BD73" s="42">
        <f t="shared" ref="BD73" si="1413">+AVERAGE(F71:F73)/AVERAGE(F67:F69)*100-100</f>
        <v>6.5994234403945455</v>
      </c>
      <c r="BE73" s="33">
        <f t="shared" ref="BE73" si="1414">+AVERAGE(G71:G73)/AVERAGE(G67:G69)*100-100</f>
        <v>7.181553476305595</v>
      </c>
      <c r="BF73" s="39">
        <f t="shared" ref="BF73" si="1415">+AVERAGE(H71:H73)/AVERAGE(H67:H69)*100-100</f>
        <v>44.979476399487993</v>
      </c>
      <c r="BG73" s="42">
        <f t="shared" ref="BG73" si="1416">+AVERAGE(I71:I73)/AVERAGE(I67:I69)*100-100</f>
        <v>37.074572893555995</v>
      </c>
      <c r="BH73" s="33">
        <f t="shared" ref="BH73" si="1417">+AVERAGE(J71:J73)/AVERAGE(J67:J69)*100-100</f>
        <v>5.5738526340399375</v>
      </c>
      <c r="BI73" s="39">
        <f t="shared" ref="BI73" si="1418">+AVERAGE(K71:K73)/AVERAGE(K67:K69)*100-100</f>
        <v>36.943705173868864</v>
      </c>
      <c r="BJ73" s="42">
        <f t="shared" ref="BJ73" si="1419">+AVERAGE(L71:L73)/AVERAGE(L67:L69)*100-100</f>
        <v>32.229287262387061</v>
      </c>
      <c r="BK73" s="33">
        <f t="shared" ref="BK73" si="1420">+AVERAGE(M71:M73)/AVERAGE(M67:M69)*100-100</f>
        <v>3.7540382644373693</v>
      </c>
      <c r="BL73" s="39">
        <f t="shared" ref="BL73" si="1421">+AVERAGE(N71:N73)/AVERAGE(N67:N69)*100-100</f>
        <v>-1110.9338487591963</v>
      </c>
      <c r="BM73" s="42">
        <f t="shared" ref="BM73" si="1422">+AVERAGE(O71:O73)/AVERAGE(O67:O69)*100-100</f>
        <v>290.32402563373432</v>
      </c>
      <c r="BN73" s="33">
        <f t="shared" ref="BN73" si="1423">+AVERAGE(P71:P73)/AVERAGE(P67:P69)*100-100</f>
        <v>-86.396981627685719</v>
      </c>
      <c r="BO73" s="39">
        <f t="shared" ref="BO73" si="1424">+AVERAGE(Q71:Q73)/AVERAGE(Q67:Q69)*100-100</f>
        <v>26.66176961108242</v>
      </c>
      <c r="BP73" s="42">
        <f t="shared" ref="BP73" si="1425">+AVERAGE(R71:R73)/AVERAGE(R67:R69)*100-100</f>
        <v>25.334090387212399</v>
      </c>
      <c r="BQ73" s="33">
        <f t="shared" ref="BQ73" si="1426">+AVERAGE(S71:S73)/AVERAGE(S67:S69)*100-100</f>
        <v>1.0690752221373288</v>
      </c>
      <c r="BR73" s="39">
        <f t="shared" ref="BR73" si="1427">+AVERAGE(T71:T73)/AVERAGE(T67:T69)*100-100</f>
        <v>38.276699910218923</v>
      </c>
      <c r="BS73" s="42">
        <f t="shared" ref="BS73" si="1428">+AVERAGE(U71:U73)/AVERAGE(U67:U69)*100-100</f>
        <v>38.864491211535892</v>
      </c>
      <c r="BT73" s="33">
        <f t="shared" ref="BT73" si="1429">+AVERAGE(V71:V73)/AVERAGE(V67:V69)*100-100</f>
        <v>-0.57027465611089667</v>
      </c>
      <c r="BU73" s="39">
        <f t="shared" ref="BU73" si="1430">+AVERAGE(W71:W73)/AVERAGE(W67:W69)*100-100</f>
        <v>16.61587358370295</v>
      </c>
      <c r="BV73" s="42">
        <f t="shared" ref="BV73" si="1431">+AVERAGE(X71:X73)/AVERAGE(X67:X69)*100-100</f>
        <v>12.005043814752867</v>
      </c>
      <c r="BW73" s="33">
        <f t="shared" ref="BW73" si="1432">+AVERAGE(Y71:Y73)/AVERAGE(Y67:Y69)*100-100</f>
        <v>4.120359838300331</v>
      </c>
    </row>
    <row r="74" spans="1:75" customFormat="1" x14ac:dyDescent="0.25">
      <c r="A74" s="34" t="s">
        <v>89</v>
      </c>
      <c r="B74" s="48">
        <v>22156648.855959881</v>
      </c>
      <c r="C74" s="32">
        <v>25402218.422199164</v>
      </c>
      <c r="D74" s="36">
        <v>87.223282973573063</v>
      </c>
      <c r="E74" s="34">
        <v>4021005.3884614306</v>
      </c>
      <c r="F74" s="38">
        <v>5690338.2440332109</v>
      </c>
      <c r="G74" s="36">
        <v>70.663732383181028</v>
      </c>
      <c r="H74" s="34">
        <v>10010305.431306997</v>
      </c>
      <c r="I74" s="38">
        <v>11553207.979419073</v>
      </c>
      <c r="J74" s="36">
        <v>86.645245624759738</v>
      </c>
      <c r="K74" s="34">
        <v>7740363.3139360417</v>
      </c>
      <c r="L74" s="38">
        <v>9009708.6918906104</v>
      </c>
      <c r="M74" s="36">
        <v>85.911360496071637</v>
      </c>
      <c r="N74" s="34">
        <v>2269942.1173709556</v>
      </c>
      <c r="O74" s="38">
        <v>2543499.2875284627</v>
      </c>
      <c r="P74" s="36">
        <v>89.244849743074838</v>
      </c>
      <c r="Q74" s="34">
        <v>13953075.532475222</v>
      </c>
      <c r="R74" s="38">
        <v>14471660.171550134</v>
      </c>
      <c r="S74" s="36">
        <v>96.416550465340535</v>
      </c>
      <c r="T74" s="34">
        <v>14836869.696952911</v>
      </c>
      <c r="U74" s="38">
        <v>16301241.89898413</v>
      </c>
      <c r="V74" s="36">
        <v>91.016805890583854</v>
      </c>
      <c r="W74" s="34">
        <v>35304165.511250615</v>
      </c>
      <c r="X74" s="38">
        <v>40816182.91821745</v>
      </c>
      <c r="Y74" s="36">
        <v>86.495509837333017</v>
      </c>
      <c r="Z74" s="25"/>
      <c r="AA74" s="39">
        <f t="shared" si="1264"/>
        <v>7.0088645453598986</v>
      </c>
      <c r="AB74" s="40">
        <f t="shared" si="1264"/>
        <v>5.4524182682248892</v>
      </c>
      <c r="AC74" s="33">
        <f t="shared" si="1264"/>
        <v>1.4759702078866326</v>
      </c>
      <c r="AD74" s="39">
        <f t="shared" si="1264"/>
        <v>17.71068708300551</v>
      </c>
      <c r="AE74" s="40">
        <f t="shared" si="1264"/>
        <v>11.010500772520189</v>
      </c>
      <c r="AF74" s="33">
        <f t="shared" si="1264"/>
        <v>6.0356329030666842</v>
      </c>
      <c r="AG74" s="39">
        <f t="shared" si="1264"/>
        <v>49.76411327995919</v>
      </c>
      <c r="AH74" s="40">
        <f t="shared" si="1264"/>
        <v>26.635953759344062</v>
      </c>
      <c r="AI74" s="33">
        <f t="shared" si="1264"/>
        <v>18.263501662858943</v>
      </c>
      <c r="AJ74" s="39">
        <f t="shared" si="1264"/>
        <v>25.700180535747961</v>
      </c>
      <c r="AK74" s="40">
        <f t="shared" si="1264"/>
        <v>16.890633287730267</v>
      </c>
      <c r="AL74" s="33">
        <f t="shared" si="1264"/>
        <v>7.5365724354771118</v>
      </c>
      <c r="AM74" s="39">
        <f t="shared" si="1264"/>
        <v>331.34287596670566</v>
      </c>
      <c r="AN74" s="40">
        <f t="shared" si="1264"/>
        <v>79.707500745594984</v>
      </c>
      <c r="AO74" s="33">
        <f t="shared" si="1264"/>
        <v>140.02497067573225</v>
      </c>
      <c r="AP74" s="39">
        <f t="shared" si="1264"/>
        <v>34.590144584582816</v>
      </c>
      <c r="AQ74" s="40">
        <f t="shared" si="1264"/>
        <v>18.398339735192494</v>
      </c>
      <c r="AR74" s="33">
        <f t="shared" si="1264"/>
        <v>13.675702620158887</v>
      </c>
      <c r="AS74" s="39">
        <f t="shared" si="1264"/>
        <v>40.407789399054394</v>
      </c>
      <c r="AT74" s="40">
        <f t="shared" si="1264"/>
        <v>25.358324697480512</v>
      </c>
      <c r="AU74" s="33">
        <f t="shared" si="1264"/>
        <v>12.005157804949775</v>
      </c>
      <c r="AV74" s="39">
        <f t="shared" si="1264"/>
        <v>15.352020527318658</v>
      </c>
      <c r="AW74" s="40">
        <f t="shared" si="1264"/>
        <v>8.6778238005913835</v>
      </c>
      <c r="AX74" s="33">
        <f t="shared" si="1264"/>
        <v>6.1412682857667988</v>
      </c>
      <c r="AY74" s="41"/>
      <c r="AZ74" s="39">
        <f t="shared" ref="AZ74" si="1433">+AVERAGE(B71:B74)/AVERAGE(B67:B70)*100-100</f>
        <v>11.88018270236806</v>
      </c>
      <c r="BA74" s="42">
        <f t="shared" ref="BA74" si="1434">+AVERAGE(C71:C74)/AVERAGE(C67:C70)*100-100</f>
        <v>9.2428458721953035</v>
      </c>
      <c r="BB74" s="33">
        <f t="shared" ref="BB74" si="1435">+AVERAGE(D71:D74)/AVERAGE(D67:D70)*100-100</f>
        <v>2.4431449015562094</v>
      </c>
      <c r="BC74" s="39">
        <f t="shared" ref="BC74" si="1436">+AVERAGE(E71:E74)/AVERAGE(E67:E70)*100-100</f>
        <v>15.304146768466808</v>
      </c>
      <c r="BD74" s="42">
        <f t="shared" ref="BD74" si="1437">+AVERAGE(F71:F74)/AVERAGE(F67:F70)*100-100</f>
        <v>8.0335148532149105</v>
      </c>
      <c r="BE74" s="33">
        <f t="shared" ref="BE74" si="1438">+AVERAGE(G71:G74)/AVERAGE(G67:G70)*100-100</f>
        <v>6.8832780463158514</v>
      </c>
      <c r="BF74" s="39">
        <f t="shared" ref="BF74" si="1439">+AVERAGE(H71:H74)/AVERAGE(H67:H70)*100-100</f>
        <v>46.502182001046521</v>
      </c>
      <c r="BG74" s="42">
        <f t="shared" ref="BG74" si="1440">+AVERAGE(I71:I74)/AVERAGE(I67:I70)*100-100</f>
        <v>33.604517097753074</v>
      </c>
      <c r="BH74" s="33">
        <f t="shared" ref="BH74" si="1441">+AVERAGE(J71:J74)/AVERAGE(J67:J70)*100-100</f>
        <v>8.5923010861610436</v>
      </c>
      <c r="BI74" s="39">
        <f t="shared" ref="BI74" si="1442">+AVERAGE(K71:K74)/AVERAGE(K67:K70)*100-100</f>
        <v>33.578937892466655</v>
      </c>
      <c r="BJ74" s="42">
        <f t="shared" ref="BJ74" si="1443">+AVERAGE(L71:L74)/AVERAGE(L67:L70)*100-100</f>
        <v>27.626310676912752</v>
      </c>
      <c r="BK74" s="33">
        <f t="shared" ref="BK74" si="1444">+AVERAGE(M71:M74)/AVERAGE(M67:M70)*100-100</f>
        <v>4.6984426586033123</v>
      </c>
      <c r="BL74" s="39">
        <f t="shared" ref="BL74" si="1445">+AVERAGE(N71:N74)/AVERAGE(N67:N70)*100-100</f>
        <v>670.69977103858434</v>
      </c>
      <c r="BM74" s="42">
        <f t="shared" ref="BM74" si="1446">+AVERAGE(O71:O74)/AVERAGE(O67:O70)*100-100</f>
        <v>120.88352436392907</v>
      </c>
      <c r="BN74" s="33">
        <f t="shared" ref="BN74" si="1447">+AVERAGE(P71:P74)/AVERAGE(P67:P70)*100-100</f>
        <v>-83.084120839972883</v>
      </c>
      <c r="BO74" s="39">
        <f t="shared" ref="BO74" si="1448">+AVERAGE(Q71:Q74)/AVERAGE(Q67:Q70)*100-100</f>
        <v>28.604905629299651</v>
      </c>
      <c r="BP74" s="42">
        <f t="shared" ref="BP74" si="1449">+AVERAGE(R71:R74)/AVERAGE(R67:R70)*100-100</f>
        <v>23.646262538594499</v>
      </c>
      <c r="BQ74" s="33">
        <f t="shared" ref="BQ74" si="1450">+AVERAGE(S71:S74)/AVERAGE(S67:S70)*100-100</f>
        <v>4.2432612037315351</v>
      </c>
      <c r="BR74" s="39">
        <f t="shared" ref="BR74" si="1451">+AVERAGE(T71:T74)/AVERAGE(T67:T70)*100-100</f>
        <v>38.896094476989049</v>
      </c>
      <c r="BS74" s="42">
        <f t="shared" ref="BS74" si="1452">+AVERAGE(U71:U74)/AVERAGE(U67:U70)*100-100</f>
        <v>34.844580957870988</v>
      </c>
      <c r="BT74" s="33">
        <f t="shared" ref="BT74" si="1453">+AVERAGE(V71:V74)/AVERAGE(V67:V70)*100-100</f>
        <v>2.4947448864236037</v>
      </c>
      <c r="BU74" s="39">
        <f t="shared" ref="BU74" si="1454">+AVERAGE(W71:W74)/AVERAGE(W67:W70)*100-100</f>
        <v>16.267493486603229</v>
      </c>
      <c r="BV74" s="42">
        <f t="shared" ref="BV74" si="1455">+AVERAGE(X71:X74)/AVERAGE(X67:X70)*100-100</f>
        <v>11.095231268545277</v>
      </c>
      <c r="BW74" s="33">
        <f t="shared" ref="BW74" si="1456">+AVERAGE(Y71:Y74)/AVERAGE(Y67:Y70)*100-100</f>
        <v>4.6297932802960418</v>
      </c>
    </row>
    <row r="75" spans="1:75" customFormat="1" x14ac:dyDescent="0.25">
      <c r="A75" s="34" t="s">
        <v>90</v>
      </c>
      <c r="B75" s="48">
        <v>22204907.338753875</v>
      </c>
      <c r="C75" s="32">
        <v>24935685.968902122</v>
      </c>
      <c r="D75" s="36">
        <v>89.048712621927208</v>
      </c>
      <c r="E75" s="34">
        <v>2761165.705863995</v>
      </c>
      <c r="F75" s="38">
        <v>3696448.0338994688</v>
      </c>
      <c r="G75" s="36">
        <v>74.697809371099893</v>
      </c>
      <c r="H75" s="34">
        <v>9302252.0347929057</v>
      </c>
      <c r="I75" s="38">
        <v>9724559.349848792</v>
      </c>
      <c r="J75" s="36">
        <v>95.65731155661615</v>
      </c>
      <c r="K75" s="34">
        <v>7019159.5453212615</v>
      </c>
      <c r="L75" s="38">
        <v>8174303.1950795576</v>
      </c>
      <c r="M75" s="36">
        <v>85.868597944181673</v>
      </c>
      <c r="N75" s="34">
        <v>2283092.4894716442</v>
      </c>
      <c r="O75" s="38">
        <v>1550256.1547692344</v>
      </c>
      <c r="P75" s="36">
        <v>147.27195131255564</v>
      </c>
      <c r="Q75" s="34">
        <v>14112709.863182763</v>
      </c>
      <c r="R75" s="38">
        <v>14993636.307773393</v>
      </c>
      <c r="S75" s="36">
        <v>94.124664447583555</v>
      </c>
      <c r="T75" s="34">
        <v>12585705.5794784</v>
      </c>
      <c r="U75" s="38">
        <v>13246597.336725624</v>
      </c>
      <c r="V75" s="36">
        <v>95.010856445262888</v>
      </c>
      <c r="W75" s="34">
        <v>35795329.363115139</v>
      </c>
      <c r="X75" s="38">
        <v>40103732.323698148</v>
      </c>
      <c r="Y75" s="36">
        <v>89.256852888884154</v>
      </c>
      <c r="Z75" s="25"/>
      <c r="AA75" s="39">
        <f t="shared" si="1264"/>
        <v>10.119452963798508</v>
      </c>
      <c r="AB75" s="40">
        <f t="shared" si="1264"/>
        <v>6.9664781882354987</v>
      </c>
      <c r="AC75" s="33">
        <f t="shared" si="1264"/>
        <v>2.9476288543542921</v>
      </c>
      <c r="AD75" s="39">
        <f t="shared" si="1264"/>
        <v>17.455961514290678</v>
      </c>
      <c r="AE75" s="40">
        <f t="shared" si="1264"/>
        <v>5.7853526997951263</v>
      </c>
      <c r="AF75" s="33">
        <f t="shared" si="1264"/>
        <v>11.032348540364751</v>
      </c>
      <c r="AG75" s="39">
        <f t="shared" si="1264"/>
        <v>39.800723867288355</v>
      </c>
      <c r="AH75" s="40">
        <f t="shared" si="1264"/>
        <v>21.091627324511194</v>
      </c>
      <c r="AI75" s="33">
        <f t="shared" si="1264"/>
        <v>15.450363461248216</v>
      </c>
      <c r="AJ75" s="39">
        <f t="shared" si="1264"/>
        <v>14.424999666313894</v>
      </c>
      <c r="AK75" s="40">
        <f t="shared" si="1264"/>
        <v>6.6590400805480101</v>
      </c>
      <c r="AL75" s="33">
        <f t="shared" si="1264"/>
        <v>7.281107705358238</v>
      </c>
      <c r="AM75" s="39">
        <f t="shared" si="1264"/>
        <v>339.35323107120541</v>
      </c>
      <c r="AN75" s="40">
        <f t="shared" si="1264"/>
        <v>322.65795172315813</v>
      </c>
      <c r="AO75" s="33">
        <f t="shared" si="1264"/>
        <v>3.950068673730442</v>
      </c>
      <c r="AP75" s="39">
        <f t="shared" si="1264"/>
        <v>14.30685759985424</v>
      </c>
      <c r="AQ75" s="40">
        <f t="shared" si="1264"/>
        <v>-0.65477740521725991</v>
      </c>
      <c r="AR75" s="33">
        <f t="shared" si="1264"/>
        <v>15.060246093662926</v>
      </c>
      <c r="AS75" s="39">
        <f t="shared" si="1264"/>
        <v>20.777036370824774</v>
      </c>
      <c r="AT75" s="40">
        <f t="shared" si="1264"/>
        <v>4.7722026311704866</v>
      </c>
      <c r="AU75" s="33">
        <f t="shared" si="1264"/>
        <v>15.2758397148489</v>
      </c>
      <c r="AV75" s="39">
        <f t="shared" si="1264"/>
        <v>15.116569585018198</v>
      </c>
      <c r="AW75" s="40">
        <f t="shared" si="1264"/>
        <v>7.5572513233066019</v>
      </c>
      <c r="AX75" s="33">
        <f t="shared" si="1264"/>
        <v>7.028180962889266</v>
      </c>
      <c r="AY75" s="41"/>
      <c r="AZ75" s="39">
        <f t="shared" ref="AZ75" si="1457">+AVERAGE(B75:B75)/AVERAGE(B71:B71)*100-100</f>
        <v>10.119452963798508</v>
      </c>
      <c r="BA75" s="42">
        <f t="shared" ref="BA75" si="1458">+AVERAGE(C75:C75)/AVERAGE(C71:C71)*100-100</f>
        <v>6.9664781882354987</v>
      </c>
      <c r="BB75" s="33">
        <f t="shared" ref="BB75" si="1459">+AVERAGE(D75:D75)/AVERAGE(D71:D71)*100-100</f>
        <v>2.9476288543542921</v>
      </c>
      <c r="BC75" s="39">
        <f t="shared" ref="BC75" si="1460">+AVERAGE(E75:E75)/AVERAGE(E71:E71)*100-100</f>
        <v>17.455961514290678</v>
      </c>
      <c r="BD75" s="42">
        <f t="shared" ref="BD75" si="1461">+AVERAGE(F75:F75)/AVERAGE(F71:F71)*100-100</f>
        <v>5.7853526997951263</v>
      </c>
      <c r="BE75" s="33">
        <f t="shared" ref="BE75" si="1462">+AVERAGE(G75:G75)/AVERAGE(G71:G71)*100-100</f>
        <v>11.032348540364751</v>
      </c>
      <c r="BF75" s="39">
        <f t="shared" ref="BF75" si="1463">+AVERAGE(H75:H75)/AVERAGE(H71:H71)*100-100</f>
        <v>39.800723867288355</v>
      </c>
      <c r="BG75" s="42">
        <f t="shared" ref="BG75" si="1464">+AVERAGE(I75:I75)/AVERAGE(I71:I71)*100-100</f>
        <v>21.091627324511194</v>
      </c>
      <c r="BH75" s="33">
        <f t="shared" ref="BH75" si="1465">+AVERAGE(J75:J75)/AVERAGE(J71:J71)*100-100</f>
        <v>15.450363461248216</v>
      </c>
      <c r="BI75" s="39">
        <f t="shared" ref="BI75" si="1466">+AVERAGE(K75:K75)/AVERAGE(K71:K71)*100-100</f>
        <v>14.424999666313894</v>
      </c>
      <c r="BJ75" s="42">
        <f t="shared" ref="BJ75" si="1467">+AVERAGE(L75:L75)/AVERAGE(L71:L71)*100-100</f>
        <v>6.6590400805480101</v>
      </c>
      <c r="BK75" s="33">
        <f t="shared" ref="BK75" si="1468">+AVERAGE(M75:M75)/AVERAGE(M71:M71)*100-100</f>
        <v>7.281107705358238</v>
      </c>
      <c r="BL75" s="39">
        <f t="shared" ref="BL75" si="1469">+AVERAGE(N75:N75)/AVERAGE(N71:N71)*100-100</f>
        <v>339.35323107120541</v>
      </c>
      <c r="BM75" s="42">
        <f t="shared" ref="BM75" si="1470">+AVERAGE(O75:O75)/AVERAGE(O71:O71)*100-100</f>
        <v>322.65795172315813</v>
      </c>
      <c r="BN75" s="33">
        <f t="shared" ref="BN75" si="1471">+AVERAGE(P75:P75)/AVERAGE(P71:P71)*100-100</f>
        <v>3.950068673730442</v>
      </c>
      <c r="BO75" s="39">
        <f t="shared" ref="BO75" si="1472">+AVERAGE(Q75:Q75)/AVERAGE(Q71:Q71)*100-100</f>
        <v>14.30685759985424</v>
      </c>
      <c r="BP75" s="42">
        <f t="shared" ref="BP75" si="1473">+AVERAGE(R75:R75)/AVERAGE(R71:R71)*100-100</f>
        <v>-0.65477740521725991</v>
      </c>
      <c r="BQ75" s="33">
        <f t="shared" ref="BQ75" si="1474">+AVERAGE(S75:S75)/AVERAGE(S71:S71)*100-100</f>
        <v>15.060246093662926</v>
      </c>
      <c r="BR75" s="39">
        <f t="shared" ref="BR75" si="1475">+AVERAGE(T75:T75)/AVERAGE(T71:T71)*100-100</f>
        <v>20.777036370824774</v>
      </c>
      <c r="BS75" s="42">
        <f t="shared" ref="BS75" si="1476">+AVERAGE(U75:U75)/AVERAGE(U71:U71)*100-100</f>
        <v>4.7722026311704866</v>
      </c>
      <c r="BT75" s="33">
        <f t="shared" ref="BT75" si="1477">+AVERAGE(V75:V75)/AVERAGE(V71:V71)*100-100</f>
        <v>15.2758397148489</v>
      </c>
      <c r="BU75" s="39">
        <f t="shared" ref="BU75" si="1478">+AVERAGE(W75:W75)/AVERAGE(W71:W71)*100-100</f>
        <v>15.116569585018198</v>
      </c>
      <c r="BV75" s="42">
        <f t="shared" ref="BV75" si="1479">+AVERAGE(X75:X75)/AVERAGE(X71:X71)*100-100</f>
        <v>7.5572513233066019</v>
      </c>
      <c r="BW75" s="33">
        <f t="shared" ref="BW75" si="1480">+AVERAGE(Y75:Y75)/AVERAGE(Y71:Y71)*100-100</f>
        <v>7.028180962889266</v>
      </c>
    </row>
    <row r="76" spans="1:75" customFormat="1" x14ac:dyDescent="0.25">
      <c r="A76" s="34" t="s">
        <v>91</v>
      </c>
      <c r="B76" s="48">
        <v>22359008.052348513</v>
      </c>
      <c r="C76" s="32">
        <v>25172567.676832929</v>
      </c>
      <c r="D76" s="36">
        <v>88.82291365503481</v>
      </c>
      <c r="E76" s="34">
        <v>3367301.7832463076</v>
      </c>
      <c r="F76" s="38">
        <v>4400067.4631954944</v>
      </c>
      <c r="G76" s="36">
        <v>76.52841260758413</v>
      </c>
      <c r="H76" s="34">
        <v>7534845.5131694628</v>
      </c>
      <c r="I76" s="38">
        <v>8388730.3237126954</v>
      </c>
      <c r="J76" s="36">
        <v>89.821048268418778</v>
      </c>
      <c r="K76" s="34">
        <v>7422925.4230773253</v>
      </c>
      <c r="L76" s="38">
        <v>8522837.1362207793</v>
      </c>
      <c r="M76" s="36">
        <v>87.094535592273687</v>
      </c>
      <c r="N76" s="34">
        <v>111920.09009213746</v>
      </c>
      <c r="O76" s="38">
        <v>-134106.81250808388</v>
      </c>
      <c r="P76" s="36">
        <v>-83.455931879218269</v>
      </c>
      <c r="Q76" s="34">
        <v>15078773.055032717</v>
      </c>
      <c r="R76" s="38">
        <v>16764165.149617011</v>
      </c>
      <c r="S76" s="36">
        <v>89.946459727982358</v>
      </c>
      <c r="T76" s="34">
        <v>13296871.25182407</v>
      </c>
      <c r="U76" s="38">
        <v>15140122.726282345</v>
      </c>
      <c r="V76" s="36">
        <v>87.825386175645065</v>
      </c>
      <c r="W76" s="34">
        <v>35043057.151972935</v>
      </c>
      <c r="X76" s="38">
        <v>39585407.887075782</v>
      </c>
      <c r="Y76" s="36">
        <v>88.525189008887594</v>
      </c>
      <c r="Z76" s="25"/>
      <c r="AA76" s="39">
        <f t="shared" si="1264"/>
        <v>10.03514868322732</v>
      </c>
      <c r="AB76" s="40">
        <f t="shared" si="1264"/>
        <v>6.9281285255117382</v>
      </c>
      <c r="AC76" s="33">
        <f t="shared" si="1264"/>
        <v>2.9057089098630371</v>
      </c>
      <c r="AD76" s="39">
        <f t="shared" si="1264"/>
        <v>27.592047973760231</v>
      </c>
      <c r="AE76" s="40">
        <f t="shared" si="1264"/>
        <v>12.796961413691179</v>
      </c>
      <c r="AF76" s="33">
        <f t="shared" si="1264"/>
        <v>13.116564821109833</v>
      </c>
      <c r="AG76" s="39">
        <f t="shared" si="1264"/>
        <v>16.620034174839788</v>
      </c>
      <c r="AH76" s="40">
        <f t="shared" si="1264"/>
        <v>5.5464895781528725</v>
      </c>
      <c r="AI76" s="33">
        <f t="shared" si="1264"/>
        <v>10.491627567099187</v>
      </c>
      <c r="AJ76" s="39">
        <f t="shared" si="1264"/>
        <v>10.060175832762596</v>
      </c>
      <c r="AK76" s="40">
        <f t="shared" si="1264"/>
        <v>4.4448422287121758</v>
      </c>
      <c r="AL76" s="33">
        <f t="shared" si="1264"/>
        <v>5.3763627616517624</v>
      </c>
      <c r="AM76" s="39">
        <f t="shared" si="1264"/>
        <v>-139.49150693976031</v>
      </c>
      <c r="AN76" s="40">
        <f t="shared" si="1264"/>
        <v>-36.811012545243941</v>
      </c>
      <c r="AO76" s="33">
        <f t="shared" si="1264"/>
        <v>-162.4974517403632</v>
      </c>
      <c r="AP76" s="39">
        <f t="shared" si="1264"/>
        <v>6.9293843711556917</v>
      </c>
      <c r="AQ76" s="40">
        <f t="shared" si="1264"/>
        <v>-0.69994744983613089</v>
      </c>
      <c r="AR76" s="33">
        <f t="shared" si="1264"/>
        <v>7.6831095503576705</v>
      </c>
      <c r="AS76" s="39">
        <f t="shared" si="1264"/>
        <v>12.215818553576938</v>
      </c>
      <c r="AT76" s="40">
        <f t="shared" si="1264"/>
        <v>4.232453052350678</v>
      </c>
      <c r="AU76" s="33">
        <f t="shared" si="1264"/>
        <v>7.6591937227234155</v>
      </c>
      <c r="AV76" s="39">
        <f t="shared" si="1264"/>
        <v>10.642743571347751</v>
      </c>
      <c r="AW76" s="40">
        <f t="shared" si="1264"/>
        <v>4.8693966519954017</v>
      </c>
      <c r="AX76" s="33">
        <f t="shared" si="1264"/>
        <v>5.5052733244103251</v>
      </c>
      <c r="AY76" s="41"/>
      <c r="AZ76" s="39">
        <f t="shared" ref="AZ76" si="1481">+AVERAGE(B75:B76)/AVERAGE(B71:B72)*100-100</f>
        <v>10.077138921450569</v>
      </c>
      <c r="BA76" s="42">
        <f t="shared" ref="BA76" si="1482">+AVERAGE(C75:C76)/AVERAGE(C71:C72)*100-100</f>
        <v>6.9472092719746286</v>
      </c>
      <c r="BB76" s="33">
        <f t="shared" ref="BB76" si="1483">+AVERAGE(D75:D76)/AVERAGE(D71:D72)*100-100</f>
        <v>2.926691221445509</v>
      </c>
      <c r="BC76" s="39">
        <f t="shared" ref="BC76" si="1484">+AVERAGE(E75:E76)/AVERAGE(E71:E72)*100-100</f>
        <v>22.816824609905709</v>
      </c>
      <c r="BD76" s="42">
        <f t="shared" ref="BD76" si="1485">+AVERAGE(F75:F76)/AVERAGE(F71:F72)*100-100</f>
        <v>9.4839047371194454</v>
      </c>
      <c r="BE76" s="33">
        <f t="shared" ref="BE76" si="1486">+AVERAGE(G75:G76)/AVERAGE(G71:G72)*100-100</f>
        <v>12.077381904742055</v>
      </c>
      <c r="BF76" s="39">
        <f t="shared" ref="BF76" si="1487">+AVERAGE(H75:H76)/AVERAGE(H71:H72)*100-100</f>
        <v>28.380868038287446</v>
      </c>
      <c r="BG76" s="42">
        <f t="shared" ref="BG76" si="1488">+AVERAGE(I75:I76)/AVERAGE(I71:I72)*100-100</f>
        <v>13.359356552167185</v>
      </c>
      <c r="BH76" s="33">
        <f t="shared" ref="BH76" si="1489">+AVERAGE(J75:J76)/AVERAGE(J71:J72)*100-100</f>
        <v>12.994613086295942</v>
      </c>
      <c r="BI76" s="39">
        <f t="shared" ref="BI76" si="1490">+AVERAGE(K75:K76)/AVERAGE(K71:K72)*100-100</f>
        <v>12.139194801714751</v>
      </c>
      <c r="BJ76" s="42">
        <f t="shared" ref="BJ76" si="1491">+AVERAGE(L75:L76)/AVERAGE(L71:L72)*100-100</f>
        <v>5.5172273259931615</v>
      </c>
      <c r="BK76" s="33">
        <f t="shared" ref="BK76" si="1492">+AVERAGE(M75:M76)/AVERAGE(M71:M72)*100-100</f>
        <v>6.3134556505896029</v>
      </c>
      <c r="BL76" s="39">
        <f t="shared" ref="BL76" si="1493">+AVERAGE(N75:N76)/AVERAGE(N71:N72)*100-100</f>
        <v>913.78095925250591</v>
      </c>
      <c r="BM76" s="42">
        <f t="shared" ref="BM76" si="1494">+AVERAGE(O75:O76)/AVERAGE(O71:O72)*100-100</f>
        <v>816.26878055079362</v>
      </c>
      <c r="BN76" s="33">
        <f t="shared" ref="BN76" si="1495">+AVERAGE(P75:P76)/AVERAGE(P71:P72)*100-100</f>
        <v>-76.811932658770175</v>
      </c>
      <c r="BO76" s="39">
        <f t="shared" ref="BO76" si="1496">+AVERAGE(Q75:Q76)/AVERAGE(Q71:Q72)*100-100</f>
        <v>10.373309300589</v>
      </c>
      <c r="BP76" s="42">
        <f t="shared" ref="BP76" si="1497">+AVERAGE(R75:R76)/AVERAGE(R71:R72)*100-100</f>
        <v>-0.6786266844503217</v>
      </c>
      <c r="BQ76" s="33">
        <f t="shared" ref="BQ76" si="1498">+AVERAGE(S75:S76)/AVERAGE(S71:S72)*100-100</f>
        <v>11.333211862192783</v>
      </c>
      <c r="BR76" s="39">
        <f t="shared" ref="BR76" si="1499">+AVERAGE(T75:T76)/AVERAGE(T71:T72)*100-100</f>
        <v>16.221799024421486</v>
      </c>
      <c r="BS76" s="42">
        <f t="shared" ref="BS76" si="1500">+AVERAGE(U75:U76)/AVERAGE(U71:U72)*100-100</f>
        <v>4.4836322216520017</v>
      </c>
      <c r="BT76" s="33">
        <f t="shared" ref="BT76" si="1501">+AVERAGE(V75:V76)/AVERAGE(V71:V72)*100-100</f>
        <v>11.487097666680484</v>
      </c>
      <c r="BU76" s="39">
        <f t="shared" ref="BU76" si="1502">+AVERAGE(W75:W76)/AVERAGE(W71:W72)*100-100</f>
        <v>12.859078824239134</v>
      </c>
      <c r="BV76" s="42">
        <f t="shared" ref="BV76" si="1503">+AVERAGE(X75:X76)/AVERAGE(X71:X72)*100-100</f>
        <v>6.2050598129408598</v>
      </c>
      <c r="BW76" s="33">
        <f t="shared" ref="BW76" si="1504">+AVERAGE(Y75:Y76)/AVERAGE(Y71:Y72)*100-100</f>
        <v>6.2644046520591985</v>
      </c>
    </row>
    <row r="77" spans="1:75" customFormat="1" x14ac:dyDescent="0.25">
      <c r="A77" s="34" t="s">
        <v>92</v>
      </c>
      <c r="B77" s="48">
        <v>21335022.02179043</v>
      </c>
      <c r="C77" s="32">
        <v>23933054.215884756</v>
      </c>
      <c r="D77" s="36">
        <v>89.1445856819646</v>
      </c>
      <c r="E77" s="34">
        <v>3343043.7836521901</v>
      </c>
      <c r="F77" s="38">
        <v>4280954.883472912</v>
      </c>
      <c r="G77" s="36">
        <v>78.09107721640261</v>
      </c>
      <c r="H77" s="34">
        <v>7856871.2487528687</v>
      </c>
      <c r="I77" s="38">
        <v>8875011.6748049296</v>
      </c>
      <c r="J77" s="36">
        <v>88.528010290482911</v>
      </c>
      <c r="K77" s="34">
        <v>7048204.3330655051</v>
      </c>
      <c r="L77" s="38">
        <v>7950093.2038599504</v>
      </c>
      <c r="M77" s="36">
        <v>88.655618900712284</v>
      </c>
      <c r="N77" s="34">
        <v>808666.91568736359</v>
      </c>
      <c r="O77" s="38">
        <v>924918.4709449783</v>
      </c>
      <c r="P77" s="36">
        <v>87.431156484652988</v>
      </c>
      <c r="Q77" s="34">
        <v>15060775.328413064</v>
      </c>
      <c r="R77" s="38">
        <v>16890003.734020911</v>
      </c>
      <c r="S77" s="36">
        <v>89.16975724568195</v>
      </c>
      <c r="T77" s="34">
        <v>14205682.140245143</v>
      </c>
      <c r="U77" s="38">
        <v>16323681.708124299</v>
      </c>
      <c r="V77" s="36">
        <v>87.024988567223616</v>
      </c>
      <c r="W77" s="34">
        <v>33390030.242363412</v>
      </c>
      <c r="X77" s="38">
        <v>37655342.800059214</v>
      </c>
      <c r="Y77" s="36">
        <v>88.672756000805563</v>
      </c>
      <c r="Z77" s="25"/>
      <c r="AA77" s="39">
        <f t="shared" si="1264"/>
        <v>6.2302427690299709</v>
      </c>
      <c r="AB77" s="40">
        <f t="shared" si="1264"/>
        <v>2.1000030327130332</v>
      </c>
      <c r="AC77" s="33">
        <f t="shared" si="1264"/>
        <v>4.0452885540009191</v>
      </c>
      <c r="AD77" s="39">
        <f t="shared" si="1264"/>
        <v>24.431210359676044</v>
      </c>
      <c r="AE77" s="40">
        <f t="shared" si="1264"/>
        <v>8.4374038804466238</v>
      </c>
      <c r="AF77" s="33">
        <f t="shared" si="1264"/>
        <v>14.74934469739128</v>
      </c>
      <c r="AG77" s="39">
        <f t="shared" si="1264"/>
        <v>2.7852020043465586</v>
      </c>
      <c r="AH77" s="40">
        <f t="shared" si="1264"/>
        <v>-2.8457620742216818</v>
      </c>
      <c r="AI77" s="33">
        <f t="shared" si="1264"/>
        <v>5.7959016495709079</v>
      </c>
      <c r="AJ77" s="39">
        <f t="shared" si="1264"/>
        <v>2.6405414463898609</v>
      </c>
      <c r="AK77" s="40">
        <f t="shared" si="1264"/>
        <v>3.8718328783076572E-2</v>
      </c>
      <c r="AL77" s="33">
        <f t="shared" si="1264"/>
        <v>2.6008161250684196</v>
      </c>
      <c r="AM77" s="39">
        <f t="shared" si="1264"/>
        <v>4.0635188715131534</v>
      </c>
      <c r="AN77" s="40">
        <f t="shared" si="1264"/>
        <v>-22.141958675060906</v>
      </c>
      <c r="AO77" s="33">
        <f t="shared" si="1264"/>
        <v>33.658023115693311</v>
      </c>
      <c r="AP77" s="39">
        <f t="shared" ref="AP77:AX77" si="1505">+Q77/Q73*100-100</f>
        <v>7.588445170882224</v>
      </c>
      <c r="AQ77" s="40">
        <f t="shared" si="1505"/>
        <v>7.8718196903689659</v>
      </c>
      <c r="AR77" s="33">
        <f t="shared" si="1505"/>
        <v>-0.26269559584710578</v>
      </c>
      <c r="AS77" s="39">
        <f t="shared" si="1505"/>
        <v>6.0815145913850444</v>
      </c>
      <c r="AT77" s="40">
        <f t="shared" si="1505"/>
        <v>5.6963631209352599</v>
      </c>
      <c r="AU77" s="33">
        <f t="shared" si="1505"/>
        <v>0.3643942507360407</v>
      </c>
      <c r="AV77" s="39">
        <f t="shared" si="1505"/>
        <v>7.6347636086975257</v>
      </c>
      <c r="AW77" s="40">
        <f t="shared" si="1505"/>
        <v>2.4993221163263541</v>
      </c>
      <c r="AX77" s="33">
        <f t="shared" si="1505"/>
        <v>5.0102199569114703</v>
      </c>
      <c r="AY77" s="41"/>
      <c r="AZ77" s="39">
        <f t="shared" ref="AZ77" si="1506">+AVERAGE(B75:B77)/AVERAGE(B71:B73)*100-100</f>
        <v>8.8015461796782262</v>
      </c>
      <c r="BA77" s="42">
        <f t="shared" ref="BA77" si="1507">+AVERAGE(C75:C77)/AVERAGE(C71:C73)*100-100</f>
        <v>5.3308225935444113</v>
      </c>
      <c r="BB77" s="33">
        <f t="shared" ref="BB77" si="1508">+AVERAGE(D75:D77)/AVERAGE(D71:D73)*100-100</f>
        <v>3.2974558764193915</v>
      </c>
      <c r="BC77" s="39">
        <f t="shared" ref="BC77" si="1509">+AVERAGE(E75:E77)/AVERAGE(E71:E73)*100-100</f>
        <v>23.381829203166248</v>
      </c>
      <c r="BD77" s="42">
        <f t="shared" ref="BD77" si="1510">+AVERAGE(F75:F77)/AVERAGE(F71:F73)*100-100</f>
        <v>9.1196775951791125</v>
      </c>
      <c r="BE77" s="33">
        <f t="shared" ref="BE77" si="1511">+AVERAGE(G75:G77)/AVERAGE(G71:G73)*100-100</f>
        <v>12.973200805275354</v>
      </c>
      <c r="BF77" s="39">
        <f t="shared" ref="BF77" si="1512">+AVERAGE(H75:H77)/AVERAGE(H71:H73)*100-100</f>
        <v>18.95588625385578</v>
      </c>
      <c r="BG77" s="42">
        <f t="shared" ref="BG77" si="1513">+AVERAGE(I75:I77)/AVERAGE(I71:I73)*100-100</f>
        <v>7.464813595734725</v>
      </c>
      <c r="BH77" s="33">
        <f t="shared" ref="BH77" si="1514">+AVERAGE(J75:J77)/AVERAGE(J71:J73)*100-100</f>
        <v>10.563978777941969</v>
      </c>
      <c r="BI77" s="39">
        <f t="shared" ref="BI77" si="1515">+AVERAGE(K75:K77)/AVERAGE(K71:K73)*100-100</f>
        <v>8.8358692344461218</v>
      </c>
      <c r="BJ77" s="42">
        <f t="shared" ref="BJ77" si="1516">+AVERAGE(L75:L77)/AVERAGE(L71:L73)*100-100</f>
        <v>3.6856844113664096</v>
      </c>
      <c r="BK77" s="33">
        <f t="shared" ref="BK77" si="1517">+AVERAGE(M75:M77)/AVERAGE(M71:M73)*100-100</f>
        <v>5.0256077698346076</v>
      </c>
      <c r="BL77" s="39">
        <f t="shared" ref="BL77" si="1518">+AVERAGE(N75:N77)/AVERAGE(N71:N73)*100-100</f>
        <v>216.15196963081559</v>
      </c>
      <c r="BM77" s="42">
        <f t="shared" ref="BM77" si="1519">+AVERAGE(O75:O77)/AVERAGE(O71:O73)*100-100</f>
        <v>74.379776618450535</v>
      </c>
      <c r="BN77" s="33">
        <f t="shared" ref="BN77" si="1520">+AVERAGE(P75:P77)/AVERAGE(P71:P73)*100-100</f>
        <v>-55.597116803360194</v>
      </c>
      <c r="BO77" s="39">
        <f t="shared" ref="BO77" si="1521">+AVERAGE(Q75:Q77)/AVERAGE(Q71:Q73)*100-100</f>
        <v>9.4094687784225925</v>
      </c>
      <c r="BP77" s="42">
        <f t="shared" ref="BP77" si="1522">+AVERAGE(R75:R77)/AVERAGE(R71:R73)*100-100</f>
        <v>2.1320395856806158</v>
      </c>
      <c r="BQ77" s="33">
        <f t="shared" ref="BQ77" si="1523">+AVERAGE(S75:S77)/AVERAGE(S71:S73)*100-100</f>
        <v>7.2634338857298815</v>
      </c>
      <c r="BR77" s="39">
        <f t="shared" ref="BR77" si="1524">+AVERAGE(T75:T77)/AVERAGE(T71:T73)*100-100</f>
        <v>12.413985531833902</v>
      </c>
      <c r="BS77" s="42">
        <f t="shared" ref="BS77" si="1525">+AVERAGE(U75:U77)/AVERAGE(U71:U73)*100-100</f>
        <v>4.9231589619344334</v>
      </c>
      <c r="BT77" s="33">
        <f t="shared" ref="BT77" si="1526">+AVERAGE(V75:V77)/AVERAGE(V71:V73)*100-100</f>
        <v>7.6402168544275497</v>
      </c>
      <c r="BU77" s="39">
        <f t="shared" ref="BU77" si="1527">+AVERAGE(W75:W77)/AVERAGE(W71:W73)*100-100</f>
        <v>11.131081663937408</v>
      </c>
      <c r="BV77" s="42">
        <f t="shared" ref="BV77" si="1528">+AVERAGE(X75:X77)/AVERAGE(X71:X73)*100-100</f>
        <v>4.9870429096553437</v>
      </c>
      <c r="BW77" s="33">
        <f t="shared" ref="BW77" si="1529">+AVERAGE(Y75:Y77)/AVERAGE(Y71:Y73)*100-100</f>
        <v>5.8437151584149518</v>
      </c>
    </row>
    <row r="78" spans="1:75" customFormat="1" x14ac:dyDescent="0.25">
      <c r="A78" s="34" t="s">
        <v>93</v>
      </c>
      <c r="B78" s="48">
        <v>23650963.991184957</v>
      </c>
      <c r="C78" s="32">
        <v>26286405.404439569</v>
      </c>
      <c r="D78" s="36">
        <v>89.974127794553809</v>
      </c>
      <c r="E78" s="34">
        <v>4762908.3903232925</v>
      </c>
      <c r="F78" s="38">
        <v>5948966.8173067095</v>
      </c>
      <c r="G78" s="36">
        <v>80.062782943536675</v>
      </c>
      <c r="H78" s="34">
        <v>10198810.972963907</v>
      </c>
      <c r="I78" s="38">
        <v>11126656.865421709</v>
      </c>
      <c r="J78" s="36">
        <v>91.661054136204498</v>
      </c>
      <c r="K78" s="34">
        <v>8147981.0691351593</v>
      </c>
      <c r="L78" s="38">
        <v>8999613.2904242091</v>
      </c>
      <c r="M78" s="36">
        <v>90.537013160385399</v>
      </c>
      <c r="N78" s="34">
        <v>2050829.9038287476</v>
      </c>
      <c r="O78" s="38">
        <v>2127043.5749974996</v>
      </c>
      <c r="P78" s="36">
        <v>96.416920082662543</v>
      </c>
      <c r="Q78" s="34">
        <v>12680275.574613633</v>
      </c>
      <c r="R78" s="38">
        <v>13666913.934881793</v>
      </c>
      <c r="S78" s="36">
        <v>92.780825539919562</v>
      </c>
      <c r="T78" s="34">
        <v>14034926.293965969</v>
      </c>
      <c r="U78" s="38">
        <v>15246370.857755771</v>
      </c>
      <c r="V78" s="36">
        <v>92.054210309507553</v>
      </c>
      <c r="W78" s="34">
        <v>37258032.635119811</v>
      </c>
      <c r="X78" s="38">
        <v>41782572.164294004</v>
      </c>
      <c r="Y78" s="36">
        <v>89.171227871316376</v>
      </c>
      <c r="Z78" s="25"/>
      <c r="AA78" s="39">
        <f t="shared" ref="AA78:AX88" si="1530">+B78/B74*100-100</f>
        <v>6.744319255766527</v>
      </c>
      <c r="AB78" s="40">
        <f t="shared" si="1530"/>
        <v>3.4807471046218126</v>
      </c>
      <c r="AC78" s="33">
        <f t="shared" si="1530"/>
        <v>3.1537964717679614</v>
      </c>
      <c r="AD78" s="39">
        <f t="shared" si="1530"/>
        <v>18.450684099822581</v>
      </c>
      <c r="AE78" s="40">
        <f t="shared" si="1530"/>
        <v>4.5450474502933389</v>
      </c>
      <c r="AF78" s="33">
        <f t="shared" si="1530"/>
        <v>13.301095545574043</v>
      </c>
      <c r="AG78" s="39">
        <f t="shared" si="1530"/>
        <v>1.8831147855625119</v>
      </c>
      <c r="AH78" s="40">
        <f t="shared" si="1530"/>
        <v>-3.6920577795987413</v>
      </c>
      <c r="AI78" s="33">
        <f t="shared" si="1530"/>
        <v>5.7889021783919361</v>
      </c>
      <c r="AJ78" s="39">
        <f t="shared" si="1530"/>
        <v>5.2661320750309955</v>
      </c>
      <c r="AK78" s="40">
        <f t="shared" si="1530"/>
        <v>-0.11205025391650736</v>
      </c>
      <c r="AL78" s="33">
        <f t="shared" si="1530"/>
        <v>5.384215355925221</v>
      </c>
      <c r="AM78" s="39">
        <f t="shared" si="1530"/>
        <v>-9.6527665558267017</v>
      </c>
      <c r="AN78" s="40">
        <f t="shared" si="1530"/>
        <v>-16.373337101880466</v>
      </c>
      <c r="AO78" s="33">
        <f t="shared" si="1530"/>
        <v>8.0363969015973851</v>
      </c>
      <c r="AP78" s="39">
        <f t="shared" si="1530"/>
        <v>-9.1220029225757315</v>
      </c>
      <c r="AQ78" s="40">
        <f t="shared" si="1530"/>
        <v>-5.5608425510874895</v>
      </c>
      <c r="AR78" s="33">
        <f t="shared" si="1530"/>
        <v>-3.7708514854282527</v>
      </c>
      <c r="AS78" s="39">
        <f t="shared" si="1530"/>
        <v>-5.4050714157827997</v>
      </c>
      <c r="AT78" s="40">
        <f t="shared" si="1530"/>
        <v>-6.471108445388424</v>
      </c>
      <c r="AU78" s="33">
        <f t="shared" si="1530"/>
        <v>1.1397943586053998</v>
      </c>
      <c r="AV78" s="39">
        <f t="shared" si="1530"/>
        <v>5.5343812708065485</v>
      </c>
      <c r="AW78" s="40">
        <f t="shared" si="1530"/>
        <v>2.3676619835149495</v>
      </c>
      <c r="AX78" s="33">
        <f t="shared" si="1530"/>
        <v>3.0934762267028901</v>
      </c>
      <c r="AY78" s="41"/>
      <c r="AZ78" s="39">
        <f t="shared" ref="AZ78" si="1531">+AVERAGE(B75:B78)/AVERAGE(B71:B74)*100-100</f>
        <v>8.2505466090500903</v>
      </c>
      <c r="BA78" s="42">
        <f t="shared" ref="BA78" si="1532">+AVERAGE(C75:C78)/AVERAGE(C71:C74)*100-100</f>
        <v>4.8397269710174697</v>
      </c>
      <c r="BB78" s="33">
        <f t="shared" ref="BB78" si="1533">+AVERAGE(D75:D78)/AVERAGE(D71:D74)*100-100</f>
        <v>3.2612109484648926</v>
      </c>
      <c r="BC78" s="39">
        <f t="shared" ref="BC78" si="1534">+AVERAGE(E75:E78)/AVERAGE(E71:E74)*100-100</f>
        <v>21.686765520007853</v>
      </c>
      <c r="BD78" s="42">
        <f t="shared" ref="BD78" si="1535">+AVERAGE(F75:F78)/AVERAGE(F71:F74)*100-100</f>
        <v>7.5914300497953491</v>
      </c>
      <c r="BE78" s="33">
        <f t="shared" ref="BE78" si="1536">+AVERAGE(G75:G78)/AVERAGE(G71:G74)*100-100</f>
        <v>13.05787273977181</v>
      </c>
      <c r="BF78" s="39">
        <f t="shared" ref="BF78" si="1537">+AVERAGE(H75:H78)/AVERAGE(H71:H74)*100-100</f>
        <v>13.401518189479162</v>
      </c>
      <c r="BG78" s="42">
        <f t="shared" ref="BG78" si="1538">+AVERAGE(I75:I78)/AVERAGE(I71:I74)*100-100</f>
        <v>3.9494381409735695</v>
      </c>
      <c r="BH78" s="33">
        <f t="shared" ref="BH78" si="1539">+AVERAGE(J75:J78)/AVERAGE(J71:J74)*100-100</f>
        <v>9.3269887640007312</v>
      </c>
      <c r="BI78" s="39">
        <f t="shared" ref="BI78" si="1540">+AVERAGE(K75:K78)/AVERAGE(K71:K74)*100-100</f>
        <v>7.8305899992801642</v>
      </c>
      <c r="BJ78" s="42">
        <f t="shared" ref="BJ78" si="1541">+AVERAGE(L75:L78)/AVERAGE(L71:L74)*100-100</f>
        <v>2.6418884056614615</v>
      </c>
      <c r="BK78" s="33">
        <f t="shared" ref="BK78" si="1542">+AVERAGE(M75:M78)/AVERAGE(M71:M74)*100-100</f>
        <v>5.1175702297260557</v>
      </c>
      <c r="BL78" s="39">
        <f t="shared" ref="BL78" si="1543">+AVERAGE(N75:N78)/AVERAGE(N71:N74)*100-100</f>
        <v>60.038544982592299</v>
      </c>
      <c r="BM78" s="42">
        <f t="shared" ref="BM78" si="1544">+AVERAGE(O75:O78)/AVERAGE(O71:O74)*100-100</f>
        <v>14.979399735764829</v>
      </c>
      <c r="BN78" s="33">
        <f t="shared" ref="BN78" si="1545">+AVERAGE(P75:P78)/AVERAGE(P71:P74)*100-100</f>
        <v>-42.386216606866597</v>
      </c>
      <c r="BO78" s="39">
        <f t="shared" ref="BO78" si="1546">+AVERAGE(Q75:Q78)/AVERAGE(Q71:Q74)*100-100</f>
        <v>4.6562844628451785</v>
      </c>
      <c r="BP78" s="42">
        <f t="shared" ref="BP78" si="1547">+AVERAGE(R75:R78)/AVERAGE(R71:R74)*100-100</f>
        <v>0.3394190197911513</v>
      </c>
      <c r="BQ78" s="33">
        <f t="shared" ref="BQ78" si="1548">+AVERAGE(S75:S78)/AVERAGE(S71:S74)*100-100</f>
        <v>4.233749968678751</v>
      </c>
      <c r="BR78" s="39">
        <f t="shared" ref="BR78" si="1549">+AVERAGE(T75:T78)/AVERAGE(T71:T74)*100-100</f>
        <v>7.1785648080092699</v>
      </c>
      <c r="BS78" s="42">
        <f t="shared" ref="BS78" si="1550">+AVERAGE(U75:U78)/AVERAGE(U71:U74)*100-100</f>
        <v>1.7704030648149569</v>
      </c>
      <c r="BT78" s="33">
        <f t="shared" ref="BT78" si="1551">+AVERAGE(V75:V78)/AVERAGE(V71:V74)*100-100</f>
        <v>5.9088530783806874</v>
      </c>
      <c r="BU78" s="39">
        <f t="shared" ref="BU78" si="1552">+AVERAGE(W75:W78)/AVERAGE(W71:W74)*100-100</f>
        <v>9.600502815053531</v>
      </c>
      <c r="BV78" s="42">
        <f t="shared" ref="BV78" si="1553">+AVERAGE(X75:X78)/AVERAGE(X71:X74)*100-100</f>
        <v>4.2863712070622597</v>
      </c>
      <c r="BW78" s="33">
        <f t="shared" ref="BW78" si="1554">+AVERAGE(Y75:Y78)/AVERAGE(Y71:Y74)*100-100</f>
        <v>5.1404159270743293</v>
      </c>
    </row>
    <row r="79" spans="1:75" customFormat="1" x14ac:dyDescent="0.25">
      <c r="A79" s="34" t="s">
        <v>94</v>
      </c>
      <c r="B79" s="48">
        <v>23545714.870744482</v>
      </c>
      <c r="C79" s="32">
        <v>25325436.42713134</v>
      </c>
      <c r="D79" s="36">
        <v>92.972592746791804</v>
      </c>
      <c r="E79" s="34">
        <v>3689914.4703366337</v>
      </c>
      <c r="F79" s="38">
        <v>4301814.0173151121</v>
      </c>
      <c r="G79" s="36">
        <v>85.775778671148075</v>
      </c>
      <c r="H79" s="34">
        <v>7848224.9209857043</v>
      </c>
      <c r="I79" s="38">
        <v>7817511.4645822141</v>
      </c>
      <c r="J79" s="36">
        <v>100.39288022208397</v>
      </c>
      <c r="K79" s="34">
        <v>6351570.9232198801</v>
      </c>
      <c r="L79" s="38">
        <v>6875521.2877230737</v>
      </c>
      <c r="M79" s="36">
        <v>92.379481604707422</v>
      </c>
      <c r="N79" s="34">
        <v>1496653.9977658242</v>
      </c>
      <c r="O79" s="38">
        <v>941990.1768591404</v>
      </c>
      <c r="P79" s="36">
        <v>158.88212367098015</v>
      </c>
      <c r="Q79" s="34">
        <v>13125346.209141569</v>
      </c>
      <c r="R79" s="38">
        <v>14344637.559143493</v>
      </c>
      <c r="S79" s="36">
        <v>91.500019815943489</v>
      </c>
      <c r="T79" s="34">
        <v>12247818.551004615</v>
      </c>
      <c r="U79" s="38">
        <v>12493567.531253226</v>
      </c>
      <c r="V79" s="36">
        <v>98.032995942641207</v>
      </c>
      <c r="W79" s="34">
        <v>35961381.920203775</v>
      </c>
      <c r="X79" s="38">
        <v>39295831.936918929</v>
      </c>
      <c r="Y79" s="36">
        <v>91.514494407274796</v>
      </c>
      <c r="Z79" s="25"/>
      <c r="AA79" s="39">
        <f t="shared" si="1530"/>
        <v>6.0383387849158652</v>
      </c>
      <c r="AB79" s="40">
        <f t="shared" si="1530"/>
        <v>1.563022804807872</v>
      </c>
      <c r="AC79" s="33">
        <f t="shared" si="1530"/>
        <v>4.4064422823540923</v>
      </c>
      <c r="AD79" s="39">
        <f t="shared" si="1530"/>
        <v>33.636111099751048</v>
      </c>
      <c r="AE79" s="40">
        <f t="shared" si="1530"/>
        <v>16.376964530921015</v>
      </c>
      <c r="AF79" s="33">
        <f t="shared" si="1530"/>
        <v>14.830380426570017</v>
      </c>
      <c r="AG79" s="39">
        <f t="shared" si="1530"/>
        <v>-15.630915055502172</v>
      </c>
      <c r="AH79" s="40">
        <f t="shared" si="1530"/>
        <v>-19.610635471068733</v>
      </c>
      <c r="AI79" s="33">
        <f t="shared" si="1530"/>
        <v>4.9505558837130934</v>
      </c>
      <c r="AJ79" s="39">
        <f t="shared" si="1530"/>
        <v>-9.5109481098256765</v>
      </c>
      <c r="AK79" s="40">
        <f t="shared" si="1530"/>
        <v>-15.888594738427045</v>
      </c>
      <c r="AL79" s="33">
        <f t="shared" si="1530"/>
        <v>7.5823803071270532</v>
      </c>
      <c r="AM79" s="39">
        <f t="shared" si="1530"/>
        <v>-34.446195032940537</v>
      </c>
      <c r="AN79" s="40">
        <f t="shared" si="1530"/>
        <v>-39.236482050970366</v>
      </c>
      <c r="AO79" s="33">
        <f t="shared" si="1530"/>
        <v>7.8834919038888813</v>
      </c>
      <c r="AP79" s="39">
        <f t="shared" si="1530"/>
        <v>-6.9962726054265971</v>
      </c>
      <c r="AQ79" s="40">
        <f t="shared" si="1530"/>
        <v>-4.3284946713922068</v>
      </c>
      <c r="AR79" s="33">
        <f t="shared" si="1530"/>
        <v>-2.7884770129530665</v>
      </c>
      <c r="AS79" s="39">
        <f t="shared" si="1530"/>
        <v>-2.6846888030236897</v>
      </c>
      <c r="AT79" s="40">
        <f t="shared" si="1530"/>
        <v>-5.6847036739363688</v>
      </c>
      <c r="AU79" s="33">
        <f t="shared" si="1530"/>
        <v>3.1808359701708468</v>
      </c>
      <c r="AV79" s="39">
        <f t="shared" si="1530"/>
        <v>0.46389448021042767</v>
      </c>
      <c r="AW79" s="40">
        <f t="shared" si="1530"/>
        <v>-2.0145266786099398</v>
      </c>
      <c r="AX79" s="33">
        <f t="shared" si="1530"/>
        <v>2.5293761154688781</v>
      </c>
      <c r="AY79" s="41"/>
      <c r="AZ79" s="39">
        <f t="shared" ref="AZ79" si="1555">+AVERAGE(B79:B79)/AVERAGE(B75:B75)*100-100</f>
        <v>6.0383387849158652</v>
      </c>
      <c r="BA79" s="42">
        <f t="shared" ref="BA79" si="1556">+AVERAGE(C79:C79)/AVERAGE(C75:C75)*100-100</f>
        <v>1.563022804807872</v>
      </c>
      <c r="BB79" s="33">
        <f t="shared" ref="BB79" si="1557">+AVERAGE(D79:D79)/AVERAGE(D75:D75)*100-100</f>
        <v>4.4064422823540923</v>
      </c>
      <c r="BC79" s="39">
        <f t="shared" ref="BC79" si="1558">+AVERAGE(E79:E79)/AVERAGE(E75:E75)*100-100</f>
        <v>33.636111099751048</v>
      </c>
      <c r="BD79" s="42">
        <f t="shared" ref="BD79" si="1559">+AVERAGE(F79:F79)/AVERAGE(F75:F75)*100-100</f>
        <v>16.376964530921015</v>
      </c>
      <c r="BE79" s="33">
        <f t="shared" ref="BE79" si="1560">+AVERAGE(G79:G79)/AVERAGE(G75:G75)*100-100</f>
        <v>14.830380426570017</v>
      </c>
      <c r="BF79" s="39">
        <f t="shared" ref="BF79" si="1561">+AVERAGE(H79:H79)/AVERAGE(H75:H75)*100-100</f>
        <v>-15.630915055502172</v>
      </c>
      <c r="BG79" s="42">
        <f t="shared" ref="BG79" si="1562">+AVERAGE(I79:I79)/AVERAGE(I75:I75)*100-100</f>
        <v>-19.610635471068733</v>
      </c>
      <c r="BH79" s="33">
        <f t="shared" ref="BH79" si="1563">+AVERAGE(J79:J79)/AVERAGE(J75:J75)*100-100</f>
        <v>4.9505558837130934</v>
      </c>
      <c r="BI79" s="39">
        <f t="shared" ref="BI79" si="1564">+AVERAGE(K79:K79)/AVERAGE(K75:K75)*100-100</f>
        <v>-9.5109481098256765</v>
      </c>
      <c r="BJ79" s="42">
        <f t="shared" ref="BJ79" si="1565">+AVERAGE(L79:L79)/AVERAGE(L75:L75)*100-100</f>
        <v>-15.888594738427045</v>
      </c>
      <c r="BK79" s="33">
        <f t="shared" ref="BK79" si="1566">+AVERAGE(M79:M79)/AVERAGE(M75:M75)*100-100</f>
        <v>7.5823803071270532</v>
      </c>
      <c r="BL79" s="39">
        <f t="shared" ref="BL79" si="1567">+AVERAGE(N79:N79)/AVERAGE(N75:N75)*100-100</f>
        <v>-34.446195032940537</v>
      </c>
      <c r="BM79" s="42">
        <f t="shared" ref="BM79" si="1568">+AVERAGE(O79:O79)/AVERAGE(O75:O75)*100-100</f>
        <v>-39.236482050970366</v>
      </c>
      <c r="BN79" s="33">
        <f t="shared" ref="BN79" si="1569">+AVERAGE(P79:P79)/AVERAGE(P75:P75)*100-100</f>
        <v>7.8834919038888813</v>
      </c>
      <c r="BO79" s="39">
        <f t="shared" ref="BO79" si="1570">+AVERAGE(Q79:Q79)/AVERAGE(Q75:Q75)*100-100</f>
        <v>-6.9962726054265971</v>
      </c>
      <c r="BP79" s="42">
        <f t="shared" ref="BP79" si="1571">+AVERAGE(R79:R79)/AVERAGE(R75:R75)*100-100</f>
        <v>-4.3284946713922068</v>
      </c>
      <c r="BQ79" s="33">
        <f t="shared" ref="BQ79" si="1572">+AVERAGE(S79:S79)/AVERAGE(S75:S75)*100-100</f>
        <v>-2.7884770129530665</v>
      </c>
      <c r="BR79" s="39">
        <f t="shared" ref="BR79" si="1573">+AVERAGE(T79:T79)/AVERAGE(T75:T75)*100-100</f>
        <v>-2.6846888030236897</v>
      </c>
      <c r="BS79" s="42">
        <f t="shared" ref="BS79" si="1574">+AVERAGE(U79:U79)/AVERAGE(U75:U75)*100-100</f>
        <v>-5.6847036739363688</v>
      </c>
      <c r="BT79" s="33">
        <f t="shared" ref="BT79" si="1575">+AVERAGE(V79:V79)/AVERAGE(V75:V75)*100-100</f>
        <v>3.1808359701708468</v>
      </c>
      <c r="BU79" s="39">
        <f t="shared" ref="BU79" si="1576">+AVERAGE(W79:W79)/AVERAGE(W75:W75)*100-100</f>
        <v>0.46389448021042767</v>
      </c>
      <c r="BV79" s="42">
        <f t="shared" ref="BV79" si="1577">+AVERAGE(X79:X79)/AVERAGE(X75:X75)*100-100</f>
        <v>-2.0145266786099398</v>
      </c>
      <c r="BW79" s="33">
        <f t="shared" ref="BW79" si="1578">+AVERAGE(Y79:Y79)/AVERAGE(Y75:Y75)*100-100</f>
        <v>2.5293761154688781</v>
      </c>
    </row>
    <row r="80" spans="1:75" customFormat="1" x14ac:dyDescent="0.25">
      <c r="A80" s="34" t="s">
        <v>95</v>
      </c>
      <c r="B80" s="48">
        <v>24129369.367438074</v>
      </c>
      <c r="C80" s="32">
        <v>26064428.567068134</v>
      </c>
      <c r="D80" s="36">
        <v>92.57586179320667</v>
      </c>
      <c r="E80" s="34">
        <v>4044948.8304739455</v>
      </c>
      <c r="F80" s="38">
        <v>4514999.4343964895</v>
      </c>
      <c r="G80" s="36">
        <v>89.589132606715935</v>
      </c>
      <c r="H80" s="34">
        <v>5989032.2947824216</v>
      </c>
      <c r="I80" s="38">
        <v>6110963.4112446057</v>
      </c>
      <c r="J80" s="36">
        <v>98.004715324627497</v>
      </c>
      <c r="K80" s="34">
        <v>6773341.0674447184</v>
      </c>
      <c r="L80" s="38">
        <v>7316340.1345392289</v>
      </c>
      <c r="M80" s="36">
        <v>92.578269228748638</v>
      </c>
      <c r="N80" s="34">
        <v>-784308.77266229689</v>
      </c>
      <c r="O80" s="38">
        <v>-1205376.7232946232</v>
      </c>
      <c r="P80" s="36">
        <v>65.067522667815197</v>
      </c>
      <c r="Q80" s="34">
        <v>14857906.607035315</v>
      </c>
      <c r="R80" s="38">
        <v>16284385.999269238</v>
      </c>
      <c r="S80" s="36">
        <v>91.240201550749674</v>
      </c>
      <c r="T80" s="34">
        <v>13074438.138948508</v>
      </c>
      <c r="U80" s="38">
        <v>13994070.799017714</v>
      </c>
      <c r="V80" s="36">
        <v>93.42841212341331</v>
      </c>
      <c r="W80" s="34">
        <v>35946818.960781246</v>
      </c>
      <c r="X80" s="38">
        <v>38980706.612960756</v>
      </c>
      <c r="Y80" s="36">
        <v>92.216950599939182</v>
      </c>
      <c r="Z80" s="25"/>
      <c r="AA80" s="39">
        <f t="shared" si="1530"/>
        <v>7.9178884454295257</v>
      </c>
      <c r="AB80" s="40">
        <f t="shared" si="1530"/>
        <v>3.5429873570506345</v>
      </c>
      <c r="AC80" s="33">
        <f t="shared" si="1530"/>
        <v>4.2252026912192235</v>
      </c>
      <c r="AD80" s="39">
        <f t="shared" si="1530"/>
        <v>20.124333690529511</v>
      </c>
      <c r="AE80" s="40">
        <f t="shared" si="1530"/>
        <v>2.6120502051922472</v>
      </c>
      <c r="AF80" s="33">
        <f t="shared" si="1530"/>
        <v>17.066497989581265</v>
      </c>
      <c r="AG80" s="39">
        <f t="shared" si="1530"/>
        <v>-20.515526372574683</v>
      </c>
      <c r="AH80" s="40">
        <f t="shared" si="1530"/>
        <v>-27.152701595728402</v>
      </c>
      <c r="AI80" s="33">
        <f t="shared" si="1530"/>
        <v>9.1110794340240489</v>
      </c>
      <c r="AJ80" s="39">
        <f t="shared" si="1530"/>
        <v>-8.7510559329223128</v>
      </c>
      <c r="AK80" s="40">
        <f t="shared" si="1530"/>
        <v>-14.156049005725095</v>
      </c>
      <c r="AL80" s="33">
        <f t="shared" si="1530"/>
        <v>6.2963004500610822</v>
      </c>
      <c r="AM80" s="39">
        <f t="shared" si="1530"/>
        <v>-800.77568023454944</v>
      </c>
      <c r="AN80" s="40">
        <f t="shared" si="1530"/>
        <v>798.81841254109588</v>
      </c>
      <c r="AO80" s="33">
        <f t="shared" si="1530"/>
        <v>-177.9663245052302</v>
      </c>
      <c r="AP80" s="39">
        <f t="shared" si="1530"/>
        <v>-1.4647507936574868</v>
      </c>
      <c r="AQ80" s="40">
        <f t="shared" si="1530"/>
        <v>-2.8619328553842962</v>
      </c>
      <c r="AR80" s="33">
        <f t="shared" si="1530"/>
        <v>1.4383465749289854</v>
      </c>
      <c r="AS80" s="39">
        <f t="shared" si="1530"/>
        <v>-1.6728229420514822</v>
      </c>
      <c r="AT80" s="40">
        <f t="shared" si="1530"/>
        <v>-7.5696343284929526</v>
      </c>
      <c r="AU80" s="33">
        <f t="shared" si="1530"/>
        <v>6.3797339149327001</v>
      </c>
      <c r="AV80" s="39">
        <f t="shared" si="1530"/>
        <v>2.5790038948055383</v>
      </c>
      <c r="AW80" s="40">
        <f t="shared" si="1530"/>
        <v>-1.5275863162507761</v>
      </c>
      <c r="AX80" s="33">
        <f t="shared" si="1530"/>
        <v>4.1702950678602377</v>
      </c>
      <c r="AY80" s="41"/>
      <c r="AZ80" s="39">
        <f t="shared" ref="AZ80" si="1579">+AVERAGE(B79:B80)/AVERAGE(B75:B76)*100-100</f>
        <v>6.9813633289981283</v>
      </c>
      <c r="BA80" s="42">
        <f t="shared" ref="BA80" si="1580">+AVERAGE(C79:C80)/AVERAGE(C75:C76)*100-100</f>
        <v>2.5576851221465375</v>
      </c>
      <c r="BB80" s="33">
        <f t="shared" ref="BB80" si="1581">+AVERAGE(D79:D80)/AVERAGE(D75:D76)*100-100</f>
        <v>4.3159375240000202</v>
      </c>
      <c r="BC80" s="39">
        <f t="shared" ref="BC80" si="1582">+AVERAGE(E79:E80)/AVERAGE(E75:E76)*100-100</f>
        <v>26.212031222400839</v>
      </c>
      <c r="BD80" s="42">
        <f t="shared" ref="BD80" si="1583">+AVERAGE(F79:F80)/AVERAGE(F75:F76)*100-100</f>
        <v>8.8963944412270024</v>
      </c>
      <c r="BE80" s="33">
        <f t="shared" ref="BE80" si="1584">+AVERAGE(G79:G80)/AVERAGE(G75:G76)*100-100</f>
        <v>15.961973382223647</v>
      </c>
      <c r="BF80" s="39">
        <f t="shared" ref="BF80" si="1585">+AVERAGE(H79:H80)/AVERAGE(H75:H76)*100-100</f>
        <v>-17.816849511317841</v>
      </c>
      <c r="BG80" s="42">
        <f t="shared" ref="BG80" si="1586">+AVERAGE(I79:I80)/AVERAGE(I75:I76)*100-100</f>
        <v>-23.103560276203751</v>
      </c>
      <c r="BH80" s="33">
        <f t="shared" ref="BH80" si="1587">+AVERAGE(J79:J80)/AVERAGE(J75:J76)*100-100</f>
        <v>6.9653601281914916</v>
      </c>
      <c r="BI80" s="39">
        <f t="shared" ref="BI80" si="1588">+AVERAGE(K79:K80)/AVERAGE(K75:K76)*100-100</f>
        <v>-9.1203796447407512</v>
      </c>
      <c r="BJ80" s="42">
        <f t="shared" ref="BJ80" si="1589">+AVERAGE(L79:L80)/AVERAGE(L75:L76)*100-100</f>
        <v>-15.004239404646171</v>
      </c>
      <c r="BK80" s="33">
        <f t="shared" ref="BK80" si="1590">+AVERAGE(M79:M80)/AVERAGE(M75:M76)*100-100</f>
        <v>6.9347826046829937</v>
      </c>
      <c r="BL80" s="39">
        <f t="shared" ref="BL80" si="1591">+AVERAGE(N79:N80)/AVERAGE(N75:N76)*100-100</f>
        <v>-70.257140560269164</v>
      </c>
      <c r="BM80" s="42">
        <f t="shared" ref="BM80" si="1592">+AVERAGE(O79:O80)/AVERAGE(O75:O76)*100-100</f>
        <v>-118.59878323390218</v>
      </c>
      <c r="BN80" s="33">
        <f t="shared" ref="BN80" si="1593">+AVERAGE(P79:P80)/AVERAGE(P75:P76)*100-100</f>
        <v>250.93013999836609</v>
      </c>
      <c r="BO80" s="39">
        <f t="shared" ref="BO80" si="1594">+AVERAGE(Q79:Q80)/AVERAGE(Q75:Q76)*100-100</f>
        <v>-4.1389815838532229</v>
      </c>
      <c r="BP80" s="42">
        <f t="shared" ref="BP80" si="1595">+AVERAGE(R79:R80)/AVERAGE(R75:R76)*100-100</f>
        <v>-3.5543326275030722</v>
      </c>
      <c r="BQ80" s="33">
        <f t="shared" ref="BQ80" si="1596">+AVERAGE(S79:S80)/AVERAGE(S75:S76)*100-100</f>
        <v>-0.7230372579260802</v>
      </c>
      <c r="BR80" s="39">
        <f t="shared" ref="BR80" si="1597">+AVERAGE(T79:T80)/AVERAGE(T75:T76)*100-100</f>
        <v>-2.1648545467532188</v>
      </c>
      <c r="BS80" s="42">
        <f t="shared" ref="BS80" si="1598">+AVERAGE(U79:U80)/AVERAGE(U75:U76)*100-100</f>
        <v>-6.6900357932222363</v>
      </c>
      <c r="BT80" s="33">
        <f t="shared" ref="BT80" si="1599">+AVERAGE(V79:V80)/AVERAGE(V75:V76)*100-100</f>
        <v>4.7174265460212581</v>
      </c>
      <c r="BU80" s="39">
        <f t="shared" ref="BU80" si="1600">+AVERAGE(W79:W80)/AVERAGE(W75:W76)*100-100</f>
        <v>1.5102184260917397</v>
      </c>
      <c r="BV80" s="42">
        <f t="shared" ref="BV80" si="1601">+AVERAGE(X79:X80)/AVERAGE(X75:X76)*100-100</f>
        <v>-1.7726401077461418</v>
      </c>
      <c r="BW80" s="33">
        <f t="shared" ref="BW80" si="1602">+AVERAGE(Y79:Y80)/AVERAGE(Y75:Y76)*100-100</f>
        <v>3.3464589819838295</v>
      </c>
    </row>
    <row r="81" spans="1:75" customFormat="1" x14ac:dyDescent="0.25">
      <c r="A81" s="34" t="s">
        <v>96</v>
      </c>
      <c r="B81" s="48">
        <v>23948609.913053874</v>
      </c>
      <c r="C81" s="32">
        <v>25758205.478535399</v>
      </c>
      <c r="D81" s="36">
        <v>92.974683088891879</v>
      </c>
      <c r="E81" s="34">
        <v>4071743.5309992908</v>
      </c>
      <c r="F81" s="38">
        <v>4411692.5081858998</v>
      </c>
      <c r="G81" s="36">
        <v>92.294363749154471</v>
      </c>
      <c r="H81" s="34">
        <v>7395430.4264266603</v>
      </c>
      <c r="I81" s="38">
        <v>8044786.4569420638</v>
      </c>
      <c r="J81" s="36">
        <v>91.928237822210221</v>
      </c>
      <c r="K81" s="34">
        <v>7440015.4476599656</v>
      </c>
      <c r="L81" s="38">
        <v>7955346.8366710739</v>
      </c>
      <c r="M81" s="36">
        <v>93.522200859481956</v>
      </c>
      <c r="N81" s="34">
        <v>-44585.021233305335</v>
      </c>
      <c r="O81" s="38">
        <v>89439.620270989835</v>
      </c>
      <c r="P81" s="36">
        <v>-49.849296204767874</v>
      </c>
      <c r="Q81" s="34">
        <v>15135019.743049853</v>
      </c>
      <c r="R81" s="38">
        <v>15257487.135231022</v>
      </c>
      <c r="S81" s="36">
        <v>99.197329212237179</v>
      </c>
      <c r="T81" s="34">
        <v>14101247.054483978</v>
      </c>
      <c r="U81" s="38">
        <v>14639560.865613516</v>
      </c>
      <c r="V81" s="36">
        <v>96.32288279634146</v>
      </c>
      <c r="W81" s="34">
        <v>36449556.559045695</v>
      </c>
      <c r="X81" s="38">
        <v>38832610.713280872</v>
      </c>
      <c r="Y81" s="36">
        <v>93.863265666502897</v>
      </c>
      <c r="Z81" s="25"/>
      <c r="AA81" s="39">
        <f t="shared" si="1530"/>
        <v>12.250223546027115</v>
      </c>
      <c r="AB81" s="40">
        <f t="shared" si="1530"/>
        <v>7.6260691434829795</v>
      </c>
      <c r="AC81" s="33">
        <f t="shared" si="1530"/>
        <v>4.2965003175758483</v>
      </c>
      <c r="AD81" s="39">
        <f t="shared" si="1530"/>
        <v>21.797493377457798</v>
      </c>
      <c r="AE81" s="40">
        <f t="shared" si="1530"/>
        <v>3.0539360556616657</v>
      </c>
      <c r="AF81" s="33">
        <f t="shared" si="1530"/>
        <v>18.188104248315497</v>
      </c>
      <c r="AG81" s="39">
        <f t="shared" si="1530"/>
        <v>-5.8730862160870174</v>
      </c>
      <c r="AH81" s="40">
        <f t="shared" si="1530"/>
        <v>-9.3546380363619477</v>
      </c>
      <c r="AI81" s="33">
        <f t="shared" si="1530"/>
        <v>3.840849377016724</v>
      </c>
      <c r="AJ81" s="39">
        <f t="shared" si="1530"/>
        <v>5.5590203700018037</v>
      </c>
      <c r="AK81" s="40">
        <f t="shared" si="1530"/>
        <v>6.6082656849502541E-2</v>
      </c>
      <c r="AL81" s="33">
        <f t="shared" si="1530"/>
        <v>5.4893102311088597</v>
      </c>
      <c r="AM81" s="39">
        <f t="shared" si="1530"/>
        <v>-105.51339746543337</v>
      </c>
      <c r="AN81" s="40">
        <f t="shared" si="1530"/>
        <v>-90.329999553408157</v>
      </c>
      <c r="AO81" s="33">
        <f t="shared" si="1530"/>
        <v>-157.01548304867504</v>
      </c>
      <c r="AP81" s="39">
        <f t="shared" si="1530"/>
        <v>0.49296542188450587</v>
      </c>
      <c r="AQ81" s="40">
        <f t="shared" si="1530"/>
        <v>-9.6655786730323285</v>
      </c>
      <c r="AR81" s="33">
        <f t="shared" si="1530"/>
        <v>11.245485326294101</v>
      </c>
      <c r="AS81" s="39">
        <f t="shared" si="1530"/>
        <v>-0.73516417395612166</v>
      </c>
      <c r="AT81" s="40">
        <f t="shared" si="1530"/>
        <v>-10.317040436242976</v>
      </c>
      <c r="AU81" s="33">
        <f t="shared" si="1530"/>
        <v>10.684165987491696</v>
      </c>
      <c r="AV81" s="39">
        <f t="shared" si="1530"/>
        <v>9.1629935476983349</v>
      </c>
      <c r="AW81" s="40">
        <f t="shared" si="1530"/>
        <v>3.1264299450749036</v>
      </c>
      <c r="AX81" s="33">
        <f t="shared" si="1530"/>
        <v>5.8535562666510259</v>
      </c>
      <c r="AY81" s="41"/>
      <c r="AZ81" s="39">
        <f t="shared" ref="AZ81" si="1603">+AVERAGE(B79:B81)/AVERAGE(B75:B77)*100-100</f>
        <v>8.6871760958373159</v>
      </c>
      <c r="BA81" s="42">
        <f t="shared" ref="BA81" si="1604">+AVERAGE(C79:C81)/AVERAGE(C75:C77)*100-100</f>
        <v>4.1959855935033659</v>
      </c>
      <c r="BB81" s="33">
        <f t="shared" ref="BB81" si="1605">+AVERAGE(D79:D81)/AVERAGE(D75:D77)*100-100</f>
        <v>4.3094483235848458</v>
      </c>
      <c r="BC81" s="39">
        <f t="shared" ref="BC81" si="1606">+AVERAGE(E79:E81)/AVERAGE(E75:E77)*100-100</f>
        <v>24.653885655634312</v>
      </c>
      <c r="BD81" s="42">
        <f t="shared" ref="BD81" si="1607">+AVERAGE(F79:F81)/AVERAGE(F75:F77)*100-100</f>
        <v>6.8756826165847116</v>
      </c>
      <c r="BE81" s="33">
        <f t="shared" ref="BE81" si="1608">+AVERAGE(G79:G81)/AVERAGE(G75:G77)*100-100</f>
        <v>16.720053814742201</v>
      </c>
      <c r="BF81" s="39">
        <f t="shared" ref="BF81" si="1609">+AVERAGE(H79:H81)/AVERAGE(H75:H77)*100-100</f>
        <v>-14.016706601576601</v>
      </c>
      <c r="BG81" s="42">
        <f t="shared" ref="BG81" si="1610">+AVERAGE(I79:I81)/AVERAGE(I75:I77)*100-100</f>
        <v>-18.582273670592059</v>
      </c>
      <c r="BH81" s="33">
        <f t="shared" ref="BH81" si="1611">+AVERAGE(J79:J81)/AVERAGE(J75:J77)*100-100</f>
        <v>5.9558700210231592</v>
      </c>
      <c r="BI81" s="39">
        <f t="shared" ref="BI81" si="1612">+AVERAGE(K79:K81)/AVERAGE(K75:K77)*100-100</f>
        <v>-4.305953494430085</v>
      </c>
      <c r="BJ81" s="42">
        <f t="shared" ref="BJ81" si="1613">+AVERAGE(L79:L81)/AVERAGE(L75:L77)*100-100</f>
        <v>-10.143228742733029</v>
      </c>
      <c r="BK81" s="33">
        <f t="shared" ref="BK81" si="1614">+AVERAGE(M79:M81)/AVERAGE(M75:M77)*100-100</f>
        <v>6.444950562104637</v>
      </c>
      <c r="BL81" s="39">
        <f t="shared" ref="BL81" si="1615">+AVERAGE(N79:N81)/AVERAGE(N75:N77)*100-100</f>
        <v>-79.156460411846709</v>
      </c>
      <c r="BM81" s="42">
        <f t="shared" ref="BM81" si="1616">+AVERAGE(O79:O81)/AVERAGE(O75:O77)*100-100</f>
        <v>-107.43023867925764</v>
      </c>
      <c r="BN81" s="33">
        <f t="shared" ref="BN81" si="1617">+AVERAGE(P79:P81)/AVERAGE(P75:P77)*100-100</f>
        <v>15.10981879650339</v>
      </c>
      <c r="BO81" s="39">
        <f t="shared" ref="BO81" si="1618">+AVERAGE(Q79:Q81)/AVERAGE(Q75:Q77)*100-100</f>
        <v>-2.5625487428954159</v>
      </c>
      <c r="BP81" s="42">
        <f t="shared" ref="BP81" si="1619">+AVERAGE(R79:R81)/AVERAGE(R75:R77)*100-100</f>
        <v>-5.6760926559849594</v>
      </c>
      <c r="BQ81" s="33">
        <f t="shared" ref="BQ81" si="1620">+AVERAGE(S79:S81)/AVERAGE(S75:S77)*100-100</f>
        <v>3.1827847694119669</v>
      </c>
      <c r="BR81" s="39">
        <f t="shared" ref="BR81" si="1621">+AVERAGE(T79:T81)/AVERAGE(T75:T77)*100-100</f>
        <v>-1.6582292276207937</v>
      </c>
      <c r="BS81" s="42">
        <f t="shared" ref="BS81" si="1622">+AVERAGE(U79:U81)/AVERAGE(U75:U77)*100-100</f>
        <v>-8.0142482136256348</v>
      </c>
      <c r="BT81" s="33">
        <f t="shared" ref="BT81" si="1623">+AVERAGE(V79:V81)/AVERAGE(V75:V77)*100-100</f>
        <v>6.6415837485635194</v>
      </c>
      <c r="BU81" s="39">
        <f t="shared" ref="BU81" si="1624">+AVERAGE(W79:W81)/AVERAGE(W75:W77)*100-100</f>
        <v>3.9618184858247929</v>
      </c>
      <c r="BV81" s="42">
        <f t="shared" ref="BV81" si="1625">+AVERAGE(X79:X81)/AVERAGE(X75:X77)*100-100</f>
        <v>-0.20054947760165476</v>
      </c>
      <c r="BW81" s="33">
        <f t="shared" ref="BW81" si="1626">+AVERAGE(Y79:Y81)/AVERAGE(Y75:Y77)*100-100</f>
        <v>4.1807889604524178</v>
      </c>
    </row>
    <row r="82" spans="1:75" customFormat="1" x14ac:dyDescent="0.25">
      <c r="A82" s="34" t="s">
        <v>97</v>
      </c>
      <c r="B82" s="48">
        <v>25227514.50510031</v>
      </c>
      <c r="C82" s="32">
        <v>26500272.445780378</v>
      </c>
      <c r="D82" s="36">
        <v>95.197189224057482</v>
      </c>
      <c r="E82" s="34">
        <v>5456243.9878161838</v>
      </c>
      <c r="F82" s="38">
        <v>5712443.349790452</v>
      </c>
      <c r="G82" s="36">
        <v>95.515065160625767</v>
      </c>
      <c r="H82" s="34">
        <v>10073655.106948033</v>
      </c>
      <c r="I82" s="38">
        <v>11194900.249417705</v>
      </c>
      <c r="J82" s="36">
        <v>89.984322169123459</v>
      </c>
      <c r="K82" s="34">
        <v>8197068.797123394</v>
      </c>
      <c r="L82" s="38">
        <v>8693303.6681665014</v>
      </c>
      <c r="M82" s="36">
        <v>94.291757311317198</v>
      </c>
      <c r="N82" s="34">
        <v>1876586.3098246381</v>
      </c>
      <c r="O82" s="38">
        <v>2501596.581251204</v>
      </c>
      <c r="P82" s="36">
        <v>75.015545027889374</v>
      </c>
      <c r="Q82" s="34">
        <v>12820822.873661198</v>
      </c>
      <c r="R82" s="38">
        <v>12886712.793819888</v>
      </c>
      <c r="S82" s="36">
        <v>99.488698776694335</v>
      </c>
      <c r="T82" s="34">
        <v>14710487.81889178</v>
      </c>
      <c r="U82" s="38">
        <v>15403111.080821997</v>
      </c>
      <c r="V82" s="36">
        <v>95.503354755439091</v>
      </c>
      <c r="W82" s="34">
        <v>38867748.654633947</v>
      </c>
      <c r="X82" s="38">
        <v>40891217.757986426</v>
      </c>
      <c r="Y82" s="36">
        <v>95.051580230923122</v>
      </c>
      <c r="Z82" s="25"/>
      <c r="AA82" s="39">
        <f t="shared" si="1530"/>
        <v>6.6659038274420936</v>
      </c>
      <c r="AB82" s="40">
        <f t="shared" si="1530"/>
        <v>0.81360322208485059</v>
      </c>
      <c r="AC82" s="33">
        <f t="shared" si="1530"/>
        <v>5.8050703658166753</v>
      </c>
      <c r="AD82" s="39">
        <f t="shared" si="1530"/>
        <v>14.556979489706919</v>
      </c>
      <c r="AE82" s="40">
        <f t="shared" si="1530"/>
        <v>-3.9758747153903187</v>
      </c>
      <c r="AF82" s="33">
        <f t="shared" si="1530"/>
        <v>19.300206224390976</v>
      </c>
      <c r="AG82" s="39">
        <f t="shared" si="1530"/>
        <v>-1.2271613460397504</v>
      </c>
      <c r="AH82" s="40">
        <f t="shared" si="1530"/>
        <v>0.6133323317274062</v>
      </c>
      <c r="AI82" s="33">
        <f t="shared" si="1530"/>
        <v>-1.8292741479816357</v>
      </c>
      <c r="AJ82" s="39">
        <f t="shared" si="1530"/>
        <v>0.60245265142037852</v>
      </c>
      <c r="AK82" s="40">
        <f t="shared" si="1530"/>
        <v>-3.4035864916954637</v>
      </c>
      <c r="AL82" s="33">
        <f t="shared" si="1530"/>
        <v>4.1471924242522817</v>
      </c>
      <c r="AM82" s="39">
        <f t="shared" si="1530"/>
        <v>-8.4962479666797179</v>
      </c>
      <c r="AN82" s="40">
        <f t="shared" si="1530"/>
        <v>17.609089473126787</v>
      </c>
      <c r="AO82" s="33">
        <f t="shared" si="1530"/>
        <v>-22.19670057540192</v>
      </c>
      <c r="AP82" s="39">
        <f t="shared" si="1530"/>
        <v>1.1083930961953712</v>
      </c>
      <c r="AQ82" s="40">
        <f t="shared" si="1530"/>
        <v>-5.7086855509539305</v>
      </c>
      <c r="AR82" s="33">
        <f t="shared" si="1530"/>
        <v>7.2298055096402152</v>
      </c>
      <c r="AS82" s="39">
        <f t="shared" si="1530"/>
        <v>4.8134312270400272</v>
      </c>
      <c r="AT82" s="40">
        <f t="shared" si="1530"/>
        <v>1.0280493930560084</v>
      </c>
      <c r="AU82" s="33">
        <f t="shared" si="1530"/>
        <v>3.7468622394724918</v>
      </c>
      <c r="AV82" s="39">
        <f t="shared" si="1530"/>
        <v>4.3204536194345451</v>
      </c>
      <c r="AW82" s="40">
        <f t="shared" si="1530"/>
        <v>-2.1333162611499148</v>
      </c>
      <c r="AX82" s="33">
        <f t="shared" si="1530"/>
        <v>6.5944503625011492</v>
      </c>
      <c r="AY82" s="41"/>
      <c r="AZ82" s="39">
        <f t="shared" ref="AZ82" si="1627">+AVERAGE(B79:B82)/AVERAGE(B75:B78)*100-100</f>
        <v>8.1533392418972568</v>
      </c>
      <c r="BA82" s="42">
        <f t="shared" ref="BA82" si="1628">+AVERAGE(C79:C82)/AVERAGE(C75:C78)*100-100</f>
        <v>3.3097830543091078</v>
      </c>
      <c r="BB82" s="33">
        <f t="shared" ref="BB82" si="1629">+AVERAGE(D79:D82)/AVERAGE(D75:D78)*100-100</f>
        <v>4.6863977078540131</v>
      </c>
      <c r="BC82" s="39">
        <f t="shared" ref="BC82" si="1630">+AVERAGE(E79:E82)/AVERAGE(E75:E78)*100-100</f>
        <v>21.275410084992231</v>
      </c>
      <c r="BD82" s="42">
        <f t="shared" ref="BD82" si="1631">+AVERAGE(F79:F82)/AVERAGE(F75:F78)*100-100</f>
        <v>3.3531455414838689</v>
      </c>
      <c r="BE82" s="33">
        <f t="shared" ref="BE82" si="1632">+AVERAGE(G79:G82)/AVERAGE(G75:G78)*100-100</f>
        <v>17.387757375058641</v>
      </c>
      <c r="BF82" s="39">
        <f t="shared" ref="BF82" si="1633">+AVERAGE(H79:H82)/AVERAGE(H75:H78)*100-100</f>
        <v>-10.278450281719429</v>
      </c>
      <c r="BG82" s="42">
        <f t="shared" ref="BG82" si="1634">+AVERAGE(I79:I82)/AVERAGE(I75:I78)*100-100</f>
        <v>-12.978622733507365</v>
      </c>
      <c r="BH82" s="33">
        <f t="shared" ref="BH82" si="1635">+AVERAGE(J79:J82)/AVERAGE(J75:J78)*100-100</f>
        <v>4.0043849452235918</v>
      </c>
      <c r="BI82" s="39">
        <f t="shared" ref="BI82" si="1636">+AVERAGE(K79:K82)/AVERAGE(K75:K78)*100-100</f>
        <v>-2.9565629984283532</v>
      </c>
      <c r="BJ82" s="42">
        <f t="shared" ref="BJ82" si="1637">+AVERAGE(L79:L82)/AVERAGE(L75:L78)*100-100</f>
        <v>-8.3405583680154365</v>
      </c>
      <c r="BK82" s="33">
        <f t="shared" ref="BK82" si="1638">+AVERAGE(M79:M82)/AVERAGE(M75:M78)*100-100</f>
        <v>5.8542115224835811</v>
      </c>
      <c r="BL82" s="39">
        <f t="shared" ref="BL82" si="1639">+AVERAGE(N79:N82)/AVERAGE(N75:N78)*100-100</f>
        <v>-51.577848273705712</v>
      </c>
      <c r="BM82" s="42">
        <f t="shared" ref="BM82" si="1640">+AVERAGE(O79:O82)/AVERAGE(O75:O78)*100-100</f>
        <v>-47.905290337389609</v>
      </c>
      <c r="BN82" s="33">
        <f t="shared" ref="BN82" si="1641">+AVERAGE(P79:P82)/AVERAGE(P75:P78)*100-100</f>
        <v>0.58619686289129902</v>
      </c>
      <c r="BO82" s="39">
        <f t="shared" ref="BO82" si="1642">+AVERAGE(Q79:Q82)/AVERAGE(Q75:Q78)*100-100</f>
        <v>-1.7449397061326266</v>
      </c>
      <c r="BP82" s="42">
        <f t="shared" ref="BP82" si="1643">+AVERAGE(R79:R82)/AVERAGE(R75:R78)*100-100</f>
        <v>-5.6832409557233632</v>
      </c>
      <c r="BQ82" s="33">
        <f t="shared" ref="BQ82" si="1644">+AVERAGE(S79:S82)/AVERAGE(S75:S78)*100-100</f>
        <v>4.2086417557993627</v>
      </c>
      <c r="BR82" s="39">
        <f t="shared" ref="BR82" si="1645">+AVERAGE(T79:T82)/AVERAGE(T75:T78)*100-100</f>
        <v>1.9966115745546631E-2</v>
      </c>
      <c r="BS82" s="42">
        <f t="shared" ref="BS82" si="1646">+AVERAGE(U79:U82)/AVERAGE(U75:U78)*100-100</f>
        <v>-5.7148879133141861</v>
      </c>
      <c r="BT82" s="33">
        <f t="shared" ref="BT82" si="1647">+AVERAGE(V79:V82)/AVERAGE(V75:V78)*100-100</f>
        <v>5.9053031923025401</v>
      </c>
      <c r="BU82" s="39">
        <f t="shared" ref="BU82" si="1648">+AVERAGE(W79:W82)/AVERAGE(W75:W78)*100-100</f>
        <v>4.056258904462041</v>
      </c>
      <c r="BV82" s="42">
        <f t="shared" ref="BV82" si="1649">+AVERAGE(X79:X82)/AVERAGE(X75:X78)*100-100</f>
        <v>-0.70804311230430983</v>
      </c>
      <c r="BW82" s="33">
        <f t="shared" ref="BW82" si="1650">+AVERAGE(Y79:Y82)/AVERAGE(Y75:Y78)*100-100</f>
        <v>4.7860009958211407</v>
      </c>
    </row>
    <row r="83" spans="1:75" customFormat="1" x14ac:dyDescent="0.25">
      <c r="A83" s="34" t="s">
        <v>98</v>
      </c>
      <c r="B83" s="48">
        <v>25676034.691095773</v>
      </c>
      <c r="C83" s="32">
        <v>26786560.727909382</v>
      </c>
      <c r="D83" s="36">
        <v>95.854167139656226</v>
      </c>
      <c r="E83" s="34">
        <v>4184208.0167144048</v>
      </c>
      <c r="F83" s="38">
        <v>4222268.1599315694</v>
      </c>
      <c r="G83" s="36">
        <v>99.098585362759579</v>
      </c>
      <c r="H83" s="34">
        <v>9719479.9508198611</v>
      </c>
      <c r="I83" s="38">
        <v>8796075.6813028865</v>
      </c>
      <c r="J83" s="36">
        <v>110.49791182992867</v>
      </c>
      <c r="K83" s="34">
        <v>8060366.02753413</v>
      </c>
      <c r="L83" s="38">
        <v>8573116.1570198275</v>
      </c>
      <c r="M83" s="36">
        <v>94.019092706846763</v>
      </c>
      <c r="N83" s="34">
        <v>1659113.9232857302</v>
      </c>
      <c r="O83" s="38">
        <v>222959.52428305894</v>
      </c>
      <c r="P83" s="36">
        <v>744.13233909639894</v>
      </c>
      <c r="Q83" s="34">
        <v>15577800.256499397</v>
      </c>
      <c r="R83" s="38">
        <v>17356574.888841365</v>
      </c>
      <c r="S83" s="36">
        <v>89.751580345004868</v>
      </c>
      <c r="T83" s="34">
        <v>13087426.454848142</v>
      </c>
      <c r="U83" s="38">
        <v>13862947.5480069</v>
      </c>
      <c r="V83" s="36">
        <v>94.405799412620183</v>
      </c>
      <c r="W83" s="34">
        <v>42070096.46028129</v>
      </c>
      <c r="X83" s="38">
        <v>43298531.909978308</v>
      </c>
      <c r="Y83" s="36">
        <v>97.162870435766621</v>
      </c>
      <c r="Z83" s="25"/>
      <c r="AA83" s="39">
        <f t="shared" si="1530"/>
        <v>9.0475903239540543</v>
      </c>
      <c r="AB83" s="40">
        <f t="shared" si="1530"/>
        <v>5.7693943596278245</v>
      </c>
      <c r="AC83" s="33">
        <f t="shared" si="1530"/>
        <v>3.0993804816353787</v>
      </c>
      <c r="AD83" s="39">
        <f t="shared" si="1530"/>
        <v>13.39579955989268</v>
      </c>
      <c r="AE83" s="40">
        <f t="shared" si="1530"/>
        <v>-1.8491235805026633</v>
      </c>
      <c r="AF83" s="33">
        <f t="shared" si="1530"/>
        <v>15.532131445508895</v>
      </c>
      <c r="AG83" s="39">
        <f t="shared" si="1530"/>
        <v>23.843035191697012</v>
      </c>
      <c r="AH83" s="40">
        <f t="shared" si="1530"/>
        <v>12.517592345775583</v>
      </c>
      <c r="AI83" s="33">
        <f t="shared" si="1530"/>
        <v>10.065486302904006</v>
      </c>
      <c r="AJ83" s="39">
        <f t="shared" si="1530"/>
        <v>26.903503479230451</v>
      </c>
      <c r="AK83" s="40">
        <f t="shared" si="1530"/>
        <v>24.690416889959721</v>
      </c>
      <c r="AL83" s="33">
        <f t="shared" si="1530"/>
        <v>1.7748650172721767</v>
      </c>
      <c r="AM83" s="39">
        <f t="shared" si="1530"/>
        <v>10.85487532605552</v>
      </c>
      <c r="AN83" s="40">
        <f t="shared" si="1530"/>
        <v>-76.331013872515257</v>
      </c>
      <c r="AO83" s="33">
        <f t="shared" si="1530"/>
        <v>368.35498034843732</v>
      </c>
      <c r="AP83" s="39">
        <f t="shared" si="1530"/>
        <v>18.68487130381169</v>
      </c>
      <c r="AQ83" s="40">
        <f t="shared" si="1530"/>
        <v>20.99695664863988</v>
      </c>
      <c r="AR83" s="33">
        <f t="shared" si="1530"/>
        <v>-1.9108623959379258</v>
      </c>
      <c r="AS83" s="39">
        <f t="shared" si="1530"/>
        <v>6.855162822237105</v>
      </c>
      <c r="AT83" s="40">
        <f t="shared" si="1530"/>
        <v>10.96068047279617</v>
      </c>
      <c r="AU83" s="33">
        <f t="shared" si="1530"/>
        <v>-3.6999751921723174</v>
      </c>
      <c r="AV83" s="39">
        <f t="shared" si="1530"/>
        <v>16.98687373480918</v>
      </c>
      <c r="AW83" s="40">
        <f t="shared" si="1530"/>
        <v>10.18606751852171</v>
      </c>
      <c r="AX83" s="33">
        <f t="shared" si="1530"/>
        <v>6.172110838917348</v>
      </c>
      <c r="AY83" s="43"/>
      <c r="AZ83" s="39">
        <f t="shared" ref="AZ83" si="1651">+AVERAGE(B83:B83)/AVERAGE(B79:B79)*100-100</f>
        <v>9.0475903239540543</v>
      </c>
      <c r="BA83" s="42">
        <f t="shared" ref="BA83" si="1652">+AVERAGE(C83:C83)/AVERAGE(C79:C79)*100-100</f>
        <v>5.7693943596278245</v>
      </c>
      <c r="BB83" s="33">
        <f t="shared" ref="BB83" si="1653">+AVERAGE(D83:D83)/AVERAGE(D79:D79)*100-100</f>
        <v>3.0993804816353787</v>
      </c>
      <c r="BC83" s="39">
        <f t="shared" ref="BC83" si="1654">+AVERAGE(E83:E83)/AVERAGE(E79:E79)*100-100</f>
        <v>13.39579955989268</v>
      </c>
      <c r="BD83" s="42">
        <f t="shared" ref="BD83" si="1655">+AVERAGE(F83:F83)/AVERAGE(F79:F79)*100-100</f>
        <v>-1.8491235805026633</v>
      </c>
      <c r="BE83" s="33">
        <f t="shared" ref="BE83" si="1656">+AVERAGE(G83:G83)/AVERAGE(G79:G79)*100-100</f>
        <v>15.532131445508895</v>
      </c>
      <c r="BF83" s="39">
        <f t="shared" ref="BF83" si="1657">+AVERAGE(H83:H83)/AVERAGE(H79:H79)*100-100</f>
        <v>23.843035191697012</v>
      </c>
      <c r="BG83" s="42">
        <f t="shared" ref="BG83" si="1658">+AVERAGE(I83:I83)/AVERAGE(I79:I79)*100-100</f>
        <v>12.517592345775583</v>
      </c>
      <c r="BH83" s="33">
        <f t="shared" ref="BH83" si="1659">+AVERAGE(J83:J83)/AVERAGE(J79:J79)*100-100</f>
        <v>10.065486302904006</v>
      </c>
      <c r="BI83" s="39">
        <f t="shared" ref="BI83" si="1660">+AVERAGE(K83:K83)/AVERAGE(K79:K79)*100-100</f>
        <v>26.903503479230451</v>
      </c>
      <c r="BJ83" s="42">
        <f t="shared" ref="BJ83" si="1661">+AVERAGE(L83:L83)/AVERAGE(L79:L79)*100-100</f>
        <v>24.690416889959721</v>
      </c>
      <c r="BK83" s="33">
        <f t="shared" ref="BK83" si="1662">+AVERAGE(M83:M83)/AVERAGE(M79:M79)*100-100</f>
        <v>1.7748650172721767</v>
      </c>
      <c r="BL83" s="39">
        <f t="shared" ref="BL83" si="1663">+AVERAGE(N83:N83)/AVERAGE(N79:N79)*100-100</f>
        <v>10.85487532605552</v>
      </c>
      <c r="BM83" s="42">
        <f t="shared" ref="BM83" si="1664">+AVERAGE(O83:O83)/AVERAGE(O79:O79)*100-100</f>
        <v>-76.331013872515257</v>
      </c>
      <c r="BN83" s="33">
        <f t="shared" ref="BN83" si="1665">+AVERAGE(P83:P83)/AVERAGE(P79:P79)*100-100</f>
        <v>368.35498034843732</v>
      </c>
      <c r="BO83" s="39">
        <f t="shared" ref="BO83" si="1666">+AVERAGE(Q83:Q83)/AVERAGE(Q79:Q79)*100-100</f>
        <v>18.68487130381169</v>
      </c>
      <c r="BP83" s="42">
        <f t="shared" ref="BP83" si="1667">+AVERAGE(R83:R83)/AVERAGE(R79:R79)*100-100</f>
        <v>20.99695664863988</v>
      </c>
      <c r="BQ83" s="33">
        <f t="shared" ref="BQ83" si="1668">+AVERAGE(S83:S83)/AVERAGE(S79:S79)*100-100</f>
        <v>-1.9108623959379258</v>
      </c>
      <c r="BR83" s="39">
        <f t="shared" ref="BR83" si="1669">+AVERAGE(T83:T83)/AVERAGE(T79:T79)*100-100</f>
        <v>6.855162822237105</v>
      </c>
      <c r="BS83" s="42">
        <f t="shared" ref="BS83" si="1670">+AVERAGE(U83:U83)/AVERAGE(U79:U79)*100-100</f>
        <v>10.96068047279617</v>
      </c>
      <c r="BT83" s="33">
        <f t="shared" ref="BT83" si="1671">+AVERAGE(V83:V83)/AVERAGE(V79:V79)*100-100</f>
        <v>-3.6999751921723174</v>
      </c>
      <c r="BU83" s="39">
        <f t="shared" ref="BU83" si="1672">+AVERAGE(W83:W83)/AVERAGE(W79:W79)*100-100</f>
        <v>16.98687373480918</v>
      </c>
      <c r="BV83" s="42">
        <f t="shared" ref="BV83" si="1673">+AVERAGE(X83:X83)/AVERAGE(X79:X79)*100-100</f>
        <v>10.18606751852171</v>
      </c>
      <c r="BW83" s="33">
        <f t="shared" ref="BW83" si="1674">+AVERAGE(Y83:Y83)/AVERAGE(Y79:Y79)*100-100</f>
        <v>6.172110838917348</v>
      </c>
    </row>
    <row r="84" spans="1:75" customFormat="1" x14ac:dyDescent="0.25">
      <c r="A84" s="34" t="s">
        <v>99</v>
      </c>
      <c r="B84" s="48">
        <v>25140450.418967336</v>
      </c>
      <c r="C84" s="32">
        <v>26626040.896531876</v>
      </c>
      <c r="D84" s="36">
        <v>94.420535582674475</v>
      </c>
      <c r="E84" s="34">
        <v>4460862.049360007</v>
      </c>
      <c r="F84" s="38">
        <v>4490404.2220926778</v>
      </c>
      <c r="G84" s="36">
        <v>99.342104379215485</v>
      </c>
      <c r="H84" s="34">
        <v>7320267.9592544436</v>
      </c>
      <c r="I84" s="38">
        <v>7078827.8073761538</v>
      </c>
      <c r="J84" s="36">
        <v>103.41073633161</v>
      </c>
      <c r="K84" s="34">
        <v>7870563.1034640372</v>
      </c>
      <c r="L84" s="38">
        <v>8321091.0874365494</v>
      </c>
      <c r="M84" s="36">
        <v>94.585710224315008</v>
      </c>
      <c r="N84" s="34">
        <v>-550295.14420959353</v>
      </c>
      <c r="O84" s="38">
        <v>-1242263.2800603956</v>
      </c>
      <c r="P84" s="36">
        <v>44.297787195548402</v>
      </c>
      <c r="Q84" s="34">
        <v>18146488.730038479</v>
      </c>
      <c r="R84" s="38">
        <v>19402952.771834776</v>
      </c>
      <c r="S84" s="36">
        <v>93.52436684987363</v>
      </c>
      <c r="T84" s="34">
        <v>14387923.488444682</v>
      </c>
      <c r="U84" s="38">
        <v>15211944.540890634</v>
      </c>
      <c r="V84" s="36">
        <v>94.583065628257231</v>
      </c>
      <c r="W84" s="34">
        <v>40680145.66917558</v>
      </c>
      <c r="X84" s="38">
        <v>42386281.156944849</v>
      </c>
      <c r="Y84" s="36">
        <v>95.974793161372389</v>
      </c>
      <c r="Z84" s="25"/>
      <c r="AA84" s="39">
        <f t="shared" si="1530"/>
        <v>4.1902506283222181</v>
      </c>
      <c r="AB84" s="40">
        <f t="shared" si="1530"/>
        <v>2.1547080075767582</v>
      </c>
      <c r="AC84" s="33">
        <f t="shared" si="1530"/>
        <v>1.9926077421654327</v>
      </c>
      <c r="AD84" s="39">
        <f t="shared" si="1530"/>
        <v>10.28228628635901</v>
      </c>
      <c r="AE84" s="40">
        <f t="shared" si="1530"/>
        <v>-0.54474452679747287</v>
      </c>
      <c r="AF84" s="33">
        <f t="shared" si="1530"/>
        <v>10.886333519171075</v>
      </c>
      <c r="AG84" s="39">
        <f t="shared" si="1530"/>
        <v>22.227892570086482</v>
      </c>
      <c r="AH84" s="40">
        <f t="shared" si="1530"/>
        <v>15.838163821282407</v>
      </c>
      <c r="AI84" s="33">
        <f t="shared" si="1530"/>
        <v>5.5160825569216456</v>
      </c>
      <c r="AJ84" s="39">
        <f t="shared" si="1530"/>
        <v>16.199125735643079</v>
      </c>
      <c r="AK84" s="40">
        <f t="shared" si="1530"/>
        <v>13.732972147564013</v>
      </c>
      <c r="AL84" s="33">
        <f t="shared" si="1530"/>
        <v>2.168371705682091</v>
      </c>
      <c r="AM84" s="39">
        <f t="shared" si="1530"/>
        <v>-29.836926043598339</v>
      </c>
      <c r="AN84" s="40">
        <f t="shared" si="1530"/>
        <v>3.0601683318515853</v>
      </c>
      <c r="AO84" s="33">
        <f t="shared" si="1530"/>
        <v>-31.920280073211202</v>
      </c>
      <c r="AP84" s="39">
        <f t="shared" si="1530"/>
        <v>22.133549563745404</v>
      </c>
      <c r="AQ84" s="40">
        <f t="shared" si="1530"/>
        <v>19.150656172762567</v>
      </c>
      <c r="AR84" s="33">
        <f t="shared" si="1530"/>
        <v>2.5034636709493157</v>
      </c>
      <c r="AS84" s="39">
        <f t="shared" si="1530"/>
        <v>10.046208758931868</v>
      </c>
      <c r="AT84" s="40">
        <f t="shared" si="1530"/>
        <v>8.7027839101571942</v>
      </c>
      <c r="AU84" s="33">
        <f t="shared" si="1530"/>
        <v>1.2358697730179671</v>
      </c>
      <c r="AV84" s="39">
        <f t="shared" si="1530"/>
        <v>13.167581569758639</v>
      </c>
      <c r="AW84" s="40">
        <f t="shared" si="1530"/>
        <v>8.7365644183878572</v>
      </c>
      <c r="AX84" s="33">
        <f t="shared" si="1530"/>
        <v>4.0750019784710645</v>
      </c>
      <c r="AY84" s="43"/>
      <c r="AZ84" s="39">
        <f t="shared" ref="AZ84" si="1675">+AVERAGE(B83:B84)/AVERAGE(B79:B80)*100-100</f>
        <v>6.5891878789059888</v>
      </c>
      <c r="BA84" s="42">
        <f t="shared" ref="BA84" si="1676">+AVERAGE(C83:C84)/AVERAGE(C79:C80)*100-100</f>
        <v>3.9360613818894024</v>
      </c>
      <c r="BB84" s="33">
        <f t="shared" ref="BB84" si="1677">+AVERAGE(D83:D84)/AVERAGE(D79:D80)*100-100</f>
        <v>2.5471773365341335</v>
      </c>
      <c r="BC84" s="39">
        <f t="shared" ref="BC84" si="1678">+AVERAGE(E83:E84)/AVERAGE(E79:E80)*100-100</f>
        <v>11.767586961342261</v>
      </c>
      <c r="BD84" s="42">
        <f t="shared" ref="BD84" si="1679">+AVERAGE(F83:F84)/AVERAGE(F79:F80)*100-100</f>
        <v>-1.1811644905239405</v>
      </c>
      <c r="BE84" s="33">
        <f t="shared" ref="BE84" si="1680">+AVERAGE(G83:G84)/AVERAGE(G79:G80)*100-100</f>
        <v>13.158720462355049</v>
      </c>
      <c r="BF84" s="39">
        <f t="shared" ref="BF84" si="1681">+AVERAGE(H83:H84)/AVERAGE(H79:H80)*100-100</f>
        <v>23.14397025630781</v>
      </c>
      <c r="BG84" s="42">
        <f t="shared" ref="BG84" si="1682">+AVERAGE(I83:I84)/AVERAGE(I79:I80)*100-100</f>
        <v>13.974456142576599</v>
      </c>
      <c r="BH84" s="33">
        <f t="shared" ref="BH84" si="1683">+AVERAGE(J83:J84)/AVERAGE(J79:J80)*100-100</f>
        <v>7.8181656244796756</v>
      </c>
      <c r="BI84" s="39">
        <f t="shared" ref="BI84" si="1684">+AVERAGE(K83:K84)/AVERAGE(K79:K80)*100-100</f>
        <v>21.379321570532554</v>
      </c>
      <c r="BJ84" s="42">
        <f t="shared" ref="BJ84" si="1685">+AVERAGE(L83:L84)/AVERAGE(L79:L80)*100-100</f>
        <v>19.041517823412462</v>
      </c>
      <c r="BK84" s="33">
        <f t="shared" ref="BK84" si="1686">+AVERAGE(M83:M84)/AVERAGE(M79:M80)*100-100</f>
        <v>1.9718298266881931</v>
      </c>
      <c r="BL84" s="39">
        <f t="shared" ref="BL84" si="1687">+AVERAGE(N83:N84)/AVERAGE(N79:N80)*100-100</f>
        <v>55.65750144741807</v>
      </c>
      <c r="BM84" s="42">
        <f t="shared" ref="BM84" si="1688">+AVERAGE(O83:O84)/AVERAGE(O79:O80)*100-100</f>
        <v>286.99917272616568</v>
      </c>
      <c r="BN84" s="33">
        <f t="shared" ref="BN84" si="1689">+AVERAGE(P83:P84)/AVERAGE(P79:P80)*100-100</f>
        <v>252.05687491874625</v>
      </c>
      <c r="BO84" s="39">
        <f t="shared" ref="BO84" si="1690">+AVERAGE(Q83:Q84)/AVERAGE(Q79:Q80)*100-100</f>
        <v>20.515971492213893</v>
      </c>
      <c r="BP84" s="42">
        <f t="shared" ref="BP84" si="1691">+AVERAGE(R83:R84)/AVERAGE(R79:R80)*100-100</f>
        <v>20.015342933057909</v>
      </c>
      <c r="BQ84" s="33">
        <f t="shared" ref="BQ84" si="1692">+AVERAGE(S83:S84)/AVERAGE(S79:S80)*100-100</f>
        <v>0.29316251462250875</v>
      </c>
      <c r="BR84" s="39">
        <f t="shared" ref="BR84" si="1693">+AVERAGE(T83:T84)/AVERAGE(T79:T80)*100-100</f>
        <v>8.5027700323169455</v>
      </c>
      <c r="BS84" s="42">
        <f t="shared" ref="BS84" si="1694">+AVERAGE(U83:U84)/AVERAGE(U79:U80)*100-100</f>
        <v>9.7677781853046355</v>
      </c>
      <c r="BT84" s="33">
        <f t="shared" ref="BT84" si="1695">+AVERAGE(V83:V84)/AVERAGE(V79:V80)*100-100</f>
        <v>-1.2914054326415823</v>
      </c>
      <c r="BU84" s="39">
        <f t="shared" ref="BU84" si="1696">+AVERAGE(W83:W84)/AVERAGE(W79:W80)*100-100</f>
        <v>15.077614396745204</v>
      </c>
      <c r="BV84" s="42">
        <f t="shared" ref="BV84" si="1697">+AVERAGE(X83:X84)/AVERAGE(X79:X80)*100-100</f>
        <v>9.4642336698661467</v>
      </c>
      <c r="BW84" s="33">
        <f t="shared" ref="BW84" si="1698">+AVERAGE(Y83:Y84)/AVERAGE(Y79:Y80)*100-100</f>
        <v>5.1195474947446797</v>
      </c>
    </row>
    <row r="85" spans="1:75" customFormat="1" x14ac:dyDescent="0.25">
      <c r="A85" s="34" t="s">
        <v>100</v>
      </c>
      <c r="B85" s="48">
        <v>25160398.212340966</v>
      </c>
      <c r="C85" s="32">
        <v>26225056.766299177</v>
      </c>
      <c r="D85" s="36">
        <v>95.940300288209997</v>
      </c>
      <c r="E85" s="34">
        <v>4273072.5944453608</v>
      </c>
      <c r="F85" s="38">
        <v>4289009.8061469728</v>
      </c>
      <c r="G85" s="36">
        <v>99.628417457130297</v>
      </c>
      <c r="H85" s="34">
        <v>8680284.6263916492</v>
      </c>
      <c r="I85" s="38">
        <v>8866848.1841821447</v>
      </c>
      <c r="J85" s="36">
        <v>97.895942798216481</v>
      </c>
      <c r="K85" s="34">
        <v>7656138.967355757</v>
      </c>
      <c r="L85" s="38">
        <v>7946452.7985845879</v>
      </c>
      <c r="M85" s="36">
        <v>96.346623599393411</v>
      </c>
      <c r="N85" s="34">
        <v>1024145.6590358913</v>
      </c>
      <c r="O85" s="38">
        <v>920395.38559755683</v>
      </c>
      <c r="P85" s="36">
        <v>111.27235914714801</v>
      </c>
      <c r="Q85" s="34">
        <v>16979447.720505595</v>
      </c>
      <c r="R85" s="38">
        <v>16730735.97902089</v>
      </c>
      <c r="S85" s="36">
        <v>101.48655589208133</v>
      </c>
      <c r="T85" s="34">
        <v>15347475.131048253</v>
      </c>
      <c r="U85" s="38">
        <v>15332667.075465439</v>
      </c>
      <c r="V85" s="36">
        <v>100.09657847202924</v>
      </c>
      <c r="W85" s="34">
        <v>39745728.022635318</v>
      </c>
      <c r="X85" s="38">
        <v>40778983.660183743</v>
      </c>
      <c r="Y85" s="36">
        <v>97.466205518610593</v>
      </c>
      <c r="Z85" s="25"/>
      <c r="AA85" s="39">
        <f t="shared" si="1530"/>
        <v>5.0599525554365243</v>
      </c>
      <c r="AB85" s="40">
        <f t="shared" si="1530"/>
        <v>1.8124371596958184</v>
      </c>
      <c r="AC85" s="33">
        <f t="shared" si="1530"/>
        <v>3.1897040148905091</v>
      </c>
      <c r="AD85" s="39">
        <f t="shared" si="1530"/>
        <v>4.9445418630446056</v>
      </c>
      <c r="AE85" s="40">
        <f t="shared" si="1530"/>
        <v>-2.7808534210235507</v>
      </c>
      <c r="AF85" s="33">
        <f t="shared" si="1530"/>
        <v>7.9463722485903361</v>
      </c>
      <c r="AG85" s="39">
        <f t="shared" si="1530"/>
        <v>17.373622979045564</v>
      </c>
      <c r="AH85" s="40">
        <f t="shared" si="1530"/>
        <v>10.218564925743962</v>
      </c>
      <c r="AI85" s="33">
        <f t="shared" si="1530"/>
        <v>6.4916995227819285</v>
      </c>
      <c r="AJ85" s="39">
        <f t="shared" si="1530"/>
        <v>2.9048799860189405</v>
      </c>
      <c r="AK85" s="40">
        <f t="shared" si="1530"/>
        <v>-0.11179950125477944</v>
      </c>
      <c r="AL85" s="33">
        <f t="shared" si="1530"/>
        <v>3.0200558947015992</v>
      </c>
      <c r="AM85" s="39">
        <f t="shared" si="1530"/>
        <v>-2397.0621762782675</v>
      </c>
      <c r="AN85" s="40">
        <f t="shared" si="1530"/>
        <v>929.06897727079399</v>
      </c>
      <c r="AO85" s="33">
        <f t="shared" si="1530"/>
        <v>-323.21751282118458</v>
      </c>
      <c r="AP85" s="39">
        <f t="shared" si="1530"/>
        <v>12.186492048037948</v>
      </c>
      <c r="AQ85" s="40">
        <f t="shared" si="1530"/>
        <v>9.655907494675148</v>
      </c>
      <c r="AR85" s="33">
        <f t="shared" si="1530"/>
        <v>2.3077503174971952</v>
      </c>
      <c r="AS85" s="39">
        <f t="shared" si="1530"/>
        <v>8.8377153577207537</v>
      </c>
      <c r="AT85" s="40">
        <f t="shared" si="1530"/>
        <v>4.7344740475101332</v>
      </c>
      <c r="AU85" s="33">
        <f t="shared" si="1530"/>
        <v>3.9177561614996819</v>
      </c>
      <c r="AV85" s="39">
        <f t="shared" si="1530"/>
        <v>9.043104429130878</v>
      </c>
      <c r="AW85" s="40">
        <f t="shared" si="1530"/>
        <v>5.0122124450345211</v>
      </c>
      <c r="AX85" s="33">
        <f t="shared" si="1530"/>
        <v>3.8384982948590078</v>
      </c>
      <c r="AY85" s="41"/>
      <c r="AZ85" s="39">
        <f t="shared" ref="AZ85" si="1699">+AVERAGE(B83:B85)/AVERAGE(B79:B81)*100-100</f>
        <v>6.0778618343473028</v>
      </c>
      <c r="BA85" s="42">
        <f t="shared" ref="BA85" si="1700">+AVERAGE(C83:C85)/AVERAGE(C79:C81)*100-100</f>
        <v>3.2270255143781412</v>
      </c>
      <c r="BB85" s="33">
        <f t="shared" ref="BB85" si="1701">+AVERAGE(D83:D85)/AVERAGE(D79:D81)*100-100</f>
        <v>2.7616611844647281</v>
      </c>
      <c r="BC85" s="39">
        <f t="shared" ref="BC85" si="1702">+AVERAGE(E83:E85)/AVERAGE(E79:E81)*100-100</f>
        <v>9.4145239571724773</v>
      </c>
      <c r="BD85" s="42">
        <f t="shared" ref="BD85" si="1703">+AVERAGE(F83:F85)/AVERAGE(F79:F81)*100-100</f>
        <v>-1.714659028116273</v>
      </c>
      <c r="BE85" s="33">
        <f t="shared" ref="BE85" si="1704">+AVERAGE(G83:G85)/AVERAGE(G79:G81)*100-100</f>
        <v>11.361396749287778</v>
      </c>
      <c r="BF85" s="39">
        <f t="shared" ref="BF85" si="1705">+AVERAGE(H83:H85)/AVERAGE(H79:H81)*100-100</f>
        <v>21.134135112286316</v>
      </c>
      <c r="BG85" s="42">
        <f t="shared" ref="BG85" si="1706">+AVERAGE(I83:I85)/AVERAGE(I79:I81)*100-100</f>
        <v>12.599360186754026</v>
      </c>
      <c r="BH85" s="33">
        <f t="shared" ref="BH85" si="1707">+AVERAGE(J83:J85)/AVERAGE(J79:J81)*100-100</f>
        <v>7.3981558380787078</v>
      </c>
      <c r="BI85" s="39">
        <f t="shared" ref="BI85" si="1708">+AVERAGE(K83:K85)/AVERAGE(K79:K81)*100-100</f>
        <v>14.695605754471728</v>
      </c>
      <c r="BJ85" s="42">
        <f t="shared" ref="BJ85" si="1709">+AVERAGE(L83:L85)/AVERAGE(L79:L81)*100-100</f>
        <v>12.161586023020064</v>
      </c>
      <c r="BK85" s="33">
        <f t="shared" ref="BK85" si="1710">+AVERAGE(M83:M85)/AVERAGE(M79:M81)*100-100</f>
        <v>2.3238566360974033</v>
      </c>
      <c r="BL85" s="39">
        <f t="shared" ref="BL85" si="1711">+AVERAGE(N83:N85)/AVERAGE(N79:N81)*100-100</f>
        <v>219.42071805862895</v>
      </c>
      <c r="BM85" s="42">
        <f t="shared" ref="BM85" si="1712">+AVERAGE(O83:O85)/AVERAGE(O79:O81)*100-100</f>
        <v>-43.138765162054604</v>
      </c>
      <c r="BN85" s="33">
        <f t="shared" ref="BN85" si="1713">+AVERAGE(P83:P85)/AVERAGE(P79:P81)*100-100</f>
        <v>416.77235843953122</v>
      </c>
      <c r="BO85" s="39">
        <f t="shared" ref="BO85" si="1714">+AVERAGE(Q83:Q85)/AVERAGE(Q79:Q81)*100-100</f>
        <v>17.5922264450586</v>
      </c>
      <c r="BP85" s="42">
        <f t="shared" ref="BP85" si="1715">+AVERAGE(R83:R85)/AVERAGE(R79:R81)*100-100</f>
        <v>16.570780456197468</v>
      </c>
      <c r="BQ85" s="33">
        <f t="shared" ref="BQ85" si="1716">+AVERAGE(S83:S85)/AVERAGE(S79:S81)*100-100</f>
        <v>1.0019780984223985</v>
      </c>
      <c r="BR85" s="39">
        <f t="shared" ref="BR85" si="1717">+AVERAGE(T83:T85)/AVERAGE(T79:T81)*100-100</f>
        <v>8.6225753853338176</v>
      </c>
      <c r="BS85" s="42">
        <f t="shared" ref="BS85" si="1718">+AVERAGE(U83:U85)/AVERAGE(U79:U81)*100-100</f>
        <v>7.9761326630936225</v>
      </c>
      <c r="BT85" s="33">
        <f t="shared" ref="BT85" si="1719">+AVERAGE(V83:V85)/AVERAGE(V79:V81)*100-100</f>
        <v>0.45212775395472704</v>
      </c>
      <c r="BU85" s="39">
        <f t="shared" ref="BU85" si="1720">+AVERAGE(W83:W85)/AVERAGE(W79:W81)*100-100</f>
        <v>13.047716237470183</v>
      </c>
      <c r="BV85" s="42">
        <f t="shared" ref="BV85" si="1721">+AVERAGE(X83:X85)/AVERAGE(X79:X81)*100-100</f>
        <v>7.9879732051721533</v>
      </c>
      <c r="BW85" s="33">
        <f t="shared" ref="BW85" si="1722">+AVERAGE(Y83:Y85)/AVERAGE(Y79:Y81)*100-100</f>
        <v>4.6863855620518819</v>
      </c>
    </row>
    <row r="86" spans="1:75" customFormat="1" x14ac:dyDescent="0.25">
      <c r="A86" s="34" t="s">
        <v>101</v>
      </c>
      <c r="B86" s="48">
        <v>28201650.112782959</v>
      </c>
      <c r="C86" s="32">
        <v>28822471.163732108</v>
      </c>
      <c r="D86" s="36">
        <v>97.846051966111986</v>
      </c>
      <c r="E86" s="34">
        <v>5879083.1044444311</v>
      </c>
      <c r="F86" s="38">
        <v>5916353.1270982027</v>
      </c>
      <c r="G86" s="36">
        <v>99.370050741510568</v>
      </c>
      <c r="H86" s="34">
        <v>10905396.359321121</v>
      </c>
      <c r="I86" s="38">
        <v>11551490.914573919</v>
      </c>
      <c r="J86" s="36">
        <v>94.40682973279533</v>
      </c>
      <c r="K86" s="34">
        <v>8114483.5348408632</v>
      </c>
      <c r="L86" s="38">
        <v>8438061.3645199575</v>
      </c>
      <c r="M86" s="36">
        <v>96.165258633462159</v>
      </c>
      <c r="N86" s="34">
        <v>2790912.8244802579</v>
      </c>
      <c r="O86" s="38">
        <v>3113429.5500539616</v>
      </c>
      <c r="P86" s="36">
        <v>89.641110537795413</v>
      </c>
      <c r="Q86" s="34">
        <v>13696757.675618837</v>
      </c>
      <c r="R86" s="38">
        <v>13279038.108676367</v>
      </c>
      <c r="S86" s="36">
        <v>103.14570651521467</v>
      </c>
      <c r="T86" s="34">
        <v>14828052.296805384</v>
      </c>
      <c r="U86" s="38">
        <v>14929691.729478799</v>
      </c>
      <c r="V86" s="36">
        <v>99.319212784060866</v>
      </c>
      <c r="W86" s="34">
        <v>43854834.955361962</v>
      </c>
      <c r="X86" s="38">
        <v>44639661.584601797</v>
      </c>
      <c r="Y86" s="36">
        <v>98.24186250213296</v>
      </c>
      <c r="Z86" s="25"/>
      <c r="AA86" s="39">
        <f t="shared" si="1530"/>
        <v>11.789253384757188</v>
      </c>
      <c r="AB86" s="40">
        <f t="shared" si="1530"/>
        <v>8.762923938623473</v>
      </c>
      <c r="AC86" s="33">
        <f t="shared" si="1530"/>
        <v>2.7825009999193497</v>
      </c>
      <c r="AD86" s="39">
        <f t="shared" si="1530"/>
        <v>7.7496372517880303</v>
      </c>
      <c r="AE86" s="40">
        <f t="shared" si="1530"/>
        <v>3.5695719821051881</v>
      </c>
      <c r="AF86" s="33">
        <f t="shared" si="1530"/>
        <v>4.0359974360085999</v>
      </c>
      <c r="AG86" s="39">
        <f t="shared" si="1530"/>
        <v>8.2565984594749295</v>
      </c>
      <c r="AH86" s="40">
        <f t="shared" si="1530"/>
        <v>3.1852956007782325</v>
      </c>
      <c r="AI86" s="33">
        <f t="shared" si="1530"/>
        <v>4.9147534337813568</v>
      </c>
      <c r="AJ86" s="39">
        <f t="shared" si="1530"/>
        <v>-1.0074974887549217</v>
      </c>
      <c r="AK86" s="40">
        <f t="shared" si="1530"/>
        <v>-2.9360794628767053</v>
      </c>
      <c r="AL86" s="33">
        <f t="shared" si="1530"/>
        <v>1.986919509792699</v>
      </c>
      <c r="AM86" s="39">
        <f t="shared" si="1530"/>
        <v>48.722859687762565</v>
      </c>
      <c r="AN86" s="40">
        <f t="shared" si="1530"/>
        <v>24.457699270469163</v>
      </c>
      <c r="AO86" s="33">
        <f t="shared" si="1530"/>
        <v>19.496712987246227</v>
      </c>
      <c r="AP86" s="39">
        <f t="shared" si="1530"/>
        <v>6.8321262261343634</v>
      </c>
      <c r="AQ86" s="40">
        <f t="shared" si="1530"/>
        <v>3.044417309002398</v>
      </c>
      <c r="AR86" s="33">
        <f t="shared" si="1530"/>
        <v>3.6758021599303561</v>
      </c>
      <c r="AS86" s="39">
        <f t="shared" si="1530"/>
        <v>0.79918816670799231</v>
      </c>
      <c r="AT86" s="40">
        <f t="shared" si="1530"/>
        <v>-3.0735307228462432</v>
      </c>
      <c r="AU86" s="33">
        <f t="shared" si="1530"/>
        <v>3.9955225011658229</v>
      </c>
      <c r="AV86" s="39">
        <f t="shared" si="1530"/>
        <v>12.830911162469505</v>
      </c>
      <c r="AW86" s="40">
        <f t="shared" si="1530"/>
        <v>9.1668676848912582</v>
      </c>
      <c r="AX86" s="33">
        <f t="shared" si="1530"/>
        <v>3.356369524272182</v>
      </c>
      <c r="AY86" s="41"/>
      <c r="AZ86" s="39">
        <f t="shared" ref="AZ86" si="1723">+AVERAGE(B83:B86)/AVERAGE(B79:B82)*100-100</f>
        <v>7.5655481026058169</v>
      </c>
      <c r="BA86" s="42">
        <f t="shared" ref="BA86" si="1724">+AVERAGE(C83:C86)/AVERAGE(C79:C82)*100-100</f>
        <v>4.6424154023766278</v>
      </c>
      <c r="BB86" s="33">
        <f t="shared" ref="BB86" si="1725">+AVERAGE(D83:D86)/AVERAGE(D79:D82)*100-100</f>
        <v>2.7669696777755632</v>
      </c>
      <c r="BC86" s="39">
        <f t="shared" ref="BC86" si="1726">+AVERAGE(E83:E86)/AVERAGE(E79:E82)*100-100</f>
        <v>8.8883056533960456</v>
      </c>
      <c r="BD86" s="42">
        <f t="shared" ref="BD86" si="1727">+AVERAGE(F83:F86)/AVERAGE(F79:F82)*100-100</f>
        <v>-0.12097595555474072</v>
      </c>
      <c r="BE86" s="33">
        <f t="shared" ref="BE86" si="1728">+AVERAGE(G83:G86)/AVERAGE(G79:G82)*100-100</f>
        <v>9.4348124196406218</v>
      </c>
      <c r="BF86" s="39">
        <f t="shared" ref="BF86" si="1729">+AVERAGE(H83:H86)/AVERAGE(H79:H82)*100-100</f>
        <v>16.990442445692238</v>
      </c>
      <c r="BG86" s="42">
        <f t="shared" ref="BG86" si="1730">+AVERAGE(I83:I86)/AVERAGE(I79:I82)*100-100</f>
        <v>9.4219301166419882</v>
      </c>
      <c r="BH86" s="33">
        <f t="shared" ref="BH86" si="1731">+AVERAGE(J83:J86)/AVERAGE(J79:J82)*100-100</f>
        <v>6.8105636353206194</v>
      </c>
      <c r="BI86" s="39">
        <f t="shared" ref="BI86" si="1732">+AVERAGE(K83:K86)/AVERAGE(K79:K82)*100-100</f>
        <v>10.220275997825041</v>
      </c>
      <c r="BJ86" s="42">
        <f t="shared" ref="BJ86" si="1733">+AVERAGE(L83:L86)/AVERAGE(L79:L82)*100-100</f>
        <v>7.9058657853165073</v>
      </c>
      <c r="BK86" s="33">
        <f t="shared" ref="BK86" si="1734">+AVERAGE(M83:M86)/AVERAGE(M79:M82)*100-100</f>
        <v>2.2386291551076027</v>
      </c>
      <c r="BL86" s="39">
        <f t="shared" ref="BL86" si="1735">+AVERAGE(N83:N86)/AVERAGE(N79:N82)*100-100</f>
        <v>93.522275212502734</v>
      </c>
      <c r="BM86" s="42">
        <f t="shared" ref="BM86" si="1736">+AVERAGE(O83:O86)/AVERAGE(O79:O82)*100-100</f>
        <v>29.509231481053064</v>
      </c>
      <c r="BN86" s="33">
        <f t="shared" ref="BN86" si="1737">+AVERAGE(P83:P86)/AVERAGE(P79:P82)*100-100</f>
        <v>297.14189868689476</v>
      </c>
      <c r="BO86" s="39">
        <f t="shared" ref="BO86" si="1738">+AVERAGE(Q83:Q86)/AVERAGE(Q79:Q82)*100-100</f>
        <v>15.126091840233286</v>
      </c>
      <c r="BP86" s="42">
        <f t="shared" ref="BP86" si="1739">+AVERAGE(R83:R86)/AVERAGE(R79:R82)*100-100</f>
        <v>13.604968021900874</v>
      </c>
      <c r="BQ86" s="33">
        <f t="shared" ref="BQ86" si="1740">+AVERAGE(S83:S86)/AVERAGE(S79:S82)*100-100</f>
        <v>1.6994006724760879</v>
      </c>
      <c r="BR86" s="39">
        <f t="shared" ref="BR86" si="1741">+AVERAGE(T83:T86)/AVERAGE(T79:T82)*100-100</f>
        <v>6.4966312408412392</v>
      </c>
      <c r="BS86" s="42">
        <f t="shared" ref="BS86" si="1742">+AVERAGE(U83:U86)/AVERAGE(U79:U82)*100-100</f>
        <v>4.9653727414475952</v>
      </c>
      <c r="BT86" s="33">
        <f t="shared" ref="BT86" si="1743">+AVERAGE(V83:V86)/AVERAGE(V79:V82)*100-100</f>
        <v>1.3350314672637467</v>
      </c>
      <c r="BU86" s="39">
        <f t="shared" ref="BU86" si="1744">+AVERAGE(W83:W86)/AVERAGE(W79:W82)*100-100</f>
        <v>12.990479380992653</v>
      </c>
      <c r="BV86" s="42">
        <f t="shared" ref="BV86" si="1745">+AVERAGE(X83:X86)/AVERAGE(X79:X82)*100-100</f>
        <v>8.2930764893780093</v>
      </c>
      <c r="BW86" s="33">
        <f t="shared" ref="BW86" si="1746">+AVERAGE(Y83:Y86)/AVERAGE(Y79:Y82)*100-100</f>
        <v>4.3471359057181758</v>
      </c>
    </row>
    <row r="87" spans="1:75" x14ac:dyDescent="0.25">
      <c r="A87" s="35" t="s">
        <v>102</v>
      </c>
      <c r="B87" s="48">
        <v>27370638.843797944</v>
      </c>
      <c r="C87" s="32">
        <v>27658348.653032634</v>
      </c>
      <c r="D87" s="36">
        <v>98.95977228125966</v>
      </c>
      <c r="E87" s="49">
        <v>4366164.0183804557</v>
      </c>
      <c r="F87" s="32">
        <v>4394246.4855673825</v>
      </c>
      <c r="G87" s="36">
        <v>99.360926445997919</v>
      </c>
      <c r="H87" s="34">
        <v>10696366.59195289</v>
      </c>
      <c r="I87" s="38">
        <v>10760380.798532737</v>
      </c>
      <c r="J87" s="36">
        <v>99.405093483414859</v>
      </c>
      <c r="K87" s="49">
        <v>8527698.15999493</v>
      </c>
      <c r="L87" s="32">
        <v>8600813.4883379024</v>
      </c>
      <c r="M87" s="36">
        <v>99.149902175624291</v>
      </c>
      <c r="N87" s="34">
        <v>2168668.4319579601</v>
      </c>
      <c r="O87" s="32">
        <v>2159567.3101948351</v>
      </c>
      <c r="P87" s="36">
        <v>100.42143265089078</v>
      </c>
      <c r="Q87" s="49">
        <v>16680113.097481769</v>
      </c>
      <c r="R87" s="32">
        <v>16838266.23828733</v>
      </c>
      <c r="S87" s="36">
        <v>99.060751632220018</v>
      </c>
      <c r="T87" s="49">
        <v>14022990.27376142</v>
      </c>
      <c r="U87" s="32">
        <v>14007402.181508806</v>
      </c>
      <c r="V87" s="36">
        <v>100.11128467684887</v>
      </c>
      <c r="W87" s="34">
        <v>45090292.277851641</v>
      </c>
      <c r="X87" s="38">
        <v>45643839.993911281</v>
      </c>
      <c r="Y87" s="36">
        <v>98.787245516298626</v>
      </c>
      <c r="Z87" s="25"/>
      <c r="AA87" s="39">
        <f t="shared" si="1530"/>
        <v>6.5999449412250613</v>
      </c>
      <c r="AB87" s="40">
        <f t="shared" si="1530"/>
        <v>3.254572074327271</v>
      </c>
      <c r="AC87" s="33">
        <f t="shared" si="1530"/>
        <v>3.239927104137962</v>
      </c>
      <c r="AD87" s="39">
        <f t="shared" si="1530"/>
        <v>4.3486366103024068</v>
      </c>
      <c r="AE87" s="40">
        <f t="shared" si="1530"/>
        <v>4.0731265547709938</v>
      </c>
      <c r="AF87" s="33">
        <f t="shared" si="1530"/>
        <v>0.26472737454123774</v>
      </c>
      <c r="AG87" s="39">
        <f t="shared" si="1530"/>
        <v>10.050811834337154</v>
      </c>
      <c r="AH87" s="40">
        <f t="shared" si="1530"/>
        <v>22.331607735085953</v>
      </c>
      <c r="AI87" s="33">
        <f t="shared" si="1530"/>
        <v>-10.038939345376193</v>
      </c>
      <c r="AJ87" s="39">
        <f t="shared" si="1530"/>
        <v>5.7979021159138284</v>
      </c>
      <c r="AK87" s="40">
        <f t="shared" si="1530"/>
        <v>0.32307192403307283</v>
      </c>
      <c r="AL87" s="33">
        <f t="shared" si="1530"/>
        <v>5.4571995124176311</v>
      </c>
      <c r="AM87" s="39">
        <f t="shared" si="1530"/>
        <v>30.712448465449683</v>
      </c>
      <c r="AN87" s="40">
        <f t="shared" si="1530"/>
        <v>868.59163883627139</v>
      </c>
      <c r="AO87" s="33">
        <f t="shared" si="1530"/>
        <v>-86.504896054802202</v>
      </c>
      <c r="AP87" s="39">
        <f t="shared" si="1530"/>
        <v>7.0761777839747566</v>
      </c>
      <c r="AQ87" s="40">
        <f t="shared" si="1530"/>
        <v>-2.9862380905996417</v>
      </c>
      <c r="AR87" s="33">
        <f t="shared" si="1530"/>
        <v>10.372153060069493</v>
      </c>
      <c r="AS87" s="39">
        <f t="shared" si="1530"/>
        <v>7.1485698287664832</v>
      </c>
      <c r="AT87" s="40">
        <f t="shared" si="1530"/>
        <v>1.0420196210197332</v>
      </c>
      <c r="AU87" s="33">
        <f t="shared" si="1530"/>
        <v>6.0435749707405932</v>
      </c>
      <c r="AV87" s="39">
        <f t="shared" si="1530"/>
        <v>7.1789610000579529</v>
      </c>
      <c r="AW87" s="40">
        <f t="shared" si="1530"/>
        <v>5.4165995484768246</v>
      </c>
      <c r="AX87" s="33">
        <f t="shared" si="1530"/>
        <v>1.6718063939927106</v>
      </c>
      <c r="AY87" s="41"/>
      <c r="AZ87" s="39">
        <f t="shared" ref="AZ87" si="1747">+AVERAGE(B87:B87)/AVERAGE(B83:B83)*100-100</f>
        <v>6.5999449412250613</v>
      </c>
      <c r="BA87" s="42">
        <f t="shared" ref="BA87" si="1748">+AVERAGE(C87:C87)/AVERAGE(C83:C83)*100-100</f>
        <v>3.254572074327271</v>
      </c>
      <c r="BB87" s="33">
        <f t="shared" ref="BB87" si="1749">+AVERAGE(D87:D87)/AVERAGE(D83:D83)*100-100</f>
        <v>3.239927104137962</v>
      </c>
      <c r="BC87" s="39">
        <f t="shared" ref="BC87" si="1750">+AVERAGE(E87:E87)/AVERAGE(E83:E83)*100-100</f>
        <v>4.3486366103024068</v>
      </c>
      <c r="BD87" s="42">
        <f t="shared" ref="BD87" si="1751">+AVERAGE(F87:F87)/AVERAGE(F83:F83)*100-100</f>
        <v>4.0731265547709938</v>
      </c>
      <c r="BE87" s="33">
        <f t="shared" ref="BE87" si="1752">+AVERAGE(G87:G87)/AVERAGE(G83:G83)*100-100</f>
        <v>0.26472737454123774</v>
      </c>
      <c r="BF87" s="39">
        <f t="shared" ref="BF87" si="1753">+AVERAGE(H87:H87)/AVERAGE(H83:H83)*100-100</f>
        <v>10.050811834337154</v>
      </c>
      <c r="BG87" s="42">
        <f t="shared" ref="BG87" si="1754">+AVERAGE(I87:I87)/AVERAGE(I83:I83)*100-100</f>
        <v>22.331607735085953</v>
      </c>
      <c r="BH87" s="33">
        <f t="shared" ref="BH87" si="1755">+AVERAGE(J87:J87)/AVERAGE(J83:J83)*100-100</f>
        <v>-10.038939345376193</v>
      </c>
      <c r="BI87" s="39">
        <f t="shared" ref="BI87" si="1756">+AVERAGE(K87:K87)/AVERAGE(K83:K83)*100-100</f>
        <v>5.7979021159138284</v>
      </c>
      <c r="BJ87" s="42">
        <f t="shared" ref="BJ87" si="1757">+AVERAGE(L87:L87)/AVERAGE(L83:L83)*100-100</f>
        <v>0.32307192403307283</v>
      </c>
      <c r="BK87" s="33">
        <f t="shared" ref="BK87" si="1758">+AVERAGE(M87:M87)/AVERAGE(M83:M83)*100-100</f>
        <v>5.4571995124176311</v>
      </c>
      <c r="BL87" s="39">
        <f t="shared" ref="BL87" si="1759">+AVERAGE(N87:N87)/AVERAGE(N83:N83)*100-100</f>
        <v>30.712448465449683</v>
      </c>
      <c r="BM87" s="42">
        <f t="shared" ref="BM87" si="1760">+AVERAGE(O87:O87)/AVERAGE(O83:O83)*100-100</f>
        <v>868.59163883627139</v>
      </c>
      <c r="BN87" s="33">
        <f t="shared" ref="BN87" si="1761">+AVERAGE(P87:P87)/AVERAGE(P83:P83)*100-100</f>
        <v>-86.504896054802202</v>
      </c>
      <c r="BO87" s="39">
        <f t="shared" ref="BO87" si="1762">+AVERAGE(Q87:Q87)/AVERAGE(Q83:Q83)*100-100</f>
        <v>7.0761777839747566</v>
      </c>
      <c r="BP87" s="42">
        <f t="shared" ref="BP87" si="1763">+AVERAGE(R87:R87)/AVERAGE(R83:R83)*100-100</f>
        <v>-2.9862380905996417</v>
      </c>
      <c r="BQ87" s="33">
        <f t="shared" ref="BQ87" si="1764">+AVERAGE(S87:S87)/AVERAGE(S83:S83)*100-100</f>
        <v>10.372153060069493</v>
      </c>
      <c r="BR87" s="39">
        <f t="shared" ref="BR87" si="1765">+AVERAGE(T87:T87)/AVERAGE(T83:T83)*100-100</f>
        <v>7.1485698287664832</v>
      </c>
      <c r="BS87" s="42">
        <f t="shared" ref="BS87" si="1766">+AVERAGE(U87:U87)/AVERAGE(U83:U83)*100-100</f>
        <v>1.0420196210197332</v>
      </c>
      <c r="BT87" s="33">
        <f t="shared" ref="BT87" si="1767">+AVERAGE(V87:V87)/AVERAGE(V83:V83)*100-100</f>
        <v>6.0435749707405932</v>
      </c>
      <c r="BU87" s="39">
        <f t="shared" ref="BU87" si="1768">+AVERAGE(W87:W87)/AVERAGE(W83:W83)*100-100</f>
        <v>7.1789610000579529</v>
      </c>
      <c r="BV87" s="42">
        <f t="shared" ref="BV87" si="1769">+AVERAGE(X87:X87)/AVERAGE(X83:X83)*100-100</f>
        <v>5.4165995484768246</v>
      </c>
      <c r="BW87" s="33">
        <f t="shared" ref="BW87" si="1770">+AVERAGE(Y87:Y87)/AVERAGE(Y83:Y83)*100-100</f>
        <v>1.6718063939927106</v>
      </c>
    </row>
    <row r="88" spans="1:75" x14ac:dyDescent="0.25">
      <c r="A88" s="35" t="s">
        <v>103</v>
      </c>
      <c r="B88" s="48">
        <v>27930417.159068715</v>
      </c>
      <c r="C88" s="32">
        <v>28107771.549983434</v>
      </c>
      <c r="D88" s="36">
        <v>99.369020092541547</v>
      </c>
      <c r="E88" s="49">
        <v>4925712.1894783219</v>
      </c>
      <c r="F88" s="32">
        <v>4906069.8419730915</v>
      </c>
      <c r="G88" s="36">
        <v>100.40036828129072</v>
      </c>
      <c r="H88" s="34">
        <v>7394329.2752526794</v>
      </c>
      <c r="I88" s="38">
        <v>7576718.9593889862</v>
      </c>
      <c r="J88" s="36">
        <v>97.592761654300347</v>
      </c>
      <c r="K88" s="49">
        <v>8464253.5324415211</v>
      </c>
      <c r="L88" s="32">
        <v>8466045.3518145159</v>
      </c>
      <c r="M88" s="36">
        <v>99.978835225910871</v>
      </c>
      <c r="N88" s="34">
        <v>-1069924.2571888417</v>
      </c>
      <c r="O88" s="32">
        <v>-889326.39242552966</v>
      </c>
      <c r="P88" s="36">
        <v>120.3072647232197</v>
      </c>
      <c r="Q88" s="49">
        <v>18225328.232206784</v>
      </c>
      <c r="R88" s="32">
        <v>18008318.51930543</v>
      </c>
      <c r="S88" s="36">
        <v>101.20505261315049</v>
      </c>
      <c r="T88" s="49">
        <v>14552493.274054889</v>
      </c>
      <c r="U88" s="32">
        <v>14653042.505846543</v>
      </c>
      <c r="V88" s="36">
        <v>99.313799630680549</v>
      </c>
      <c r="W88" s="34">
        <v>43923293.581951618</v>
      </c>
      <c r="X88" s="38">
        <v>43945836.364804402</v>
      </c>
      <c r="Y88" s="36">
        <v>99.948703256741652</v>
      </c>
      <c r="Z88" s="25"/>
      <c r="AA88" s="39">
        <f t="shared" si="1530"/>
        <v>11.097520901998138</v>
      </c>
      <c r="AB88" s="40">
        <f t="shared" si="1530"/>
        <v>5.5649679920853714</v>
      </c>
      <c r="AC88" s="33">
        <f t="shared" si="1530"/>
        <v>5.2408985813623019</v>
      </c>
      <c r="AD88" s="39">
        <f t="shared" si="1530"/>
        <v>10.420634733257586</v>
      </c>
      <c r="AE88" s="40">
        <f t="shared" si="1530"/>
        <v>9.2567528294078585</v>
      </c>
      <c r="AF88" s="33">
        <f t="shared" si="1530"/>
        <v>1.0652722817664113</v>
      </c>
      <c r="AG88" s="39">
        <f t="shared" si="1530"/>
        <v>1.011729576164015</v>
      </c>
      <c r="AH88" s="40">
        <f t="shared" si="1530"/>
        <v>7.0335254022428444</v>
      </c>
      <c r="AI88" s="33">
        <f t="shared" si="1530"/>
        <v>-5.6260837933239287</v>
      </c>
      <c r="AJ88" s="39">
        <f t="shared" si="1530"/>
        <v>7.5431760240405765</v>
      </c>
      <c r="AK88" s="40">
        <f t="shared" si="1530"/>
        <v>1.7420103067591981</v>
      </c>
      <c r="AL88" s="33">
        <f t="shared" si="1530"/>
        <v>5.7018390926132412</v>
      </c>
      <c r="AM88" s="39">
        <f t="shared" si="1530"/>
        <v>94.427348386947529</v>
      </c>
      <c r="AN88" s="40">
        <f t="shared" si="1530"/>
        <v>-28.410796108994475</v>
      </c>
      <c r="AO88" s="33">
        <f t="shared" si="1530"/>
        <v>171.58752691671623</v>
      </c>
      <c r="AP88" s="39">
        <f t="shared" ref="AP88:AX88" si="1771">+Q88/Q84*100-100</f>
        <v>0.43446147263630053</v>
      </c>
      <c r="AQ88" s="40">
        <f t="shared" si="1771"/>
        <v>-7.1877423448341773</v>
      </c>
      <c r="AR88" s="33">
        <f t="shared" si="1771"/>
        <v>8.2124969374088153</v>
      </c>
      <c r="AS88" s="39">
        <f t="shared" si="1771"/>
        <v>1.1438049816040206</v>
      </c>
      <c r="AT88" s="40">
        <f t="shared" si="1771"/>
        <v>-3.6740998729105883</v>
      </c>
      <c r="AU88" s="33">
        <f t="shared" si="1771"/>
        <v>5.0016712516135442</v>
      </c>
      <c r="AV88" s="39">
        <f t="shared" si="1771"/>
        <v>7.9723114542174613</v>
      </c>
      <c r="AW88" s="40">
        <f t="shared" si="1771"/>
        <v>3.679386738565114</v>
      </c>
      <c r="AX88" s="33">
        <f t="shared" si="1771"/>
        <v>4.1405768790639712</v>
      </c>
      <c r="AY88" s="41"/>
      <c r="AZ88" s="39">
        <f t="shared" ref="AZ88" si="1772">+AVERAGE(B87:B88)/AVERAGE(B83:B84)*100-100</f>
        <v>8.8250316468965622</v>
      </c>
      <c r="BA88" s="42">
        <f t="shared" ref="BA88" si="1773">+AVERAGE(C87:C88)/AVERAGE(C83:C84)*100-100</f>
        <v>4.4062983397121371</v>
      </c>
      <c r="BB88" s="33">
        <f t="shared" ref="BB88" si="1774">+AVERAGE(D87:D88)/AVERAGE(D83:D84)*100-100</f>
        <v>4.2328746471483925</v>
      </c>
      <c r="BC88" s="39">
        <f t="shared" ref="BC88" si="1775">+AVERAGE(E87:E88)/AVERAGE(E83:E84)*100-100</f>
        <v>7.4817917823778828</v>
      </c>
      <c r="BD88" s="42">
        <f t="shared" ref="BD88" si="1776">+AVERAGE(F87:F88)/AVERAGE(F83:F84)*100-100</f>
        <v>6.7447038032629081</v>
      </c>
      <c r="BE88" s="33">
        <f t="shared" ref="BE88" si="1777">+AVERAGE(G87:G88)/AVERAGE(G83:G84)*100-100</f>
        <v>0.6654910275864836</v>
      </c>
      <c r="BF88" s="39">
        <f t="shared" ref="BF88" si="1778">+AVERAGE(H87:H88)/AVERAGE(H83:H84)*100-100</f>
        <v>6.167626203612528</v>
      </c>
      <c r="BG88" s="42">
        <f t="shared" ref="BG88" si="1779">+AVERAGE(I87:I88)/AVERAGE(I83:I84)*100-100</f>
        <v>15.50999205128123</v>
      </c>
      <c r="BH88" s="33">
        <f t="shared" ref="BH88" si="1780">+AVERAGE(J87:J88)/AVERAGE(J83:J84)*100-100</f>
        <v>-7.9056144616709787</v>
      </c>
      <c r="BI88" s="39">
        <f t="shared" ref="BI88" si="1781">+AVERAGE(K87:K88)/AVERAGE(K83:K84)*100-100</f>
        <v>6.66014237282468</v>
      </c>
      <c r="BJ88" s="42">
        <f t="shared" ref="BJ88" si="1782">+AVERAGE(L87:L88)/AVERAGE(L83:L84)*100-100</f>
        <v>1.0219573679770946</v>
      </c>
      <c r="BK88" s="33">
        <f t="shared" ref="BK88" si="1783">+AVERAGE(M87:M88)/AVERAGE(M83:M84)*100-100</f>
        <v>5.579886782742463</v>
      </c>
      <c r="BL88" s="39">
        <f t="shared" ref="BL88" si="1784">+AVERAGE(N87:N88)/AVERAGE(N83:N84)*100-100</f>
        <v>-0.90858889632194462</v>
      </c>
      <c r="BM88" s="42">
        <f t="shared" ref="BM88" si="1785">+AVERAGE(O87:O88)/AVERAGE(O83:O84)*100-100</f>
        <v>-224.61848693970524</v>
      </c>
      <c r="BN88" s="33">
        <f t="shared" ref="BN88" si="1786">+AVERAGE(P87:P88)/AVERAGE(P83:P84)*100-100</f>
        <v>-72.00402546612267</v>
      </c>
      <c r="BO88" s="39">
        <f t="shared" ref="BO88" si="1787">+AVERAGE(Q87:Q88)/AVERAGE(Q83:Q84)*100-100</f>
        <v>3.5023787858720112</v>
      </c>
      <c r="BP88" s="42">
        <f t="shared" ref="BP88" si="1788">+AVERAGE(R87:R88)/AVERAGE(R83:R84)*100-100</f>
        <v>-5.2039376586706396</v>
      </c>
      <c r="BQ88" s="33">
        <f t="shared" ref="BQ88" si="1789">+AVERAGE(S87:S88)/AVERAGE(S83:S84)*100-100</f>
        <v>9.2700964368371785</v>
      </c>
      <c r="BR88" s="39">
        <f t="shared" ref="BR88" si="1790">+AVERAGE(T87:T88)/AVERAGE(T83:T84)*100-100</f>
        <v>4.0040749500700628</v>
      </c>
      <c r="BS88" s="42">
        <f t="shared" ref="BS88" si="1791">+AVERAGE(U87:U88)/AVERAGE(U83:U84)*100-100</f>
        <v>-1.4254477721705712</v>
      </c>
      <c r="BT88" s="33">
        <f t="shared" ref="BT88" si="1792">+AVERAGE(V87:V88)/AVERAGE(V83:V84)*100-100</f>
        <v>5.5221344730519917</v>
      </c>
      <c r="BU88" s="39">
        <f t="shared" ref="BU88" si="1793">+AVERAGE(W87:W88)/AVERAGE(W83:W84)*100-100</f>
        <v>7.5689732974410191</v>
      </c>
      <c r="BV88" s="42">
        <f t="shared" ref="BV88" si="1794">+AVERAGE(X87:X88)/AVERAGE(X83:X84)*100-100</f>
        <v>4.5572408365326993</v>
      </c>
      <c r="BW88" s="33">
        <f t="shared" ref="BW88" si="1795">+AVERAGE(Y87:Y88)/AVERAGE(Y83:Y84)*100-100</f>
        <v>2.8985983736339307</v>
      </c>
    </row>
    <row r="89" spans="1:75" x14ac:dyDescent="0.25">
      <c r="A89" s="35" t="s">
        <v>104</v>
      </c>
      <c r="B89" s="48">
        <v>28382598.43771882</v>
      </c>
      <c r="C89" s="32">
        <v>28393583.210860573</v>
      </c>
      <c r="D89" s="36">
        <v>99.961312480146745</v>
      </c>
      <c r="E89" s="49">
        <v>4992167.3887378937</v>
      </c>
      <c r="F89" s="32">
        <v>5008271.3588218037</v>
      </c>
      <c r="G89" s="36">
        <v>99.678452525230213</v>
      </c>
      <c r="H89" s="34">
        <v>9771961.6718492955</v>
      </c>
      <c r="I89" s="38">
        <v>9914518.5326871257</v>
      </c>
      <c r="J89" s="36">
        <v>98.562140356409287</v>
      </c>
      <c r="K89" s="49">
        <v>9071340.2640118003</v>
      </c>
      <c r="L89" s="32">
        <v>9106018.0809259471</v>
      </c>
      <c r="M89" s="36">
        <v>99.61917693764758</v>
      </c>
      <c r="N89" s="34">
        <v>700621.40783749521</v>
      </c>
      <c r="O89" s="32">
        <v>808500.45176117867</v>
      </c>
      <c r="P89" s="36">
        <v>86.656897508382642</v>
      </c>
      <c r="Q89" s="49">
        <v>15497046.005830122</v>
      </c>
      <c r="R89" s="32">
        <v>15576235.764569413</v>
      </c>
      <c r="S89" s="36">
        <v>99.491598869353155</v>
      </c>
      <c r="T89" s="49">
        <v>15525685.455556257</v>
      </c>
      <c r="U89" s="32">
        <v>15876294.226042753</v>
      </c>
      <c r="V89" s="36">
        <v>97.791620856261446</v>
      </c>
      <c r="W89" s="34">
        <v>43118088.048579872</v>
      </c>
      <c r="X89" s="38">
        <v>43016314.640896164</v>
      </c>
      <c r="Y89" s="36">
        <v>100.23659257780059</v>
      </c>
      <c r="Z89" s="25"/>
      <c r="AA89" s="39">
        <f t="shared" ref="AA89:AX99" si="1796">+B89/B85*100-100</f>
        <v>12.806634450631989</v>
      </c>
      <c r="AB89" s="40">
        <f t="shared" si="1796"/>
        <v>8.2689103931629546</v>
      </c>
      <c r="AC89" s="33">
        <f t="shared" si="1796"/>
        <v>4.1911607320983961</v>
      </c>
      <c r="AD89" s="39">
        <f t="shared" si="1796"/>
        <v>16.828518083856011</v>
      </c>
      <c r="AE89" s="40">
        <f t="shared" si="1796"/>
        <v>16.769874287626749</v>
      </c>
      <c r="AF89" s="33">
        <f t="shared" si="1796"/>
        <v>5.0221683107082526E-2</v>
      </c>
      <c r="AG89" s="39">
        <f t="shared" si="1796"/>
        <v>12.57651208968997</v>
      </c>
      <c r="AH89" s="40">
        <f t="shared" si="1796"/>
        <v>11.815589110614908</v>
      </c>
      <c r="AI89" s="33">
        <f t="shared" si="1796"/>
        <v>0.68051600418822034</v>
      </c>
      <c r="AJ89" s="39">
        <f t="shared" si="1796"/>
        <v>18.484529900648056</v>
      </c>
      <c r="AK89" s="40">
        <f t="shared" si="1796"/>
        <v>14.592237715775511</v>
      </c>
      <c r="AL89" s="33">
        <f t="shared" si="1796"/>
        <v>3.3966455865244995</v>
      </c>
      <c r="AM89" s="39">
        <f t="shared" si="1796"/>
        <v>-31.589671678436332</v>
      </c>
      <c r="AN89" s="40">
        <f t="shared" si="1796"/>
        <v>-12.157268016259295</v>
      </c>
      <c r="AO89" s="33">
        <f t="shared" si="1796"/>
        <v>-22.121811586841218</v>
      </c>
      <c r="AP89" s="39">
        <f t="shared" si="1796"/>
        <v>-8.7305649693495013</v>
      </c>
      <c r="AQ89" s="40">
        <f t="shared" si="1796"/>
        <v>-6.9004747663171173</v>
      </c>
      <c r="AR89" s="33">
        <f t="shared" si="1796"/>
        <v>-1.9657352692602643</v>
      </c>
      <c r="AS89" s="39">
        <f t="shared" si="1796"/>
        <v>1.1611703096848771</v>
      </c>
      <c r="AT89" s="40">
        <f t="shared" si="1796"/>
        <v>3.5455485200431838</v>
      </c>
      <c r="AU89" s="33">
        <f t="shared" si="1796"/>
        <v>-2.3027336707736481</v>
      </c>
      <c r="AV89" s="39">
        <f t="shared" si="1796"/>
        <v>8.4848364685230706</v>
      </c>
      <c r="AW89" s="40">
        <f t="shared" si="1796"/>
        <v>5.486480485527494</v>
      </c>
      <c r="AX89" s="33">
        <f t="shared" si="1796"/>
        <v>2.8424078319751516</v>
      </c>
      <c r="AY89" s="41"/>
      <c r="AZ89" s="39">
        <f t="shared" ref="AZ89" si="1797">+AVERAGE(B87:B89)/AVERAGE(B83:B85)*100-100</f>
        <v>10.143573651841066</v>
      </c>
      <c r="BA89" s="42">
        <f t="shared" ref="BA89" si="1798">+AVERAGE(C87:C89)/AVERAGE(C83:C85)*100-100</f>
        <v>5.6782747189136273</v>
      </c>
      <c r="BB89" s="33">
        <f t="shared" ref="BB89" si="1799">+AVERAGE(D87:D89)/AVERAGE(D83:D85)*100-100</f>
        <v>4.2188919925216339</v>
      </c>
      <c r="BC89" s="39">
        <f t="shared" ref="BC89" si="1800">+AVERAGE(E87:E89)/AVERAGE(E83:E85)*100-100</f>
        <v>10.573508684428319</v>
      </c>
      <c r="BD89" s="42">
        <f t="shared" ref="BD89" si="1801">+AVERAGE(F87:F89)/AVERAGE(F83:F85)*100-100</f>
        <v>10.051818520683923</v>
      </c>
      <c r="BE89" s="33">
        <f t="shared" ref="BE89" si="1802">+AVERAGE(G87:G89)/AVERAGE(G83:G85)*100-100</f>
        <v>0.4598396882834237</v>
      </c>
      <c r="BF89" s="39">
        <f t="shared" ref="BF89" si="1803">+AVERAGE(H87:H89)/AVERAGE(H83:H85)*100-100</f>
        <v>8.3305687873881595</v>
      </c>
      <c r="BG89" s="42">
        <f t="shared" ref="BG89" si="1804">+AVERAGE(I87:I89)/AVERAGE(I83:I85)*100-100</f>
        <v>14.186006973781005</v>
      </c>
      <c r="BH89" s="33">
        <f t="shared" ref="BH89" si="1805">+AVERAGE(J87:J89)/AVERAGE(J83:J85)*100-100</f>
        <v>-5.2098641061149209</v>
      </c>
      <c r="BI89" s="39">
        <f t="shared" ref="BI89" si="1806">+AVERAGE(K87:K89)/AVERAGE(K83:K85)*100-100</f>
        <v>10.498226603530838</v>
      </c>
      <c r="BJ89" s="42">
        <f t="shared" ref="BJ89" si="1807">+AVERAGE(L87:L89)/AVERAGE(L83:L85)*100-100</f>
        <v>5.363049434793993</v>
      </c>
      <c r="BK89" s="33">
        <f t="shared" ref="BK89" si="1808">+AVERAGE(M87:M89)/AVERAGE(M83:M85)*100-100</f>
        <v>4.8416981015352718</v>
      </c>
      <c r="BL89" s="39">
        <f t="shared" ref="BL89" si="1809">+AVERAGE(N87:N89)/AVERAGE(N83:N85)*100-100</f>
        <v>-15.640150840990856</v>
      </c>
      <c r="BM89" s="42">
        <f t="shared" ref="BM89" si="1810">+AVERAGE(O87:O89)/AVERAGE(O83:O85)*100-100</f>
        <v>-2201.6839785673146</v>
      </c>
      <c r="BN89" s="33">
        <f t="shared" ref="BN89" si="1811">+AVERAGE(P87:P89)/AVERAGE(P83:P85)*100-100</f>
        <v>-65.83475094742289</v>
      </c>
      <c r="BO89" s="39">
        <f t="shared" ref="BO89" si="1812">+AVERAGE(Q87:Q89)/AVERAGE(Q83:Q85)*100-100</f>
        <v>-0.59413643074346112</v>
      </c>
      <c r="BP89" s="42">
        <f t="shared" ref="BP89" si="1813">+AVERAGE(R87:R89)/AVERAGE(R83:R85)*100-100</f>
        <v>-5.7345821628338314</v>
      </c>
      <c r="BQ89" s="33">
        <f t="shared" ref="BQ89" si="1814">+AVERAGE(S87:S89)/AVERAGE(S83:S85)*100-100</f>
        <v>5.2657565041787961</v>
      </c>
      <c r="BR89" s="39">
        <f t="shared" ref="BR89" si="1815">+AVERAGE(T87:T89)/AVERAGE(T83:T85)*100-100</f>
        <v>2.9851928891012136</v>
      </c>
      <c r="BS89" s="42">
        <f t="shared" ref="BS89" si="1816">+AVERAGE(U87:U89)/AVERAGE(U83:U85)*100-100</f>
        <v>0.29089585526871531</v>
      </c>
      <c r="BT89" s="33">
        <f t="shared" ref="BT89" si="1817">+AVERAGE(V87:V89)/AVERAGE(V83:V85)*100-100</f>
        <v>2.8127537492288752</v>
      </c>
      <c r="BU89" s="39">
        <f t="shared" ref="BU89" si="1818">+AVERAGE(W87:W89)/AVERAGE(W83:W85)*100-100</f>
        <v>7.8661393875465251</v>
      </c>
      <c r="BV89" s="42">
        <f t="shared" ref="BV89" si="1819">+AVERAGE(X87:X89)/AVERAGE(X83:X85)*100-100</f>
        <v>4.8568795429723366</v>
      </c>
      <c r="BW89" s="33">
        <f t="shared" ref="BW89" si="1820">+AVERAGE(Y87:Y89)/AVERAGE(Y83:Y85)*100-100</f>
        <v>2.8797525169074589</v>
      </c>
    </row>
    <row r="90" spans="1:75" x14ac:dyDescent="0.25">
      <c r="A90" s="35" t="s">
        <v>105</v>
      </c>
      <c r="B90" s="48">
        <v>31532700.948804561</v>
      </c>
      <c r="C90" s="32">
        <v>31056651.547210574</v>
      </c>
      <c r="D90" s="36">
        <v>101.53284200928849</v>
      </c>
      <c r="E90" s="49">
        <v>6523980.8060117466</v>
      </c>
      <c r="F90" s="32">
        <v>6499436.7162461085</v>
      </c>
      <c r="G90" s="36">
        <v>100.3776341064186</v>
      </c>
      <c r="H90" s="34">
        <v>12962634.387303991</v>
      </c>
      <c r="I90" s="38">
        <v>12573672.343104655</v>
      </c>
      <c r="J90" s="36">
        <v>103.09346413351261</v>
      </c>
      <c r="K90" s="49">
        <v>9570565.6937480103</v>
      </c>
      <c r="L90" s="32">
        <v>9460979.4364527185</v>
      </c>
      <c r="M90" s="36">
        <v>101.158297172416</v>
      </c>
      <c r="N90" s="34">
        <v>3392068.6935559809</v>
      </c>
      <c r="O90" s="32">
        <v>3112692.9066519365</v>
      </c>
      <c r="P90" s="36">
        <v>108.97537262050517</v>
      </c>
      <c r="Q90" s="49">
        <v>13495183.78027869</v>
      </c>
      <c r="R90" s="32">
        <v>13474850.503978251</v>
      </c>
      <c r="S90" s="36">
        <v>100.15089797318669</v>
      </c>
      <c r="T90" s="49">
        <v>16472112.864536319</v>
      </c>
      <c r="U90" s="32">
        <v>16036541.233562596</v>
      </c>
      <c r="V90" s="36">
        <v>102.71611954616576</v>
      </c>
      <c r="W90" s="34">
        <v>48042387.057862669</v>
      </c>
      <c r="X90" s="38">
        <v>47568069.876976989</v>
      </c>
      <c r="Y90" s="36">
        <v>100.99713354380866</v>
      </c>
      <c r="Z90" s="25"/>
      <c r="AA90" s="39">
        <f t="shared" si="1796"/>
        <v>11.81154585884228</v>
      </c>
      <c r="AB90" s="40">
        <f t="shared" si="1796"/>
        <v>7.7515226601728102</v>
      </c>
      <c r="AC90" s="33">
        <f t="shared" si="1796"/>
        <v>3.7679497221343041</v>
      </c>
      <c r="AD90" s="39">
        <f t="shared" si="1796"/>
        <v>10.969358488567551</v>
      </c>
      <c r="AE90" s="40">
        <f t="shared" si="1796"/>
        <v>9.8554561673686294</v>
      </c>
      <c r="AF90" s="33">
        <f t="shared" si="1796"/>
        <v>1.0139708668651508</v>
      </c>
      <c r="AG90" s="39">
        <f t="shared" si="1796"/>
        <v>18.864404008796029</v>
      </c>
      <c r="AH90" s="40">
        <f t="shared" si="1796"/>
        <v>8.8489134094465811</v>
      </c>
      <c r="AI90" s="33">
        <f t="shared" si="1796"/>
        <v>9.201277519119671</v>
      </c>
      <c r="AJ90" s="39">
        <f t="shared" si="1796"/>
        <v>17.944237025748095</v>
      </c>
      <c r="AK90" s="40">
        <f t="shared" si="1796"/>
        <v>12.122666898748662</v>
      </c>
      <c r="AL90" s="33">
        <f t="shared" si="1796"/>
        <v>5.1921438260619937</v>
      </c>
      <c r="AM90" s="39">
        <f t="shared" si="1796"/>
        <v>21.53975802478439</v>
      </c>
      <c r="AN90" s="40">
        <f t="shared" si="1796"/>
        <v>-2.3660191765458194E-2</v>
      </c>
      <c r="AO90" s="33">
        <f t="shared" si="1796"/>
        <v>21.568521370066975</v>
      </c>
      <c r="AP90" s="39">
        <f t="shared" si="1796"/>
        <v>-1.4716906009001036</v>
      </c>
      <c r="AQ90" s="40">
        <f t="shared" si="1796"/>
        <v>1.4745977359153812</v>
      </c>
      <c r="AR90" s="33">
        <f t="shared" si="1796"/>
        <v>-2.903473778218995</v>
      </c>
      <c r="AS90" s="39">
        <f t="shared" si="1796"/>
        <v>11.087501816304894</v>
      </c>
      <c r="AT90" s="40">
        <f t="shared" si="1796"/>
        <v>7.4137465403810978</v>
      </c>
      <c r="AU90" s="33">
        <f t="shared" si="1796"/>
        <v>3.4201909850920913</v>
      </c>
      <c r="AV90" s="39">
        <f t="shared" si="1796"/>
        <v>9.5486668841942901</v>
      </c>
      <c r="AW90" s="40">
        <f t="shared" si="1796"/>
        <v>6.5601041504878452</v>
      </c>
      <c r="AX90" s="33">
        <f t="shared" si="1796"/>
        <v>2.8045794038319229</v>
      </c>
      <c r="AY90" s="41"/>
      <c r="AZ90" s="39">
        <f t="shared" ref="AZ90" si="1821">+AVERAGE(B87:B90)/AVERAGE(B83:B86)*100-100</f>
        <v>10.595102071647048</v>
      </c>
      <c r="BA90" s="42">
        <f t="shared" ref="BA90" si="1822">+AVERAGE(C87:C90)/AVERAGE(C83:C86)*100-100</f>
        <v>6.2292249090680514</v>
      </c>
      <c r="BB90" s="33">
        <f t="shared" ref="BB90" si="1823">+AVERAGE(D87:D90)/AVERAGE(D83:D86)*100-100</f>
        <v>4.1040068193173056</v>
      </c>
      <c r="BC90" s="39">
        <f t="shared" ref="BC90" si="1824">+AVERAGE(E87:E90)/AVERAGE(E83:E86)*100-100</f>
        <v>10.697315991129415</v>
      </c>
      <c r="BD90" s="42">
        <f t="shared" ref="BD90" si="1825">+AVERAGE(F87:F90)/AVERAGE(F83:F86)*100-100</f>
        <v>9.9904089184857696</v>
      </c>
      <c r="BE90" s="33">
        <f t="shared" ref="BE90" si="1826">+AVERAGE(G87:G90)/AVERAGE(G83:G86)*100-100</f>
        <v>0.59838678972768378</v>
      </c>
      <c r="BF90" s="39">
        <f t="shared" ref="BF90" si="1827">+AVERAGE(H87:H90)/AVERAGE(H83:H86)*100-100</f>
        <v>11.467068529141187</v>
      </c>
      <c r="BG90" s="42">
        <f t="shared" ref="BG90" si="1828">+AVERAGE(I87:I90)/AVERAGE(I83:I86)*100-100</f>
        <v>12.487305413287643</v>
      </c>
      <c r="BH90" s="33">
        <f t="shared" ref="BH90" si="1829">+AVERAGE(J87:J90)/AVERAGE(J83:J86)*100-100</f>
        <v>-1.8605978758617567</v>
      </c>
      <c r="BI90" s="39">
        <f t="shared" ref="BI90" si="1830">+AVERAGE(K87:K90)/AVERAGE(K83:K86)*100-100</f>
        <v>12.404143691452447</v>
      </c>
      <c r="BJ90" s="42">
        <f t="shared" ref="BJ90" si="1831">+AVERAGE(L87:L90)/AVERAGE(L83:L86)*100-100</f>
        <v>7.0769995070636185</v>
      </c>
      <c r="BK90" s="33">
        <f t="shared" ref="BK90" si="1832">+AVERAGE(M87:M90)/AVERAGE(M83:M86)*100-100</f>
        <v>4.9301243107462227</v>
      </c>
      <c r="BL90" s="39">
        <f t="shared" ref="BL90" si="1833">+AVERAGE(N87:N90)/AVERAGE(N83:N86)*100-100</f>
        <v>5.4338684597805553</v>
      </c>
      <c r="BM90" s="42">
        <f t="shared" ref="BM90" si="1834">+AVERAGE(O87:O90)/AVERAGE(O83:O86)*100-100</f>
        <v>72.214224628506258</v>
      </c>
      <c r="BN90" s="33">
        <f t="shared" ref="BN90" si="1835">+AVERAGE(P87:P90)/AVERAGE(P83:P86)*100-100</f>
        <v>-57.915433101694255</v>
      </c>
      <c r="BO90" s="39">
        <f t="shared" ref="BO90" si="1836">+AVERAGE(Q87:Q90)/AVERAGE(Q83:Q86)*100-100</f>
        <v>-0.78077547646950052</v>
      </c>
      <c r="BP90" s="42">
        <f t="shared" ref="BP90" si="1837">+AVERAGE(R87:R90)/AVERAGE(R83:R86)*100-100</f>
        <v>-4.3008248507000957</v>
      </c>
      <c r="BQ90" s="33">
        <f t="shared" ref="BQ90" si="1838">+AVERAGE(S87:S90)/AVERAGE(S83:S86)*100-100</f>
        <v>3.0935389323269931</v>
      </c>
      <c r="BR90" s="39">
        <f t="shared" ref="BR90" si="1839">+AVERAGE(T87:T90)/AVERAGE(T83:T86)*100-100</f>
        <v>5.0691414077681287</v>
      </c>
      <c r="BS90" s="42">
        <f t="shared" ref="BS90" si="1840">+AVERAGE(U87:U90)/AVERAGE(U83:U86)*100-100</f>
        <v>2.0830578338222381</v>
      </c>
      <c r="BT90" s="33">
        <f t="shared" ref="BT90" si="1841">+AVERAGE(V87:V90)/AVERAGE(V83:V86)*100-100</f>
        <v>2.9680819284964741</v>
      </c>
      <c r="BU90" s="39">
        <f t="shared" ref="BU90" si="1842">+AVERAGE(W87:W90)/AVERAGE(W83:W86)*100-100</f>
        <v>8.3097018074920186</v>
      </c>
      <c r="BV90" s="42">
        <f t="shared" ref="BV90" si="1843">+AVERAGE(X87:X90)/AVERAGE(X83:X86)*100-100</f>
        <v>5.301238592358402</v>
      </c>
      <c r="BW90" s="33">
        <f t="shared" ref="BW90" si="1844">+AVERAGE(Y87:Y90)/AVERAGE(Y83:Y86)*100-100</f>
        <v>2.860760032129761</v>
      </c>
    </row>
    <row r="91" spans="1:75" s="15" customFormat="1" x14ac:dyDescent="0.25">
      <c r="A91" s="35" t="s">
        <v>106</v>
      </c>
      <c r="B91" s="48">
        <v>28558642.52316054</v>
      </c>
      <c r="C91" s="32">
        <v>28374753.403107326</v>
      </c>
      <c r="D91" s="36">
        <v>100.64807301561632</v>
      </c>
      <c r="E91" s="49">
        <v>4972096.9501587339</v>
      </c>
      <c r="F91" s="32">
        <v>4906079.2542930664</v>
      </c>
      <c r="G91" s="36">
        <v>101.34563044019109</v>
      </c>
      <c r="H91" s="34">
        <v>10377279.329563152</v>
      </c>
      <c r="I91" s="38">
        <v>11262862.543295046</v>
      </c>
      <c r="J91" s="36">
        <v>92.137139112479929</v>
      </c>
      <c r="K91" s="49">
        <v>8954796.3984033801</v>
      </c>
      <c r="L91" s="32">
        <v>8832977.2211636733</v>
      </c>
      <c r="M91" s="36">
        <v>101.37914062483746</v>
      </c>
      <c r="N91" s="34">
        <v>1422482.931159772</v>
      </c>
      <c r="O91" s="32">
        <v>2429885.322131373</v>
      </c>
      <c r="P91" s="36">
        <v>58.541154934507013</v>
      </c>
      <c r="Q91" s="49">
        <v>16347053.94051148</v>
      </c>
      <c r="R91" s="32">
        <v>17332614.630975913</v>
      </c>
      <c r="S91" s="36">
        <v>94.313837170861163</v>
      </c>
      <c r="T91" s="49">
        <v>13913753.554404905</v>
      </c>
      <c r="U91" s="32">
        <v>14036650.176260553</v>
      </c>
      <c r="V91" s="36">
        <v>99.12445903892727</v>
      </c>
      <c r="W91" s="34">
        <v>46341319.188988999</v>
      </c>
      <c r="X91" s="38">
        <v>47839659.655410804</v>
      </c>
      <c r="Y91" s="36">
        <v>96.867995137895306</v>
      </c>
      <c r="Z91" s="25"/>
      <c r="AA91" s="39">
        <f t="shared" si="1796"/>
        <v>4.340430949173097</v>
      </c>
      <c r="AB91" s="40">
        <f t="shared" si="1796"/>
        <v>2.5901935038198332</v>
      </c>
      <c r="AC91" s="33">
        <f t="shared" si="1796"/>
        <v>1.7060475134868227</v>
      </c>
      <c r="AD91" s="39">
        <f t="shared" si="1796"/>
        <v>13.877924173884736</v>
      </c>
      <c r="AE91" s="40">
        <f t="shared" si="1796"/>
        <v>11.647793777767475</v>
      </c>
      <c r="AF91" s="33">
        <f t="shared" si="1796"/>
        <v>1.9974692921888675</v>
      </c>
      <c r="AG91" s="39">
        <f t="shared" si="1796"/>
        <v>-2.9831369338986065</v>
      </c>
      <c r="AH91" s="40">
        <f t="shared" si="1796"/>
        <v>4.669739428095582</v>
      </c>
      <c r="AI91" s="33">
        <f t="shared" si="1796"/>
        <v>-7.3114506674122737</v>
      </c>
      <c r="AJ91" s="39">
        <f t="shared" si="1796"/>
        <v>5.0083648646483567</v>
      </c>
      <c r="AK91" s="40">
        <f t="shared" si="1796"/>
        <v>2.6993229552131197</v>
      </c>
      <c r="AL91" s="33">
        <f t="shared" si="1796"/>
        <v>2.2483516375684474</v>
      </c>
      <c r="AM91" s="39">
        <f t="shared" si="1796"/>
        <v>-34.407541964564047</v>
      </c>
      <c r="AN91" s="40">
        <f t="shared" si="1796"/>
        <v>12.517230218313969</v>
      </c>
      <c r="AO91" s="33">
        <f t="shared" si="1796"/>
        <v>-41.70452124695143</v>
      </c>
      <c r="AP91" s="39">
        <f t="shared" si="1796"/>
        <v>-1.9967439970210421</v>
      </c>
      <c r="AQ91" s="40">
        <f t="shared" si="1796"/>
        <v>2.9358627883227228</v>
      </c>
      <c r="AR91" s="33">
        <f t="shared" si="1796"/>
        <v>-4.7919225153697482</v>
      </c>
      <c r="AS91" s="39">
        <f t="shared" si="1796"/>
        <v>-0.7789830644103688</v>
      </c>
      <c r="AT91" s="40">
        <f t="shared" si="1796"/>
        <v>0.20880384794233464</v>
      </c>
      <c r="AU91" s="33">
        <f t="shared" si="1796"/>
        <v>-0.98572867295328592</v>
      </c>
      <c r="AV91" s="39">
        <f t="shared" si="1796"/>
        <v>2.7744927964280777</v>
      </c>
      <c r="AW91" s="40">
        <f t="shared" si="1796"/>
        <v>4.8107689050536493</v>
      </c>
      <c r="AX91" s="33">
        <f t="shared" si="1796"/>
        <v>-1.9428119170370621</v>
      </c>
      <c r="AY91" s="41"/>
      <c r="AZ91" s="39">
        <f t="shared" ref="AZ91" si="1845">+AVERAGE(B91:B91)/AVERAGE(B87:B87)*100-100</f>
        <v>4.340430949173097</v>
      </c>
      <c r="BA91" s="42">
        <f t="shared" ref="BA91" si="1846">+AVERAGE(C91:C91)/AVERAGE(C87:C87)*100-100</f>
        <v>2.5901935038198332</v>
      </c>
      <c r="BB91" s="33">
        <f t="shared" ref="BB91" si="1847">+AVERAGE(D91:D91)/AVERAGE(D87:D87)*100-100</f>
        <v>1.7060475134868227</v>
      </c>
      <c r="BC91" s="39">
        <f t="shared" ref="BC91" si="1848">+AVERAGE(E91:E91)/AVERAGE(E87:E87)*100-100</f>
        <v>13.877924173884736</v>
      </c>
      <c r="BD91" s="42">
        <f t="shared" ref="BD91" si="1849">+AVERAGE(F91:F91)/AVERAGE(F87:F87)*100-100</f>
        <v>11.647793777767475</v>
      </c>
      <c r="BE91" s="33">
        <f t="shared" ref="BE91" si="1850">+AVERAGE(G91:G91)/AVERAGE(G87:G87)*100-100</f>
        <v>1.9974692921888675</v>
      </c>
      <c r="BF91" s="39">
        <f t="shared" ref="BF91" si="1851">+AVERAGE(H91:H91)/AVERAGE(H87:H87)*100-100</f>
        <v>-2.9831369338986065</v>
      </c>
      <c r="BG91" s="42">
        <f t="shared" ref="BG91" si="1852">+AVERAGE(I91:I91)/AVERAGE(I87:I87)*100-100</f>
        <v>4.669739428095582</v>
      </c>
      <c r="BH91" s="33">
        <f t="shared" ref="BH91" si="1853">+AVERAGE(J91:J91)/AVERAGE(J87:J87)*100-100</f>
        <v>-7.3114506674122737</v>
      </c>
      <c r="BI91" s="39">
        <f t="shared" ref="BI91" si="1854">+AVERAGE(K91:K91)/AVERAGE(K87:K87)*100-100</f>
        <v>5.0083648646483567</v>
      </c>
      <c r="BJ91" s="42">
        <f t="shared" ref="BJ91" si="1855">+AVERAGE(L91:L91)/AVERAGE(L87:L87)*100-100</f>
        <v>2.6993229552131197</v>
      </c>
      <c r="BK91" s="33">
        <f t="shared" ref="BK91" si="1856">+AVERAGE(M91:M91)/AVERAGE(M87:M87)*100-100</f>
        <v>2.2483516375684474</v>
      </c>
      <c r="BL91" s="39">
        <f t="shared" ref="BL91" si="1857">+AVERAGE(N91:N91)/AVERAGE(N87:N87)*100-100</f>
        <v>-34.407541964564047</v>
      </c>
      <c r="BM91" s="42">
        <f t="shared" ref="BM91" si="1858">+AVERAGE(O91:O91)/AVERAGE(O87:O87)*100-100</f>
        <v>12.517230218313969</v>
      </c>
      <c r="BN91" s="33">
        <f t="shared" ref="BN91" si="1859">+AVERAGE(P91:P91)/AVERAGE(P87:P87)*100-100</f>
        <v>-41.70452124695143</v>
      </c>
      <c r="BO91" s="39">
        <f t="shared" ref="BO91" si="1860">+AVERAGE(Q91:Q91)/AVERAGE(Q87:Q87)*100-100</f>
        <v>-1.9967439970210421</v>
      </c>
      <c r="BP91" s="42">
        <f t="shared" ref="BP91" si="1861">+AVERAGE(R91:R91)/AVERAGE(R87:R87)*100-100</f>
        <v>2.9358627883227228</v>
      </c>
      <c r="BQ91" s="33">
        <f t="shared" ref="BQ91" si="1862">+AVERAGE(S91:S91)/AVERAGE(S87:S87)*100-100</f>
        <v>-4.7919225153697482</v>
      </c>
      <c r="BR91" s="39">
        <f t="shared" ref="BR91" si="1863">+AVERAGE(T91:T91)/AVERAGE(T87:T87)*100-100</f>
        <v>-0.7789830644103688</v>
      </c>
      <c r="BS91" s="42">
        <f t="shared" ref="BS91" si="1864">+AVERAGE(U91:U91)/AVERAGE(U87:U87)*100-100</f>
        <v>0.20880384794233464</v>
      </c>
      <c r="BT91" s="33">
        <f t="shared" ref="BT91" si="1865">+AVERAGE(V91:V91)/AVERAGE(V87:V87)*100-100</f>
        <v>-0.98572867295328592</v>
      </c>
      <c r="BU91" s="39">
        <f t="shared" ref="BU91" si="1866">+AVERAGE(W91:W91)/AVERAGE(W87:W87)*100-100</f>
        <v>2.7744927964280777</v>
      </c>
      <c r="BV91" s="42">
        <f t="shared" ref="BV91" si="1867">+AVERAGE(X91:X91)/AVERAGE(X87:X87)*100-100</f>
        <v>4.8107689050536493</v>
      </c>
      <c r="BW91" s="33">
        <f t="shared" ref="BW91" si="1868">+AVERAGE(Y91:Y91)/AVERAGE(Y87:Y87)*100-100</f>
        <v>-1.9428119170370621</v>
      </c>
    </row>
    <row r="92" spans="1:75" s="15" customFormat="1" x14ac:dyDescent="0.25">
      <c r="A92" s="35" t="s">
        <v>107</v>
      </c>
      <c r="B92" s="48">
        <v>29270786.018822588</v>
      </c>
      <c r="C92" s="32">
        <v>28929344.310580589</v>
      </c>
      <c r="D92" s="36">
        <v>101.18026079186704</v>
      </c>
      <c r="E92" s="49">
        <v>5183765.8046289124</v>
      </c>
      <c r="F92" s="32">
        <v>5100790.8624157421</v>
      </c>
      <c r="G92" s="36">
        <v>101.62670739599531</v>
      </c>
      <c r="H92" s="34">
        <v>10369138.122755153</v>
      </c>
      <c r="I92" s="38">
        <v>9713743.6450978369</v>
      </c>
      <c r="J92" s="36">
        <v>106.74708435390994</v>
      </c>
      <c r="K92" s="49">
        <v>8742340.2299373206</v>
      </c>
      <c r="L92" s="32">
        <v>8450046.6678836346</v>
      </c>
      <c r="M92" s="36">
        <v>103.45907630504118</v>
      </c>
      <c r="N92" s="34">
        <v>1626797.8928178325</v>
      </c>
      <c r="O92" s="32">
        <v>1263696.9772142023</v>
      </c>
      <c r="P92" s="36">
        <v>128.73322656860981</v>
      </c>
      <c r="Q92" s="49">
        <v>15529420.121321203</v>
      </c>
      <c r="R92" s="32">
        <v>15759060.372354744</v>
      </c>
      <c r="S92" s="36">
        <v>98.542804928672098</v>
      </c>
      <c r="T92" s="49">
        <v>14564522.114495594</v>
      </c>
      <c r="U92" s="32">
        <v>14299232.861854224</v>
      </c>
      <c r="V92" s="36">
        <v>101.85526912670313</v>
      </c>
      <c r="W92" s="34">
        <v>45788587.95303227</v>
      </c>
      <c r="X92" s="38">
        <v>45203706.328594685</v>
      </c>
      <c r="Y92" s="36">
        <v>101.29387979867394</v>
      </c>
      <c r="Z92" s="25"/>
      <c r="AA92" s="39">
        <f t="shared" si="1796"/>
        <v>4.7989575383719796</v>
      </c>
      <c r="AB92" s="40">
        <f t="shared" si="1796"/>
        <v>2.9229380889771619</v>
      </c>
      <c r="AC92" s="33">
        <f t="shared" si="1796"/>
        <v>1.8227418340632795</v>
      </c>
      <c r="AD92" s="39">
        <f t="shared" si="1796"/>
        <v>5.2389097296795342</v>
      </c>
      <c r="AE92" s="40">
        <f t="shared" si="1796"/>
        <v>3.9689818268942219</v>
      </c>
      <c r="AF92" s="33">
        <f t="shared" si="1796"/>
        <v>1.2214488210528884</v>
      </c>
      <c r="AG92" s="39">
        <f t="shared" si="1796"/>
        <v>40.230949106615469</v>
      </c>
      <c r="AH92" s="40">
        <f t="shared" si="1796"/>
        <v>28.205146543817278</v>
      </c>
      <c r="AI92" s="33">
        <f t="shared" si="1796"/>
        <v>9.3801246572329262</v>
      </c>
      <c r="AJ92" s="39">
        <f t="shared" si="1796"/>
        <v>3.2854249512961502</v>
      </c>
      <c r="AK92" s="40">
        <f t="shared" si="1796"/>
        <v>-0.18897470148151285</v>
      </c>
      <c r="AL92" s="33">
        <f t="shared" si="1796"/>
        <v>3.4809778202220514</v>
      </c>
      <c r="AM92" s="39">
        <f t="shared" si="1796"/>
        <v>-252.04794936532619</v>
      </c>
      <c r="AN92" s="40">
        <f t="shared" si="1796"/>
        <v>-242.09597151025983</v>
      </c>
      <c r="AO92" s="33">
        <f t="shared" si="1796"/>
        <v>7.0037016174999707</v>
      </c>
      <c r="AP92" s="39">
        <f t="shared" si="1796"/>
        <v>-14.792096342723326</v>
      </c>
      <c r="AQ92" s="40">
        <f t="shared" si="1796"/>
        <v>-12.490106416872948</v>
      </c>
      <c r="AR92" s="33">
        <f t="shared" si="1796"/>
        <v>-2.6305481947177611</v>
      </c>
      <c r="AS92" s="39">
        <f t="shared" si="1796"/>
        <v>8.2658278648040096E-2</v>
      </c>
      <c r="AT92" s="40">
        <f t="shared" si="1796"/>
        <v>-2.4145814348873245</v>
      </c>
      <c r="AU92" s="33">
        <f t="shared" si="1796"/>
        <v>2.5590295663579212</v>
      </c>
      <c r="AV92" s="39">
        <f t="shared" si="1796"/>
        <v>4.2467087938212273</v>
      </c>
      <c r="AW92" s="40">
        <f t="shared" si="1796"/>
        <v>2.8623188630395333</v>
      </c>
      <c r="AX92" s="33">
        <f t="shared" si="1796"/>
        <v>1.3458669278348765</v>
      </c>
      <c r="AY92" s="41"/>
      <c r="AZ92" s="39">
        <f t="shared" ref="AZ92" si="1869">+AVERAGE(B91:B92)/AVERAGE(B87:B88)*100-100</f>
        <v>4.572014934010312</v>
      </c>
      <c r="BA92" s="42">
        <f t="shared" ref="BA92" si="1870">+AVERAGE(C91:C92)/AVERAGE(C87:C88)*100-100</f>
        <v>2.7579066018450789</v>
      </c>
      <c r="BB92" s="33">
        <f t="shared" ref="BB92" si="1871">+AVERAGE(D91:D92)/AVERAGE(D87:D88)*100-100</f>
        <v>1.7645150720659899</v>
      </c>
      <c r="BC92" s="39">
        <f t="shared" ref="BC92" si="1872">+AVERAGE(E91:E92)/AVERAGE(E87:E88)*100-100</f>
        <v>9.298300231315352</v>
      </c>
      <c r="BD92" s="42">
        <f t="shared" ref="BD92" si="1873">+AVERAGE(F91:F92)/AVERAGE(F87:F88)*100-100</f>
        <v>7.5970941663140934</v>
      </c>
      <c r="BE92" s="33">
        <f t="shared" ref="BE92" si="1874">+AVERAGE(G91:G92)/AVERAGE(G87:G88)*100-100</f>
        <v>1.6074400765580918</v>
      </c>
      <c r="BF92" s="39">
        <f t="shared" ref="BF92" si="1875">+AVERAGE(H91:H92)/AVERAGE(H87:H88)*100-100</f>
        <v>14.680041080824168</v>
      </c>
      <c r="BG92" s="42">
        <f t="shared" ref="BG92" si="1876">+AVERAGE(I91:I92)/AVERAGE(I87:I88)*100-100</f>
        <v>14.394350607875595</v>
      </c>
      <c r="BH92" s="33">
        <f t="shared" ref="BH92" si="1877">+AVERAGE(J91:J92)/AVERAGE(J87:J88)*100-100</f>
        <v>0.95755780049277917</v>
      </c>
      <c r="BI92" s="39">
        <f t="shared" ref="BI92" si="1878">+AVERAGE(K91:K92)/AVERAGE(K87:K88)*100-100</f>
        <v>4.150111468467415</v>
      </c>
      <c r="BJ92" s="42">
        <f t="shared" ref="BJ92" si="1879">+AVERAGE(L91:L92)/AVERAGE(L87:L88)*100-100</f>
        <v>1.2665778214930157</v>
      </c>
      <c r="BK92" s="33">
        <f t="shared" ref="BK92" si="1880">+AVERAGE(M91:M92)/AVERAGE(M87:M88)*100-100</f>
        <v>2.8672303168530249</v>
      </c>
      <c r="BL92" s="39">
        <f t="shared" ref="BL92" si="1881">+AVERAGE(N91:N92)/AVERAGE(N87:N88)*100-100</f>
        <v>177.52418570213189</v>
      </c>
      <c r="BM92" s="42">
        <f t="shared" ref="BM92" si="1882">+AVERAGE(O91:O92)/AVERAGE(O87:O88)*100-100</f>
        <v>190.77809159477766</v>
      </c>
      <c r="BN92" s="33">
        <f t="shared" ref="BN92" si="1883">+AVERAGE(P91:P92)/AVERAGE(P87:P88)*100-100</f>
        <v>-15.156305577381417</v>
      </c>
      <c r="BO92" s="39">
        <f t="shared" ref="BO92" si="1884">+AVERAGE(Q91:Q92)/AVERAGE(Q87:Q88)*100-100</f>
        <v>-8.6776363583164482</v>
      </c>
      <c r="BP92" s="42">
        <f t="shared" ref="BP92" si="1885">+AVERAGE(R91:R92)/AVERAGE(R87:R88)*100-100</f>
        <v>-5.0361025806976016</v>
      </c>
      <c r="BQ92" s="33">
        <f t="shared" ref="BQ92" si="1886">+AVERAGE(S91:S92)/AVERAGE(S87:S88)*100-100</f>
        <v>-3.6996641407433515</v>
      </c>
      <c r="BR92" s="39">
        <f t="shared" ref="BR92" si="1887">+AVERAGE(T91:T92)/AVERAGE(T87:T88)*100-100</f>
        <v>-0.34017929653980161</v>
      </c>
      <c r="BS92" s="42">
        <f t="shared" ref="BS92" si="1888">+AVERAGE(U91:U92)/AVERAGE(U87:U88)*100-100</f>
        <v>-1.1324375904877826</v>
      </c>
      <c r="BT92" s="33">
        <f t="shared" ref="BT92" si="1889">+AVERAGE(V91:V92)/AVERAGE(V87:V88)*100-100</f>
        <v>0.77956284361080463</v>
      </c>
      <c r="BU92" s="39">
        <f t="shared" ref="BU92" si="1890">+AVERAGE(W91:W92)/AVERAGE(W87:W88)*100-100</f>
        <v>3.5009501663332969</v>
      </c>
      <c r="BV92" s="42">
        <f t="shared" ref="BV92" si="1891">+AVERAGE(X91:X92)/AVERAGE(X87:X88)*100-100</f>
        <v>3.8550084849746185</v>
      </c>
      <c r="BW92" s="33">
        <f t="shared" ref="BW92" si="1892">+AVERAGE(Y91:Y92)/AVERAGE(Y87:Y88)*100-100</f>
        <v>-0.28886260387980656</v>
      </c>
    </row>
    <row r="93" spans="1:75" s="15" customFormat="1" x14ac:dyDescent="0.25">
      <c r="A93" s="35" t="s">
        <v>108</v>
      </c>
      <c r="B93" s="48">
        <v>29820221.06258456</v>
      </c>
      <c r="C93" s="32">
        <v>29148973.753766894</v>
      </c>
      <c r="D93" s="36">
        <v>102.30281626546432</v>
      </c>
      <c r="E93" s="49">
        <v>5267484.9666760638</v>
      </c>
      <c r="F93" s="32">
        <v>5167017.764220953</v>
      </c>
      <c r="G93" s="36">
        <v>101.94439436904585</v>
      </c>
      <c r="H93" s="34">
        <v>9434568.4179580938</v>
      </c>
      <c r="I93" s="38">
        <v>8276983.1189038437</v>
      </c>
      <c r="J93" s="36">
        <v>113.98559453879318</v>
      </c>
      <c r="K93" s="49">
        <v>9402981.8595690262</v>
      </c>
      <c r="L93" s="32">
        <v>8928202.3084370624</v>
      </c>
      <c r="M93" s="36">
        <v>105.31775081623434</v>
      </c>
      <c r="N93" s="34">
        <v>31586.55838906765</v>
      </c>
      <c r="O93" s="32">
        <v>-651219.18953321874</v>
      </c>
      <c r="P93" s="36">
        <v>-4.850372792562867</v>
      </c>
      <c r="Q93" s="49">
        <v>17516879.86486363</v>
      </c>
      <c r="R93" s="32">
        <v>17220712.729879994</v>
      </c>
      <c r="S93" s="36">
        <v>101.71983087825251</v>
      </c>
      <c r="T93" s="49">
        <v>16111908.159458961</v>
      </c>
      <c r="U93" s="32">
        <v>15476265.085578354</v>
      </c>
      <c r="V93" s="36">
        <v>104.10721236917126</v>
      </c>
      <c r="W93" s="34">
        <v>45927246.152623385</v>
      </c>
      <c r="X93" s="38">
        <v>44337422.281193331</v>
      </c>
      <c r="Y93" s="36">
        <v>103.58573816345749</v>
      </c>
      <c r="Z93" s="25"/>
      <c r="AA93" s="39">
        <f t="shared" si="1796"/>
        <v>5.0651550738752178</v>
      </c>
      <c r="AB93" s="40">
        <f t="shared" si="1796"/>
        <v>2.6604269608965296</v>
      </c>
      <c r="AC93" s="33">
        <f t="shared" si="1796"/>
        <v>2.3424100056535622</v>
      </c>
      <c r="AD93" s="39">
        <f t="shared" si="1796"/>
        <v>5.5149909147532696</v>
      </c>
      <c r="AE93" s="40">
        <f t="shared" si="1796"/>
        <v>3.1696845882666906</v>
      </c>
      <c r="AF93" s="33">
        <f t="shared" si="1796"/>
        <v>2.2732514263723118</v>
      </c>
      <c r="AG93" s="39">
        <f t="shared" si="1796"/>
        <v>-3.4526665701437622</v>
      </c>
      <c r="AH93" s="40">
        <f t="shared" si="1796"/>
        <v>-16.516539944773925</v>
      </c>
      <c r="AI93" s="33">
        <f t="shared" si="1796"/>
        <v>15.648457030875491</v>
      </c>
      <c r="AJ93" s="39">
        <f t="shared" si="1796"/>
        <v>3.6559271938340459</v>
      </c>
      <c r="AK93" s="40">
        <f t="shared" si="1796"/>
        <v>-1.9527280849721649</v>
      </c>
      <c r="AL93" s="33">
        <f t="shared" si="1796"/>
        <v>5.7203583223273853</v>
      </c>
      <c r="AM93" s="39">
        <f t="shared" si="1796"/>
        <v>-95.491636704827329</v>
      </c>
      <c r="AN93" s="40">
        <f t="shared" si="1796"/>
        <v>-180.54654615401267</v>
      </c>
      <c r="AO93" s="33">
        <f t="shared" si="1796"/>
        <v>-105.5972149154009</v>
      </c>
      <c r="AP93" s="39">
        <f t="shared" si="1796"/>
        <v>13.033670147676062</v>
      </c>
      <c r="AQ93" s="40">
        <f t="shared" si="1796"/>
        <v>10.557601914650022</v>
      </c>
      <c r="AR93" s="33">
        <f t="shared" si="1796"/>
        <v>2.2396182534219093</v>
      </c>
      <c r="AS93" s="39">
        <f t="shared" si="1796"/>
        <v>3.7758249423564649</v>
      </c>
      <c r="AT93" s="40">
        <f t="shared" si="1796"/>
        <v>-2.5196631831640417</v>
      </c>
      <c r="AU93" s="33">
        <f t="shared" si="1796"/>
        <v>6.4582133495800775</v>
      </c>
      <c r="AV93" s="39">
        <f t="shared" si="1796"/>
        <v>6.5150340174604082</v>
      </c>
      <c r="AW93" s="40">
        <f t="shared" si="1796"/>
        <v>3.0711781130621887</v>
      </c>
      <c r="AX93" s="33">
        <f t="shared" si="1796"/>
        <v>3.3412404587250819</v>
      </c>
      <c r="AY93" s="41"/>
      <c r="AZ93" s="39">
        <f t="shared" ref="AZ93" si="1893">+AVERAGE(B91:B93)/AVERAGE(B87:B89)*100-100</f>
        <v>4.7392709968205651</v>
      </c>
      <c r="BA93" s="42">
        <f t="shared" ref="BA93" si="1894">+AVERAGE(C91:C93)/AVERAGE(C87:C89)*100-100</f>
        <v>2.7250191725366903</v>
      </c>
      <c r="BB93" s="33">
        <f t="shared" ref="BB93" si="1895">+AVERAGE(D91:D93)/AVERAGE(D87:D89)*100-100</f>
        <v>1.9581759917445964</v>
      </c>
      <c r="BC93" s="39">
        <f t="shared" ref="BC93" si="1896">+AVERAGE(E91:E93)/AVERAGE(E87:E89)*100-100</f>
        <v>7.9760616604284991</v>
      </c>
      <c r="BD93" s="42">
        <f t="shared" ref="BD93" si="1897">+AVERAGE(F91:F93)/AVERAGE(F87:F89)*100-100</f>
        <v>6.0474186099597631</v>
      </c>
      <c r="BE93" s="33">
        <f t="shared" ref="BE93" si="1898">+AVERAGE(G91:G93)/AVERAGE(G87:G89)*100-100</f>
        <v>1.8290774698305654</v>
      </c>
      <c r="BF93" s="39">
        <f t="shared" ref="BF93" si="1899">+AVERAGE(H91:H93)/AVERAGE(H87:H89)*100-100</f>
        <v>8.3205571039731439</v>
      </c>
      <c r="BG93" s="42">
        <f t="shared" ref="BG93" si="1900">+AVERAGE(I91:I93)/AVERAGE(I87:I89)*100-100</f>
        <v>3.5465968936050132</v>
      </c>
      <c r="BH93" s="33">
        <f t="shared" ref="BH93" si="1901">+AVERAGE(J91:J93)/AVERAGE(J87:J89)*100-100</f>
        <v>5.8566188844737326</v>
      </c>
      <c r="BI93" s="39">
        <f t="shared" ref="BI93" si="1902">+AVERAGE(K91:K93)/AVERAGE(K87:K89)*100-100</f>
        <v>3.9781104136577028</v>
      </c>
      <c r="BJ93" s="42">
        <f t="shared" ref="BJ93" si="1903">+AVERAGE(L91:L93)/AVERAGE(L87:L89)*100-100</f>
        <v>0.14652296926180952</v>
      </c>
      <c r="BK93" s="33">
        <f t="shared" ref="BK93" si="1904">+AVERAGE(M91:M93)/AVERAGE(M87:M89)*100-100</f>
        <v>3.8186219415671445</v>
      </c>
      <c r="BL93" s="39">
        <f t="shared" ref="BL93" si="1905">+AVERAGE(N91:N93)/AVERAGE(N87:N89)*100-100</f>
        <v>71.219646087908274</v>
      </c>
      <c r="BM93" s="42">
        <f t="shared" ref="BM93" si="1906">+AVERAGE(O91:O93)/AVERAGE(O87:O89)*100-100</f>
        <v>46.356018810532532</v>
      </c>
      <c r="BN93" s="33">
        <f t="shared" ref="BN93" si="1907">+AVERAGE(P91:P93)/AVERAGE(P87:P89)*100-100</f>
        <v>-40.653039131423618</v>
      </c>
      <c r="BO93" s="39">
        <f t="shared" ref="BO93" si="1908">+AVERAGE(Q91:Q93)/AVERAGE(Q87:Q89)*100-100</f>
        <v>-2.0021500171306599</v>
      </c>
      <c r="BP93" s="42">
        <f t="shared" ref="BP93" si="1909">+AVERAGE(R91:R93)/AVERAGE(R87:R89)*100-100</f>
        <v>-0.21901350977179845</v>
      </c>
      <c r="BQ93" s="33">
        <f t="shared" ref="BQ93" si="1910">+AVERAGE(S91:S93)/AVERAGE(S87:S89)*100-100</f>
        <v>-1.7283743731109951</v>
      </c>
      <c r="BR93" s="39">
        <f t="shared" ref="BR93" si="1911">+AVERAGE(T91:T93)/AVERAGE(T87:T89)*100-100</f>
        <v>1.1088477608144416</v>
      </c>
      <c r="BS93" s="42">
        <f t="shared" ref="BS93" si="1912">+AVERAGE(U91:U93)/AVERAGE(U87:U89)*100-100</f>
        <v>-1.626950709422033</v>
      </c>
      <c r="BT93" s="33">
        <f t="shared" ref="BT93" si="1913">+AVERAGE(V91:V93)/AVERAGE(V87:V89)*100-100</f>
        <v>2.6479788094931251</v>
      </c>
      <c r="BU93" s="39">
        <f t="shared" ref="BU93" si="1914">+AVERAGE(W91:W93)/AVERAGE(W87:W89)*100-100</f>
        <v>4.4845260874921706</v>
      </c>
      <c r="BV93" s="42">
        <f t="shared" ref="BV93" si="1915">+AVERAGE(X91:X93)/AVERAGE(X87:X89)*100-100</f>
        <v>3.6007402302064406</v>
      </c>
      <c r="BW93" s="33">
        <f t="shared" ref="BW93" si="1916">+AVERAGE(Y91:Y93)/AVERAGE(Y87:Y89)*100-100</f>
        <v>0.92820288333079759</v>
      </c>
    </row>
    <row r="94" spans="1:75" s="15" customFormat="1" x14ac:dyDescent="0.25">
      <c r="A94" s="35" t="s">
        <v>109</v>
      </c>
      <c r="B94" s="48">
        <v>32460649.400672324</v>
      </c>
      <c r="C94" s="32">
        <v>31085597.568921965</v>
      </c>
      <c r="D94" s="36">
        <v>104.42343702321193</v>
      </c>
      <c r="E94" s="49">
        <v>6822961.1086612931</v>
      </c>
      <c r="F94" s="32">
        <v>6679081.7334618</v>
      </c>
      <c r="G94" s="36">
        <v>102.15417898659132</v>
      </c>
      <c r="H94" s="34">
        <v>11055369.919502422</v>
      </c>
      <c r="I94" s="38">
        <v>9679855.4713818282</v>
      </c>
      <c r="J94" s="36">
        <v>114.21007216675143</v>
      </c>
      <c r="K94" s="49">
        <v>9464093.1968328506</v>
      </c>
      <c r="L94" s="32">
        <v>8691987.8810898885</v>
      </c>
      <c r="M94" s="36">
        <v>108.88295435182025</v>
      </c>
      <c r="N94" s="34">
        <v>1591276.7226695716</v>
      </c>
      <c r="O94" s="32">
        <v>987867.59029193968</v>
      </c>
      <c r="P94" s="36">
        <v>161.081984904405</v>
      </c>
      <c r="Q94" s="49">
        <v>16132322.009403465</v>
      </c>
      <c r="R94" s="32">
        <v>15632782.814793345</v>
      </c>
      <c r="S94" s="36">
        <v>103.19545918681482</v>
      </c>
      <c r="T94" s="49">
        <v>16051128.755455209</v>
      </c>
      <c r="U94" s="32">
        <v>14956024.610153425</v>
      </c>
      <c r="V94" s="36">
        <v>107.32216062655</v>
      </c>
      <c r="W94" s="34">
        <v>50420173.682784297</v>
      </c>
      <c r="X94" s="38">
        <v>48121292.97840552</v>
      </c>
      <c r="Y94" s="36">
        <v>104.77726295802235</v>
      </c>
      <c r="Z94" s="25"/>
      <c r="AA94" s="39">
        <f t="shared" si="1796"/>
        <v>2.9428130922699864</v>
      </c>
      <c r="AB94" s="40">
        <f t="shared" si="1796"/>
        <v>9.3203936256244901E-2</v>
      </c>
      <c r="AC94" s="33">
        <f t="shared" si="1796"/>
        <v>2.846955681255352</v>
      </c>
      <c r="AD94" s="39">
        <f t="shared" si="1796"/>
        <v>4.5827894277990566</v>
      </c>
      <c r="AE94" s="40">
        <f t="shared" si="1796"/>
        <v>2.764009021991825</v>
      </c>
      <c r="AF94" s="33">
        <f t="shared" si="1796"/>
        <v>1.7698612803418428</v>
      </c>
      <c r="AG94" s="39">
        <f t="shared" si="1796"/>
        <v>-14.713555985730835</v>
      </c>
      <c r="AH94" s="40">
        <f t="shared" si="1796"/>
        <v>-23.01489010336573</v>
      </c>
      <c r="AI94" s="33">
        <f t="shared" si="1796"/>
        <v>10.783038601595635</v>
      </c>
      <c r="AJ94" s="39">
        <f t="shared" si="1796"/>
        <v>-1.1124995148898478</v>
      </c>
      <c r="AK94" s="40">
        <f t="shared" si="1796"/>
        <v>-8.1280332604882375</v>
      </c>
      <c r="AL94" s="33">
        <f t="shared" si="1796"/>
        <v>7.6362072072429186</v>
      </c>
      <c r="AM94" s="39">
        <f t="shared" si="1796"/>
        <v>-53.088310808900488</v>
      </c>
      <c r="AN94" s="40">
        <f t="shared" si="1796"/>
        <v>-68.263249221250476</v>
      </c>
      <c r="AO94" s="33">
        <f t="shared" si="1796"/>
        <v>47.815034746754606</v>
      </c>
      <c r="AP94" s="39">
        <f t="shared" si="1796"/>
        <v>19.5413287589205</v>
      </c>
      <c r="AQ94" s="40">
        <f t="shared" si="1796"/>
        <v>16.014517639197521</v>
      </c>
      <c r="AR94" s="33">
        <f t="shared" si="1796"/>
        <v>3.0399739545453173</v>
      </c>
      <c r="AS94" s="39">
        <f t="shared" si="1796"/>
        <v>-2.5557383715325841</v>
      </c>
      <c r="AT94" s="40">
        <f t="shared" si="1796"/>
        <v>-6.7378408328335553</v>
      </c>
      <c r="AU94" s="33">
        <f t="shared" si="1796"/>
        <v>4.484243661788696</v>
      </c>
      <c r="AV94" s="39">
        <f t="shared" si="1796"/>
        <v>4.9493515425405405</v>
      </c>
      <c r="AW94" s="40">
        <f t="shared" si="1796"/>
        <v>1.1630135569076288</v>
      </c>
      <c r="AX94" s="33">
        <f t="shared" si="1796"/>
        <v>3.7428086140425023</v>
      </c>
      <c r="AY94" s="41"/>
      <c r="AZ94" s="39">
        <f t="shared" ref="AZ94" si="1917">+AVERAGE(B91:B94)/AVERAGE(B87:B90)*100-100</f>
        <v>4.2476118944313299</v>
      </c>
      <c r="BA94" s="42">
        <f t="shared" ref="BA94" si="1918">+AVERAGE(C91:C94)/AVERAGE(C87:C90)*100-100</f>
        <v>2.0156114781394194</v>
      </c>
      <c r="BB94" s="33">
        <f t="shared" ref="BB94" si="1919">+AVERAGE(D91:D94)/AVERAGE(D87:D90)*100-100</f>
        <v>2.1838767137869866</v>
      </c>
      <c r="BC94" s="39">
        <f t="shared" ref="BC94" si="1920">+AVERAGE(E91:E94)/AVERAGE(E87:E90)*100-100</f>
        <v>6.9121623451012795</v>
      </c>
      <c r="BD94" s="42">
        <f t="shared" ref="BD94" si="1921">+AVERAGE(F91:F94)/AVERAGE(F87:F90)*100-100</f>
        <v>5.0218376889839931</v>
      </c>
      <c r="BE94" s="33">
        <f t="shared" ref="BE94" si="1922">+AVERAGE(G91:G94)/AVERAGE(G87:G90)*100-100</f>
        <v>1.8142107299667884</v>
      </c>
      <c r="BF94" s="39">
        <f t="shared" ref="BF94" si="1923">+AVERAGE(H91:H94)/AVERAGE(H87:H90)*100-100</f>
        <v>1.0068853008116747</v>
      </c>
      <c r="BG94" s="42">
        <f t="shared" ref="BG94" si="1924">+AVERAGE(I91:I94)/AVERAGE(I87:I90)*100-100</f>
        <v>-4.6340046223030811</v>
      </c>
      <c r="BH94" s="33">
        <f t="shared" ref="BH94" si="1925">+AVERAGE(J91:J94)/AVERAGE(J87:J90)*100-100</f>
        <v>7.1306117776700546</v>
      </c>
      <c r="BI94" s="39">
        <f t="shared" ref="BI94" si="1926">+AVERAGE(K91:K94)/AVERAGE(K87:K90)*100-100</f>
        <v>2.6108709410001012</v>
      </c>
      <c r="BJ94" s="42">
        <f t="shared" ref="BJ94" si="1927">+AVERAGE(L91:L94)/AVERAGE(L87:L90)*100-100</f>
        <v>-2.0504159629144567</v>
      </c>
      <c r="BK94" s="33">
        <f t="shared" ref="BK94" si="1928">+AVERAGE(M91:M94)/AVERAGE(M87:M90)*100-100</f>
        <v>4.7842994271119323</v>
      </c>
      <c r="BL94" s="39">
        <f t="shared" ref="BL94" si="1929">+AVERAGE(N91:N94)/AVERAGE(N87:N90)*100-100</f>
        <v>-10.00282664678555</v>
      </c>
      <c r="BM94" s="42">
        <f t="shared" ref="BM94" si="1930">+AVERAGE(O91:O94)/AVERAGE(O87:O90)*100-100</f>
        <v>-22.367683270220041</v>
      </c>
      <c r="BN94" s="33">
        <f t="shared" ref="BN94" si="1931">+AVERAGE(P91:P94)/AVERAGE(P87:P90)*100-100</f>
        <v>-17.49803165387128</v>
      </c>
      <c r="BO94" s="39">
        <f t="shared" ref="BO94" si="1932">+AVERAGE(Q91:Q94)/AVERAGE(Q87:Q90)*100-100</f>
        <v>2.5478312305813091</v>
      </c>
      <c r="BP94" s="42">
        <f t="shared" ref="BP94" si="1933">+AVERAGE(R91:R94)/AVERAGE(R87:R90)*100-100</f>
        <v>3.204341393015639</v>
      </c>
      <c r="BQ94" s="33">
        <f t="shared" ref="BQ94" si="1934">+AVERAGE(S91:S94)/AVERAGE(S87:S90)*100-100</f>
        <v>-0.53421469809403277</v>
      </c>
      <c r="BR94" s="39">
        <f t="shared" ref="BR94" si="1935">+AVERAGE(T91:T94)/AVERAGE(T87:T90)*100-100</f>
        <v>0.11231142478649758</v>
      </c>
      <c r="BS94" s="42">
        <f t="shared" ref="BS94" si="1936">+AVERAGE(U91:U94)/AVERAGE(U87:U90)*100-100</f>
        <v>-2.9800390679432383</v>
      </c>
      <c r="BT94" s="33">
        <f t="shared" ref="BT94" si="1937">+AVERAGE(V91:V94)/AVERAGE(V87:V90)*100-100</f>
        <v>3.1195930117622055</v>
      </c>
      <c r="BU94" s="39">
        <f t="shared" ref="BU94" si="1938">+AVERAGE(W91:W94)/AVERAGE(W87:W90)*100-100</f>
        <v>4.6084691473645023</v>
      </c>
      <c r="BV94" s="42">
        <f t="shared" ref="BV94" si="1939">+AVERAGE(X91:X94)/AVERAGE(X87:X90)*100-100</f>
        <v>2.9571517348798437</v>
      </c>
      <c r="BW94" s="33">
        <f t="shared" ref="BW94" si="1940">+AVERAGE(Y91:Y94)/AVERAGE(Y87:Y90)*100-100</f>
        <v>1.6389245422484038</v>
      </c>
    </row>
    <row r="95" spans="1:75" s="15" customFormat="1" x14ac:dyDescent="0.25">
      <c r="A95" s="35" t="s">
        <v>110</v>
      </c>
      <c r="B95" s="48">
        <v>30150286.334806792</v>
      </c>
      <c r="C95" s="32">
        <v>29130451.944531061</v>
      </c>
      <c r="D95" s="36">
        <v>103.50092196378435</v>
      </c>
      <c r="E95" s="49">
        <v>5299098.9336089445</v>
      </c>
      <c r="F95" s="32">
        <v>5020764.978481086</v>
      </c>
      <c r="G95" s="36">
        <v>105.54365632171179</v>
      </c>
      <c r="H95" s="34">
        <v>9751800.4428142887</v>
      </c>
      <c r="I95" s="38">
        <v>9511543.2189337965</v>
      </c>
      <c r="J95" s="36">
        <v>102.52595418377781</v>
      </c>
      <c r="K95" s="49">
        <v>9217129.199626809</v>
      </c>
      <c r="L95" s="32">
        <v>8433536.7155033629</v>
      </c>
      <c r="M95" s="36">
        <v>109.29138640830209</v>
      </c>
      <c r="N95" s="34">
        <v>534671.24318747967</v>
      </c>
      <c r="O95" s="32">
        <v>1078006.5034304336</v>
      </c>
      <c r="P95" s="36">
        <v>49.59814634568977</v>
      </c>
      <c r="Q95" s="49">
        <v>18527968.323541276</v>
      </c>
      <c r="R95" s="32">
        <v>18069291.542161055</v>
      </c>
      <c r="S95" s="36">
        <v>102.53843256837155</v>
      </c>
      <c r="T95" s="49">
        <v>14441989.231861359</v>
      </c>
      <c r="U95" s="32">
        <v>13418590.513029009</v>
      </c>
      <c r="V95" s="36">
        <v>107.62672292472644</v>
      </c>
      <c r="W95" s="34">
        <v>49287164.80290994</v>
      </c>
      <c r="X95" s="38">
        <v>48313461.171077989</v>
      </c>
      <c r="Y95" s="36">
        <v>102.01538786133344</v>
      </c>
      <c r="Z95" s="25"/>
      <c r="AA95" s="39">
        <f t="shared" si="1796"/>
        <v>5.5732474341364764</v>
      </c>
      <c r="AB95" s="40">
        <f t="shared" si="1796"/>
        <v>2.663277917125356</v>
      </c>
      <c r="AC95" s="33">
        <f t="shared" si="1796"/>
        <v>2.8344794517083187</v>
      </c>
      <c r="AD95" s="39">
        <f t="shared" si="1796"/>
        <v>6.5767419004122871</v>
      </c>
      <c r="AE95" s="40">
        <f t="shared" si="1796"/>
        <v>2.337624776192996</v>
      </c>
      <c r="AF95" s="33">
        <f t="shared" si="1796"/>
        <v>4.1422860199169236</v>
      </c>
      <c r="AG95" s="39">
        <f t="shared" si="1796"/>
        <v>-6.0273879779546604</v>
      </c>
      <c r="AH95" s="40">
        <f t="shared" si="1796"/>
        <v>-15.549504556493389</v>
      </c>
      <c r="AI95" s="33">
        <f t="shared" si="1796"/>
        <v>11.275382729884129</v>
      </c>
      <c r="AJ95" s="39">
        <f t="shared" si="1796"/>
        <v>2.929522789264098</v>
      </c>
      <c r="AK95" s="40">
        <f t="shared" si="1796"/>
        <v>-4.5221502972209322</v>
      </c>
      <c r="AL95" s="33">
        <f t="shared" si="1796"/>
        <v>7.8046092467331221</v>
      </c>
      <c r="AM95" s="39">
        <f t="shared" si="1796"/>
        <v>-62.412818356171478</v>
      </c>
      <c r="AN95" s="40">
        <f t="shared" si="1796"/>
        <v>-55.63549877798922</v>
      </c>
      <c r="AO95" s="33">
        <f t="shared" si="1796"/>
        <v>-15.276447140173858</v>
      </c>
      <c r="AP95" s="39">
        <f t="shared" si="1796"/>
        <v>13.341329825951249</v>
      </c>
      <c r="AQ95" s="40">
        <f t="shared" si="1796"/>
        <v>4.2502353330385176</v>
      </c>
      <c r="AR95" s="33">
        <f t="shared" si="1796"/>
        <v>8.7204546482511489</v>
      </c>
      <c r="AS95" s="39">
        <f t="shared" si="1796"/>
        <v>3.7965001707912336</v>
      </c>
      <c r="AT95" s="40">
        <f t="shared" si="1796"/>
        <v>-4.4031849157061345</v>
      </c>
      <c r="AU95" s="33">
        <f t="shared" si="1796"/>
        <v>8.5773622052860219</v>
      </c>
      <c r="AV95" s="39">
        <f t="shared" si="1796"/>
        <v>6.3568445298400036</v>
      </c>
      <c r="AW95" s="40">
        <f t="shared" si="1796"/>
        <v>0.99039482947827651</v>
      </c>
      <c r="AX95" s="33">
        <f t="shared" si="1796"/>
        <v>5.3138218831830102</v>
      </c>
      <c r="AY95" s="41"/>
      <c r="AZ95" s="39">
        <f t="shared" ref="AZ95" si="1941">+AVERAGE(B95:B95)/AVERAGE(B91:B91)*100-100</f>
        <v>5.5732474341364764</v>
      </c>
      <c r="BA95" s="42">
        <f t="shared" ref="BA95" si="1942">+AVERAGE(C95:C95)/AVERAGE(C91:C91)*100-100</f>
        <v>2.663277917125356</v>
      </c>
      <c r="BB95" s="33">
        <f t="shared" ref="BB95" si="1943">+AVERAGE(D95:D95)/AVERAGE(D91:D91)*100-100</f>
        <v>2.8344794517083187</v>
      </c>
      <c r="BC95" s="39">
        <f t="shared" ref="BC95" si="1944">+AVERAGE(E95:E95)/AVERAGE(E91:E91)*100-100</f>
        <v>6.5767419004122871</v>
      </c>
      <c r="BD95" s="42">
        <f t="shared" ref="BD95" si="1945">+AVERAGE(F95:F95)/AVERAGE(F91:F91)*100-100</f>
        <v>2.337624776192996</v>
      </c>
      <c r="BE95" s="33">
        <f t="shared" ref="BE95" si="1946">+AVERAGE(G95:G95)/AVERAGE(G91:G91)*100-100</f>
        <v>4.1422860199169236</v>
      </c>
      <c r="BF95" s="39">
        <f t="shared" ref="BF95" si="1947">+AVERAGE(H95:H95)/AVERAGE(H91:H91)*100-100</f>
        <v>-6.0273879779546604</v>
      </c>
      <c r="BG95" s="42">
        <f t="shared" ref="BG95" si="1948">+AVERAGE(I95:I95)/AVERAGE(I91:I91)*100-100</f>
        <v>-15.549504556493389</v>
      </c>
      <c r="BH95" s="33">
        <f t="shared" ref="BH95" si="1949">+AVERAGE(J95:J95)/AVERAGE(J91:J91)*100-100</f>
        <v>11.275382729884129</v>
      </c>
      <c r="BI95" s="39">
        <f t="shared" ref="BI95" si="1950">+AVERAGE(K95:K95)/AVERAGE(K91:K91)*100-100</f>
        <v>2.929522789264098</v>
      </c>
      <c r="BJ95" s="42">
        <f t="shared" ref="BJ95" si="1951">+AVERAGE(L95:L95)/AVERAGE(L91:L91)*100-100</f>
        <v>-4.5221502972209322</v>
      </c>
      <c r="BK95" s="33">
        <f t="shared" ref="BK95" si="1952">+AVERAGE(M95:M95)/AVERAGE(M91:M91)*100-100</f>
        <v>7.8046092467331221</v>
      </c>
      <c r="BL95" s="39">
        <f t="shared" ref="BL95" si="1953">+AVERAGE(N95:N95)/AVERAGE(N91:N91)*100-100</f>
        <v>-62.412818356171478</v>
      </c>
      <c r="BM95" s="42">
        <f t="shared" ref="BM95" si="1954">+AVERAGE(O95:O95)/AVERAGE(O91:O91)*100-100</f>
        <v>-55.63549877798922</v>
      </c>
      <c r="BN95" s="33">
        <f t="shared" ref="BN95" si="1955">+AVERAGE(P95:P95)/AVERAGE(P91:P91)*100-100</f>
        <v>-15.276447140173858</v>
      </c>
      <c r="BO95" s="39">
        <f t="shared" ref="BO95" si="1956">+AVERAGE(Q95:Q95)/AVERAGE(Q91:Q91)*100-100</f>
        <v>13.341329825951249</v>
      </c>
      <c r="BP95" s="42">
        <f t="shared" ref="BP95" si="1957">+AVERAGE(R95:R95)/AVERAGE(R91:R91)*100-100</f>
        <v>4.2502353330385176</v>
      </c>
      <c r="BQ95" s="33">
        <f t="shared" ref="BQ95" si="1958">+AVERAGE(S95:S95)/AVERAGE(S91:S91)*100-100</f>
        <v>8.7204546482511489</v>
      </c>
      <c r="BR95" s="39">
        <f t="shared" ref="BR95" si="1959">+AVERAGE(T95:T95)/AVERAGE(T91:T91)*100-100</f>
        <v>3.7965001707912336</v>
      </c>
      <c r="BS95" s="42">
        <f t="shared" ref="BS95" si="1960">+AVERAGE(U95:U95)/AVERAGE(U91:U91)*100-100</f>
        <v>-4.4031849157061345</v>
      </c>
      <c r="BT95" s="33">
        <f t="shared" ref="BT95" si="1961">+AVERAGE(V95:V95)/AVERAGE(V91:V91)*100-100</f>
        <v>8.5773622052860219</v>
      </c>
      <c r="BU95" s="39">
        <f t="shared" ref="BU95" si="1962">+AVERAGE(W95:W95)/AVERAGE(W91:W91)*100-100</f>
        <v>6.3568445298400036</v>
      </c>
      <c r="BV95" s="42">
        <f t="shared" ref="BV95" si="1963">+AVERAGE(X95:X95)/AVERAGE(X91:X91)*100-100</f>
        <v>0.99039482947827651</v>
      </c>
      <c r="BW95" s="33">
        <f t="shared" ref="BW95" si="1964">+AVERAGE(Y95:Y95)/AVERAGE(Y91:Y91)*100-100</f>
        <v>5.3138218831830102</v>
      </c>
    </row>
    <row r="96" spans="1:75" s="15" customFormat="1" x14ac:dyDescent="0.25">
      <c r="A96" s="35" t="s">
        <v>111</v>
      </c>
      <c r="B96" s="48">
        <v>31383834.374917619</v>
      </c>
      <c r="C96" s="32">
        <v>30360919.740610424</v>
      </c>
      <c r="D96" s="36">
        <v>103.36918197158222</v>
      </c>
      <c r="E96" s="49">
        <v>5380562.7123285746</v>
      </c>
      <c r="F96" s="32">
        <v>5113695.2506691068</v>
      </c>
      <c r="G96" s="36">
        <v>105.21868137575365</v>
      </c>
      <c r="H96" s="34">
        <v>7247285.7316556945</v>
      </c>
      <c r="I96" s="38">
        <v>7105079.2621248662</v>
      </c>
      <c r="J96" s="36">
        <v>102.0014761874493</v>
      </c>
      <c r="K96" s="49">
        <v>9564612.1415086538</v>
      </c>
      <c r="L96" s="32">
        <v>8740755.4632759914</v>
      </c>
      <c r="M96" s="36">
        <v>109.42546307002947</v>
      </c>
      <c r="N96" s="34">
        <v>-2317326.4098529592</v>
      </c>
      <c r="O96" s="32">
        <v>-1635676.2011511251</v>
      </c>
      <c r="P96" s="36">
        <v>141.67390882267011</v>
      </c>
      <c r="Q96" s="49">
        <v>19457679.571003214</v>
      </c>
      <c r="R96" s="32">
        <v>18705927.978135694</v>
      </c>
      <c r="S96" s="36">
        <v>104.01878802134917</v>
      </c>
      <c r="T96" s="49">
        <v>14021980.327813603</v>
      </c>
      <c r="U96" s="32">
        <v>13315695.111435495</v>
      </c>
      <c r="V96" s="36">
        <v>105.30415581362742</v>
      </c>
      <c r="W96" s="34">
        <v>49447382.0620915</v>
      </c>
      <c r="X96" s="38">
        <v>47969927.120104589</v>
      </c>
      <c r="Y96" s="36">
        <v>103.07996078102795</v>
      </c>
      <c r="Z96" s="25"/>
      <c r="AA96" s="39">
        <f t="shared" si="1796"/>
        <v>7.2189669069229438</v>
      </c>
      <c r="AB96" s="40">
        <f t="shared" si="1796"/>
        <v>4.948523598256088</v>
      </c>
      <c r="AC96" s="33">
        <f t="shared" si="1796"/>
        <v>2.1633875645150908</v>
      </c>
      <c r="AD96" s="39">
        <f t="shared" si="1796"/>
        <v>3.7964081541633306</v>
      </c>
      <c r="AE96" s="40">
        <f t="shared" si="1796"/>
        <v>0.25298798953801338</v>
      </c>
      <c r="AF96" s="33">
        <f t="shared" si="1796"/>
        <v>3.5344783588845132</v>
      </c>
      <c r="AG96" s="39">
        <f t="shared" si="1796"/>
        <v>-30.107154077237425</v>
      </c>
      <c r="AH96" s="40">
        <f t="shared" si="1796"/>
        <v>-26.855396624446286</v>
      </c>
      <c r="AI96" s="33">
        <f t="shared" si="1796"/>
        <v>-4.4456560056732002</v>
      </c>
      <c r="AJ96" s="39">
        <f t="shared" si="1796"/>
        <v>9.4056269825274086</v>
      </c>
      <c r="AK96" s="40">
        <f t="shared" si="1796"/>
        <v>3.4403217735738991</v>
      </c>
      <c r="AL96" s="33">
        <f t="shared" si="1796"/>
        <v>5.7669051165669174</v>
      </c>
      <c r="AM96" s="39">
        <f t="shared" si="1796"/>
        <v>-242.44709930371488</v>
      </c>
      <c r="AN96" s="40">
        <f t="shared" si="1796"/>
        <v>-229.43579280825253</v>
      </c>
      <c r="AO96" s="33">
        <f t="shared" si="1796"/>
        <v>10.052324950593402</v>
      </c>
      <c r="AP96" s="39">
        <f t="shared" si="1796"/>
        <v>25.295596480699786</v>
      </c>
      <c r="AQ96" s="40">
        <f t="shared" si="1796"/>
        <v>18.699513398339903</v>
      </c>
      <c r="AR96" s="33">
        <f t="shared" si="1796"/>
        <v>5.5569588227580198</v>
      </c>
      <c r="AS96" s="39">
        <f t="shared" si="1796"/>
        <v>-3.7250915781302325</v>
      </c>
      <c r="AT96" s="40">
        <f t="shared" si="1796"/>
        <v>-6.8782553576177747</v>
      </c>
      <c r="AU96" s="33">
        <f t="shared" si="1796"/>
        <v>3.3860660489091003</v>
      </c>
      <c r="AV96" s="39">
        <f t="shared" si="1796"/>
        <v>7.9906244604272274</v>
      </c>
      <c r="AW96" s="40">
        <f t="shared" si="1796"/>
        <v>6.1194557176389424</v>
      </c>
      <c r="AX96" s="33">
        <f t="shared" si="1796"/>
        <v>1.76326643416553</v>
      </c>
      <c r="AY96" s="43"/>
      <c r="AZ96" s="39">
        <f t="shared" ref="AZ96" si="1965">+AVERAGE(B95:B96)/AVERAGE(B91:B92)*100-100</f>
        <v>6.4062403194106423</v>
      </c>
      <c r="BA96" s="42">
        <f t="shared" ref="BA96" si="1966">+AVERAGE(C95:C96)/AVERAGE(C91:C92)*100-100</f>
        <v>3.8169590984260822</v>
      </c>
      <c r="BB96" s="33">
        <f t="shared" ref="BB96" si="1967">+AVERAGE(D95:D96)/AVERAGE(D91:D92)*100-100</f>
        <v>2.4980487292197324</v>
      </c>
      <c r="BC96" s="39">
        <f t="shared" ref="BC96" si="1968">+AVERAGE(E95:E96)/AVERAGE(E91:E92)*100-100</f>
        <v>5.157601119638457</v>
      </c>
      <c r="BD96" s="42">
        <f t="shared" ref="BD96" si="1969">+AVERAGE(F95:F96)/AVERAGE(F91:F92)*100-100</f>
        <v>1.2750251672432995</v>
      </c>
      <c r="BE96" s="33">
        <f t="shared" ref="BE96" si="1970">+AVERAGE(G95:G96)/AVERAGE(G91:G92)*100-100</f>
        <v>3.8379613420850234</v>
      </c>
      <c r="BF96" s="39">
        <f t="shared" ref="BF96" si="1971">+AVERAGE(H95:H96)/AVERAGE(H91:H92)*100-100</f>
        <v>-18.062546396074623</v>
      </c>
      <c r="BG96" s="42">
        <f t="shared" ref="BG96" si="1972">+AVERAGE(I95:I96)/AVERAGE(I91:I92)*100-100</f>
        <v>-20.78498146066525</v>
      </c>
      <c r="BH96" s="33">
        <f t="shared" ref="BH96" si="1973">+AVERAGE(J95:J96)/AVERAGE(J91:J92)*100-100</f>
        <v>2.8374331590916455</v>
      </c>
      <c r="BI96" s="39">
        <f t="shared" ref="BI96" si="1974">+AVERAGE(K95:K96)/AVERAGE(K91:K92)*100-100</f>
        <v>6.1287016966227554</v>
      </c>
      <c r="BJ96" s="42">
        <f t="shared" ref="BJ96" si="1975">+AVERAGE(L95:L96)/AVERAGE(L91:L92)*100-100</f>
        <v>-0.62912434170075926</v>
      </c>
      <c r="BK96" s="33">
        <f t="shared" ref="BK96" si="1976">+AVERAGE(M95:M96)/AVERAGE(M91:M92)*100-100</f>
        <v>6.7754117158732754</v>
      </c>
      <c r="BL96" s="39">
        <f t="shared" ref="BL96" si="1977">+AVERAGE(N95:N96)/AVERAGE(N91:N92)*100-100</f>
        <v>-158.4614953351562</v>
      </c>
      <c r="BM96" s="42">
        <f t="shared" ref="BM96" si="1978">+AVERAGE(O95:O96)/AVERAGE(O91:O92)*100-100</f>
        <v>-115.0983422738272</v>
      </c>
      <c r="BN96" s="33">
        <f t="shared" ref="BN96" si="1979">+AVERAGE(P95:P96)/AVERAGE(P91:P92)*100-100</f>
        <v>2.1346612564711904</v>
      </c>
      <c r="BO96" s="39">
        <f t="shared" ref="BO96" si="1980">+AVERAGE(Q95:Q96)/AVERAGE(Q91:Q92)*100-100</f>
        <v>19.165149259800444</v>
      </c>
      <c r="BP96" s="42">
        <f t="shared" ref="BP96" si="1981">+AVERAGE(R95:R96)/AVERAGE(R91:R92)*100-100</f>
        <v>11.131332930700381</v>
      </c>
      <c r="BQ96" s="33">
        <f t="shared" ref="BQ96" si="1982">+AVERAGE(S95:S96)/AVERAGE(S91:S92)*100-100</f>
        <v>7.1040221073208443</v>
      </c>
      <c r="BR96" s="39">
        <f t="shared" ref="BR96" si="1983">+AVERAGE(T95:T96)/AVERAGE(T91:T92)*100-100</f>
        <v>-5.0235166594575276E-2</v>
      </c>
      <c r="BS96" s="42">
        <f t="shared" ref="BS96" si="1984">+AVERAGE(U95:U96)/AVERAGE(U91:U92)*100-100</f>
        <v>-5.6521881160222023</v>
      </c>
      <c r="BT96" s="33">
        <f t="shared" ref="BT96" si="1985">+AVERAGE(V95:V96)/AVERAGE(V91:V92)*100-100</f>
        <v>5.9464457842605611</v>
      </c>
      <c r="BU96" s="39">
        <f t="shared" ref="BU96" si="1986">+AVERAGE(W95:W96)/AVERAGE(W91:W92)*100-100</f>
        <v>7.1688335827788165</v>
      </c>
      <c r="BV96" s="42">
        <f t="shared" ref="BV96" si="1987">+AVERAGE(X95:X96)/AVERAGE(X91:X92)*100-100</f>
        <v>3.4822711677628462</v>
      </c>
      <c r="BW96" s="33">
        <f t="shared" ref="BW96" si="1988">+AVERAGE(Y95:Y96)/AVERAGE(Y91:Y92)*100-100</f>
        <v>3.4988938755305696</v>
      </c>
    </row>
    <row r="97" spans="1:77" s="15" customFormat="1" x14ac:dyDescent="0.25">
      <c r="A97" s="35" t="s">
        <v>112</v>
      </c>
      <c r="B97" s="48">
        <v>31485642.476842985</v>
      </c>
      <c r="C97" s="32">
        <v>30094713.754092485</v>
      </c>
      <c r="D97" s="36">
        <v>104.62183735693897</v>
      </c>
      <c r="E97" s="49">
        <v>5358694.4463749127</v>
      </c>
      <c r="F97" s="32">
        <v>5134258.1586531429</v>
      </c>
      <c r="G97" s="36">
        <v>104.37134792966167</v>
      </c>
      <c r="H97" s="34">
        <v>9671332.0383816231</v>
      </c>
      <c r="I97" s="38">
        <v>7391574.9706045482</v>
      </c>
      <c r="J97" s="36">
        <v>130.84264283110716</v>
      </c>
      <c r="K97" s="49">
        <v>9800155.3350256924</v>
      </c>
      <c r="L97" s="32">
        <v>8969365.1925922055</v>
      </c>
      <c r="M97" s="36">
        <v>109.26253000735923</v>
      </c>
      <c r="N97" s="34">
        <v>-128823.29664406925</v>
      </c>
      <c r="O97" s="32">
        <v>-1577790.2219876572</v>
      </c>
      <c r="P97" s="36">
        <v>8.1647924324046812</v>
      </c>
      <c r="Q97" s="49">
        <v>20938951.919836648</v>
      </c>
      <c r="R97" s="32">
        <v>19546191.638952188</v>
      </c>
      <c r="S97" s="36">
        <v>107.12548155983966</v>
      </c>
      <c r="T97" s="49">
        <v>16230012.753276017</v>
      </c>
      <c r="U97" s="32">
        <v>15565681.308005963</v>
      </c>
      <c r="V97" s="36">
        <v>104.2679239804837</v>
      </c>
      <c r="W97" s="34">
        <v>51224608.128160149</v>
      </c>
      <c r="X97" s="38">
        <v>46601057.214296401</v>
      </c>
      <c r="Y97" s="36">
        <v>109.92155798655428</v>
      </c>
      <c r="Z97" s="25"/>
      <c r="AA97" s="39">
        <f t="shared" si="1796"/>
        <v>5.5848727974321832</v>
      </c>
      <c r="AB97" s="40">
        <f t="shared" si="1796"/>
        <v>3.244505306823612</v>
      </c>
      <c r="AC97" s="33">
        <f t="shared" si="1796"/>
        <v>2.2668203829863813</v>
      </c>
      <c r="AD97" s="39">
        <f t="shared" si="1796"/>
        <v>1.7315565260436614</v>
      </c>
      <c r="AE97" s="40">
        <f t="shared" si="1796"/>
        <v>-0.63401379795236323</v>
      </c>
      <c r="AF97" s="33">
        <f t="shared" si="1796"/>
        <v>2.3806640626360149</v>
      </c>
      <c r="AG97" s="39">
        <f t="shared" si="1796"/>
        <v>2.5095331332047408</v>
      </c>
      <c r="AH97" s="40">
        <f t="shared" si="1796"/>
        <v>-10.697232742653625</v>
      </c>
      <c r="AI97" s="33">
        <f t="shared" si="1796"/>
        <v>14.788753228441465</v>
      </c>
      <c r="AJ97" s="39">
        <f t="shared" si="1796"/>
        <v>4.2239098340116357</v>
      </c>
      <c r="AK97" s="40">
        <f t="shared" si="1796"/>
        <v>0.46104336274106572</v>
      </c>
      <c r="AL97" s="33">
        <f t="shared" si="1796"/>
        <v>3.74559764194737</v>
      </c>
      <c r="AM97" s="39">
        <f t="shared" si="1796"/>
        <v>-507.84214303213224</v>
      </c>
      <c r="AN97" s="40">
        <f t="shared" si="1796"/>
        <v>142.28251368307906</v>
      </c>
      <c r="AO97" s="33">
        <f t="shared" si="1796"/>
        <v>-268.33329687408468</v>
      </c>
      <c r="AP97" s="39">
        <f t="shared" si="1796"/>
        <v>19.535853881359373</v>
      </c>
      <c r="AQ97" s="40">
        <f t="shared" si="1796"/>
        <v>13.503964357045504</v>
      </c>
      <c r="AR97" s="33">
        <f t="shared" si="1796"/>
        <v>5.3142544918867571</v>
      </c>
      <c r="AS97" s="39">
        <f t="shared" si="1796"/>
        <v>0.73302673183199829</v>
      </c>
      <c r="AT97" s="40">
        <f t="shared" si="1796"/>
        <v>0.57776357495278319</v>
      </c>
      <c r="AU97" s="33">
        <f t="shared" si="1796"/>
        <v>0.15437125599189017</v>
      </c>
      <c r="AV97" s="39">
        <f t="shared" si="1796"/>
        <v>11.534246921604677</v>
      </c>
      <c r="AW97" s="40">
        <f t="shared" si="1796"/>
        <v>5.1054725706578523</v>
      </c>
      <c r="AX97" s="33">
        <f t="shared" si="1796"/>
        <v>6.1164982124266203</v>
      </c>
      <c r="AY97" s="43"/>
      <c r="AZ97" s="39">
        <f t="shared" ref="AZ97" si="1989">+AVERAGE(B95:B97)/AVERAGE(B91:B93)*100-100</f>
        <v>6.126794124365631</v>
      </c>
      <c r="BA97" s="42">
        <f t="shared" ref="BA97" si="1990">+AVERAGE(C95:C97)/AVERAGE(C91:C93)*100-100</f>
        <v>3.6239475574428894</v>
      </c>
      <c r="BB97" s="33">
        <f t="shared" ref="BB97" si="1991">+AVERAGE(D95:D97)/AVERAGE(D91:D93)*100-100</f>
        <v>2.4202687615498633</v>
      </c>
      <c r="BC97" s="39">
        <f t="shared" ref="BC97" si="1992">+AVERAGE(E95:E97)/AVERAGE(E91:E93)*100-100</f>
        <v>3.9875154341028747</v>
      </c>
      <c r="BD97" s="42">
        <f t="shared" ref="BD97" si="1993">+AVERAGE(F95:F97)/AVERAGE(F91:F93)*100-100</f>
        <v>0.62495853150960556</v>
      </c>
      <c r="BE97" s="33">
        <f t="shared" ref="BE97" si="1994">+AVERAGE(G95:G97)/AVERAGE(G91:G93)*100-100</f>
        <v>3.3507355755793924</v>
      </c>
      <c r="BF97" s="39">
        <f t="shared" ref="BF97" si="1995">+AVERAGE(H95:H97)/AVERAGE(H91:H93)*100-100</f>
        <v>-11.631719628092611</v>
      </c>
      <c r="BG97" s="42">
        <f t="shared" ref="BG97" si="1996">+AVERAGE(I95:I97)/AVERAGE(I91:I93)*100-100</f>
        <v>-17.930763300642781</v>
      </c>
      <c r="BH97" s="33">
        <f t="shared" ref="BH97" si="1997">+AVERAGE(J95:J97)/AVERAGE(J91:J93)*100-100</f>
        <v>7.191571031239107</v>
      </c>
      <c r="BI97" s="39">
        <f t="shared" ref="BI97" si="1998">+AVERAGE(K95:K97)/AVERAGE(K91:K93)*100-100</f>
        <v>5.4677922862680362</v>
      </c>
      <c r="BJ97" s="42">
        <f t="shared" ref="BJ97" si="1999">+AVERAGE(L95:L97)/AVERAGE(L91:L93)*100-100</f>
        <v>-0.25778582659097538</v>
      </c>
      <c r="BK97" s="33">
        <f t="shared" ref="BK97" si="2000">+AVERAGE(M95:M97)/AVERAGE(M91:M93)*100-100</f>
        <v>5.7465964202138622</v>
      </c>
      <c r="BL97" s="39">
        <f t="shared" ref="BL97" si="2001">+AVERAGE(N95:N97)/AVERAGE(N91:N93)*100-100</f>
        <v>-162.04351651907788</v>
      </c>
      <c r="BM97" s="42">
        <f t="shared" ref="BM97" si="2002">+AVERAGE(O95:O97)/AVERAGE(O91:O93)*100-100</f>
        <v>-170.19083004329673</v>
      </c>
      <c r="BN97" s="33">
        <f t="shared" ref="BN97" si="2003">+AVERAGE(P95:P97)/AVERAGE(P91:P93)*100-100</f>
        <v>9.3259867549585209</v>
      </c>
      <c r="BO97" s="39">
        <f t="shared" ref="BO97" si="2004">+AVERAGE(Q95:Q97)/AVERAGE(Q91:Q93)*100-100</f>
        <v>19.29661610310967</v>
      </c>
      <c r="BP97" s="42">
        <f t="shared" ref="BP97" si="2005">+AVERAGE(R95:R97)/AVERAGE(R91:R93)*100-100</f>
        <v>11.943427248776345</v>
      </c>
      <c r="BQ97" s="33">
        <f t="shared" ref="BQ97" si="2006">+AVERAGE(S95:S97)/AVERAGE(S91:S93)*100-100</f>
        <v>6.4859997061664387</v>
      </c>
      <c r="BR97" s="39">
        <f t="shared" ref="BR97" si="2007">+AVERAGE(T95:T97)/AVERAGE(T91:T93)*100-100</f>
        <v>0.23278326232312452</v>
      </c>
      <c r="BS97" s="42">
        <f t="shared" ref="BS97" si="2008">+AVERAGE(U95:U97)/AVERAGE(U91:U93)*100-100</f>
        <v>-3.4515111812216617</v>
      </c>
      <c r="BT97" s="33">
        <f t="shared" ref="BT97" si="2009">+AVERAGE(V95:V97)/AVERAGE(V91:V93)*100-100</f>
        <v>3.9699707115631924</v>
      </c>
      <c r="BU97" s="39">
        <f t="shared" ref="BU97" si="2010">+AVERAGE(W95:W97)/AVERAGE(W91:W93)*100-100</f>
        <v>8.6210684593180247</v>
      </c>
      <c r="BV97" s="42">
        <f t="shared" ref="BV97" si="2011">+AVERAGE(X95:X97)/AVERAGE(X91:X93)*100-100</f>
        <v>4.0061331062214691</v>
      </c>
      <c r="BW97" s="33">
        <f t="shared" ref="BW97" si="2012">+AVERAGE(Y95:Y97)/AVERAGE(Y91:Y93)*100-100</f>
        <v>4.3974808591080006</v>
      </c>
    </row>
    <row r="98" spans="1:77" s="15" customFormat="1" x14ac:dyDescent="0.25">
      <c r="A98" s="35" t="s">
        <v>113</v>
      </c>
      <c r="B98" s="48">
        <v>34451468.028133184</v>
      </c>
      <c r="C98" s="32">
        <v>32257084.263421264</v>
      </c>
      <c r="D98" s="36">
        <v>106.80279639285408</v>
      </c>
      <c r="E98" s="49">
        <v>7215694.4566261191</v>
      </c>
      <c r="F98" s="32">
        <v>6880364.913782076</v>
      </c>
      <c r="G98" s="36">
        <v>104.87371741246375</v>
      </c>
      <c r="H98" s="34">
        <v>13862376.68888304</v>
      </c>
      <c r="I98" s="38">
        <v>12742606.262222517</v>
      </c>
      <c r="J98" s="36">
        <v>108.78760909359855</v>
      </c>
      <c r="K98" s="49">
        <v>10464022.040713716</v>
      </c>
      <c r="L98" s="32">
        <v>9467350.9347162433</v>
      </c>
      <c r="M98" s="36">
        <v>110.52745496464841</v>
      </c>
      <c r="N98" s="34">
        <v>3398354.6481693238</v>
      </c>
      <c r="O98" s="32">
        <v>3275255.327506274</v>
      </c>
      <c r="P98" s="36">
        <v>103.75846486315849</v>
      </c>
      <c r="Q98" s="49">
        <v>17133542.123267069</v>
      </c>
      <c r="R98" s="32">
        <v>15668555.648219537</v>
      </c>
      <c r="S98" s="36">
        <v>109.34985015810315</v>
      </c>
      <c r="T98" s="49">
        <v>17974963.215022627</v>
      </c>
      <c r="U98" s="32">
        <v>17013698.601024427</v>
      </c>
      <c r="V98" s="36">
        <v>105.64994500337698</v>
      </c>
      <c r="W98" s="34">
        <v>54688118.081886783</v>
      </c>
      <c r="X98" s="38">
        <v>50534912.48662097</v>
      </c>
      <c r="Y98" s="36">
        <v>108.21848775609411</v>
      </c>
      <c r="Z98" s="25"/>
      <c r="AA98" s="39">
        <f t="shared" si="1796"/>
        <v>6.1330215637017744</v>
      </c>
      <c r="AB98" s="40">
        <f t="shared" si="1796"/>
        <v>3.7685834795419879</v>
      </c>
      <c r="AC98" s="33">
        <f t="shared" si="1796"/>
        <v>2.2785683343416991</v>
      </c>
      <c r="AD98" s="39">
        <f t="shared" si="1796"/>
        <v>5.7560543246579101</v>
      </c>
      <c r="AE98" s="40">
        <f t="shared" si="1796"/>
        <v>3.013635531840535</v>
      </c>
      <c r="AF98" s="33">
        <f t="shared" si="1796"/>
        <v>2.6621900864470547</v>
      </c>
      <c r="AG98" s="39">
        <f t="shared" si="1796"/>
        <v>25.390437315253166</v>
      </c>
      <c r="AH98" s="40">
        <f t="shared" si="1796"/>
        <v>31.640459921076399</v>
      </c>
      <c r="AI98" s="33">
        <f t="shared" si="1796"/>
        <v>-4.7477976068834522</v>
      </c>
      <c r="AJ98" s="39">
        <f t="shared" si="1796"/>
        <v>10.56550081539234</v>
      </c>
      <c r="AK98" s="40">
        <f t="shared" si="1796"/>
        <v>8.9204341312212279</v>
      </c>
      <c r="AL98" s="33">
        <f t="shared" si="1796"/>
        <v>1.5103379795468328</v>
      </c>
      <c r="AM98" s="39">
        <f t="shared" si="1796"/>
        <v>113.56151320231382</v>
      </c>
      <c r="AN98" s="40">
        <f t="shared" si="1796"/>
        <v>231.54800903412104</v>
      </c>
      <c r="AO98" s="33">
        <f t="shared" si="1796"/>
        <v>-35.586549343345538</v>
      </c>
      <c r="AP98" s="39">
        <f t="shared" si="1796"/>
        <v>6.2062988407992208</v>
      </c>
      <c r="AQ98" s="40">
        <f t="shared" si="1796"/>
        <v>0.22883215259884082</v>
      </c>
      <c r="AR98" s="33">
        <f t="shared" si="1796"/>
        <v>5.9638195515434802</v>
      </c>
      <c r="AS98" s="39">
        <f t="shared" si="1796"/>
        <v>11.985664615104241</v>
      </c>
      <c r="AT98" s="40">
        <f t="shared" si="1796"/>
        <v>13.75816130627436</v>
      </c>
      <c r="AU98" s="33">
        <f t="shared" si="1796"/>
        <v>-1.558127057273694</v>
      </c>
      <c r="AV98" s="39">
        <f t="shared" si="1796"/>
        <v>8.4647554487892478</v>
      </c>
      <c r="AW98" s="40">
        <f t="shared" si="1796"/>
        <v>5.0156996182512614</v>
      </c>
      <c r="AX98" s="33">
        <f t="shared" si="1796"/>
        <v>3.2843240040069048</v>
      </c>
      <c r="AY98" s="41"/>
      <c r="AZ98" s="39">
        <f t="shared" ref="AZ98" si="2013">+AVERAGE(B95:B98)/AVERAGE(B91:B94)*100-100</f>
        <v>6.128477133454993</v>
      </c>
      <c r="BA98" s="42">
        <f t="shared" ref="BA98" si="2014">+AVERAGE(C95:C98)/AVERAGE(C91:C94)*100-100</f>
        <v>3.6621995991347234</v>
      </c>
      <c r="BB98" s="33">
        <f t="shared" ref="BB98" si="2015">+AVERAGE(D95:D98)/AVERAGE(D91:D94)*100-100</f>
        <v>2.3840512128939793</v>
      </c>
      <c r="BC98" s="39">
        <f t="shared" ref="BC98" si="2016">+AVERAGE(E95:E98)/AVERAGE(E91:E94)*100-100</f>
        <v>4.5299277579429429</v>
      </c>
      <c r="BD98" s="42">
        <f t="shared" ref="BD98" si="2017">+AVERAGE(F95:F98)/AVERAGE(F91:F94)*100-100</f>
        <v>1.3550272224734101</v>
      </c>
      <c r="BE98" s="33">
        <f t="shared" ref="BE98" si="2018">+AVERAGE(G95:G98)/AVERAGE(G91:G94)*100-100</f>
        <v>3.1779455353102293</v>
      </c>
      <c r="BF98" s="39">
        <f t="shared" ref="BF98" si="2019">+AVERAGE(H95:H98)/AVERAGE(H91:H94)*100-100</f>
        <v>-1.7061664993650112</v>
      </c>
      <c r="BG98" s="42">
        <f t="shared" ref="BG98" si="2020">+AVERAGE(I95:I98)/AVERAGE(I91:I94)*100-100</f>
        <v>-5.6060825781029564</v>
      </c>
      <c r="BH98" s="33">
        <f t="shared" ref="BH98" si="2021">+AVERAGE(J95:J98)/AVERAGE(J91:J94)*100-100</f>
        <v>3.9987347840525018</v>
      </c>
      <c r="BI98" s="39">
        <f t="shared" ref="BI98" si="2022">+AVERAGE(K95:K98)/AVERAGE(K91:K94)*100-100</f>
        <v>6.7872570412008884</v>
      </c>
      <c r="BJ98" s="42">
        <f t="shared" ref="BJ98" si="2023">+AVERAGE(L95:L98)/AVERAGE(L91:L94)*100-100</f>
        <v>2.0278769339699068</v>
      </c>
      <c r="BK98" s="33">
        <f t="shared" ref="BK98" si="2024">+AVERAGE(M95:M98)/AVERAGE(M91:M94)*100-100</f>
        <v>4.6458482316962773</v>
      </c>
      <c r="BL98" s="39">
        <f t="shared" ref="BL98" si="2025">+AVERAGE(N95:N98)/AVERAGE(N91:N94)*100-100</f>
        <v>-68.17572079471978</v>
      </c>
      <c r="BM98" s="42">
        <f t="shared" ref="BM98" si="2026">+AVERAGE(O95:O98)/AVERAGE(O91:O94)*100-100</f>
        <v>-71.718854512015184</v>
      </c>
      <c r="BN98" s="33">
        <f t="shared" ref="BN98" si="2027">+AVERAGE(P95:P98)/AVERAGE(P91:P94)*100-100</f>
        <v>-11.735073594151231</v>
      </c>
      <c r="BO98" s="39">
        <f t="shared" ref="BO98" si="2028">+AVERAGE(Q95:Q98)/AVERAGE(Q91:Q94)*100-100</f>
        <v>16.073799851862063</v>
      </c>
      <c r="BP98" s="42">
        <f t="shared" ref="BP98" si="2029">+AVERAGE(R95:R98)/AVERAGE(R91:R94)*100-100</f>
        <v>9.1663971891076272</v>
      </c>
      <c r="BQ98" s="33">
        <f t="shared" ref="BQ98" si="2030">+AVERAGE(S95:S98)/AVERAGE(S91:S94)*100-100</f>
        <v>6.350528556803738</v>
      </c>
      <c r="BR98" s="39">
        <f t="shared" ref="BR98" si="2031">+AVERAGE(T95:T98)/AVERAGE(T91:T94)*100-100</f>
        <v>3.3436494986095084</v>
      </c>
      <c r="BS98" s="42">
        <f t="shared" ref="BS98" si="2032">+AVERAGE(U95:U98)/AVERAGE(U91:U94)*100-100</f>
        <v>0.92821126516695074</v>
      </c>
      <c r="BT98" s="33">
        <f t="shared" ref="BT98" si="2033">+AVERAGE(V95:V98)/AVERAGE(V91:V94)*100-100</f>
        <v>2.5313812259391426</v>
      </c>
      <c r="BU98" s="39">
        <f t="shared" ref="BU98" si="2034">+AVERAGE(W95:W98)/AVERAGE(W91:W94)*100-100</f>
        <v>8.5792526649934189</v>
      </c>
      <c r="BV98" s="42">
        <f t="shared" ref="BV98" si="2035">+AVERAGE(X95:X98)/AVERAGE(X91:X94)*100-100</f>
        <v>4.2680258331433407</v>
      </c>
      <c r="BW98" s="33">
        <f t="shared" ref="BW98" si="2036">+AVERAGE(Y95:Y98)/AVERAGE(Y91:Y94)*100-100</f>
        <v>4.1105770670168056</v>
      </c>
    </row>
    <row r="99" spans="1:77" s="15" customFormat="1" x14ac:dyDescent="0.25">
      <c r="A99" s="35" t="s">
        <v>114</v>
      </c>
      <c r="B99" s="48">
        <v>32300485.896229416</v>
      </c>
      <c r="C99" s="32">
        <v>30409422.314924505</v>
      </c>
      <c r="D99" s="36">
        <v>106.21867644087671</v>
      </c>
      <c r="E99" s="49">
        <v>5330784.9664922711</v>
      </c>
      <c r="F99" s="32">
        <v>5039105.8934206255</v>
      </c>
      <c r="G99" s="36">
        <v>105.78831005421974</v>
      </c>
      <c r="H99" s="34">
        <v>12640979.552095782</v>
      </c>
      <c r="I99" s="38">
        <v>12012587.534861414</v>
      </c>
      <c r="J99" s="36">
        <v>105.2311129089443</v>
      </c>
      <c r="K99" s="49">
        <v>10461476.266829703</v>
      </c>
      <c r="L99" s="32">
        <v>9467777.4819972795</v>
      </c>
      <c r="M99" s="36">
        <v>110.49558660120513</v>
      </c>
      <c r="N99" s="34">
        <v>2179503.285266079</v>
      </c>
      <c r="O99" s="32">
        <v>2544810.0528641343</v>
      </c>
      <c r="P99" s="36">
        <v>85.645028115677647</v>
      </c>
      <c r="Q99" s="49">
        <v>21307442.021815699</v>
      </c>
      <c r="R99" s="32">
        <v>19813980.836299777</v>
      </c>
      <c r="S99" s="36">
        <v>107.53741107279086</v>
      </c>
      <c r="T99" s="49">
        <v>16442634.31624731</v>
      </c>
      <c r="U99" s="32">
        <v>15210255.577846844</v>
      </c>
      <c r="V99" s="36">
        <v>108.10228817059051</v>
      </c>
      <c r="W99" s="34">
        <v>55137058.120385855</v>
      </c>
      <c r="X99" s="38">
        <v>52064841.001659483</v>
      </c>
      <c r="Y99" s="36">
        <v>105.90075194626725</v>
      </c>
      <c r="Z99" s="25"/>
      <c r="AA99" s="39">
        <f t="shared" si="1796"/>
        <v>7.13160577496852</v>
      </c>
      <c r="AB99" s="40">
        <f t="shared" si="1796"/>
        <v>4.3904927147330426</v>
      </c>
      <c r="AC99" s="33">
        <f t="shared" si="1796"/>
        <v>2.6258263458206983</v>
      </c>
      <c r="AD99" s="39">
        <f t="shared" si="1796"/>
        <v>0.59795133626137442</v>
      </c>
      <c r="AE99" s="40">
        <f t="shared" si="1796"/>
        <v>0.36530120446083458</v>
      </c>
      <c r="AF99" s="33">
        <f t="shared" si="1796"/>
        <v>0.23180335136601116</v>
      </c>
      <c r="AG99" s="39">
        <f t="shared" si="1796"/>
        <v>29.627135278495302</v>
      </c>
      <c r="AH99" s="40">
        <f t="shared" si="1796"/>
        <v>26.294832062046552</v>
      </c>
      <c r="AI99" s="33">
        <f t="shared" si="1796"/>
        <v>2.6385111425712466</v>
      </c>
      <c r="AJ99" s="39">
        <f t="shared" si="1796"/>
        <v>13.500375662014989</v>
      </c>
      <c r="AK99" s="40">
        <f t="shared" si="1796"/>
        <v>12.263428753356493</v>
      </c>
      <c r="AL99" s="33">
        <f t="shared" si="1796"/>
        <v>1.1018253427623961</v>
      </c>
      <c r="AM99" s="39">
        <f t="shared" si="1796"/>
        <v>307.63428238122907</v>
      </c>
      <c r="AN99" s="40">
        <f t="shared" si="1796"/>
        <v>136.06629874365663</v>
      </c>
      <c r="AO99" s="33">
        <f t="shared" si="1796"/>
        <v>72.67788098117191</v>
      </c>
      <c r="AP99" s="39">
        <f t="shared" ref="AP99:AX99" si="2037">+Q99/Q95*100-100</f>
        <v>15.001502861718933</v>
      </c>
      <c r="AQ99" s="40">
        <f t="shared" si="2037"/>
        <v>9.6555489741689087</v>
      </c>
      <c r="AR99" s="33">
        <f t="shared" si="2037"/>
        <v>4.8752242249129836</v>
      </c>
      <c r="AS99" s="39">
        <f t="shared" si="2037"/>
        <v>13.852974491714804</v>
      </c>
      <c r="AT99" s="40">
        <f t="shared" si="2037"/>
        <v>13.352110738293916</v>
      </c>
      <c r="AU99" s="33">
        <f t="shared" si="2037"/>
        <v>0.44186539638180022</v>
      </c>
      <c r="AV99" s="39">
        <f t="shared" si="2037"/>
        <v>11.868999446140862</v>
      </c>
      <c r="AW99" s="40">
        <f t="shared" si="2037"/>
        <v>7.7646679406756931</v>
      </c>
      <c r="AX99" s="33">
        <f t="shared" si="2037"/>
        <v>3.8086059038613627</v>
      </c>
      <c r="AY99" s="41"/>
      <c r="AZ99" s="39">
        <f t="shared" ref="AZ99" si="2038">+AVERAGE(B99:B99)/AVERAGE(B95:B95)*100-100</f>
        <v>7.13160577496852</v>
      </c>
      <c r="BA99" s="42">
        <f t="shared" ref="BA99" si="2039">+AVERAGE(C99:C99)/AVERAGE(C95:C95)*100-100</f>
        <v>4.3904927147330426</v>
      </c>
      <c r="BB99" s="33">
        <f t="shared" ref="BB99" si="2040">+AVERAGE(D99:D99)/AVERAGE(D95:D95)*100-100</f>
        <v>2.6258263458206983</v>
      </c>
      <c r="BC99" s="39">
        <f t="shared" ref="BC99" si="2041">+AVERAGE(E99:E99)/AVERAGE(E95:E95)*100-100</f>
        <v>0.59795133626137442</v>
      </c>
      <c r="BD99" s="42">
        <f t="shared" ref="BD99" si="2042">+AVERAGE(F99:F99)/AVERAGE(F95:F95)*100-100</f>
        <v>0.36530120446083458</v>
      </c>
      <c r="BE99" s="33">
        <f t="shared" ref="BE99" si="2043">+AVERAGE(G99:G99)/AVERAGE(G95:G95)*100-100</f>
        <v>0.23180335136601116</v>
      </c>
      <c r="BF99" s="39">
        <f t="shared" ref="BF99" si="2044">+AVERAGE(H99:H99)/AVERAGE(H95:H95)*100-100</f>
        <v>29.627135278495302</v>
      </c>
      <c r="BG99" s="42">
        <f t="shared" ref="BG99" si="2045">+AVERAGE(I99:I99)/AVERAGE(I95:I95)*100-100</f>
        <v>26.294832062046552</v>
      </c>
      <c r="BH99" s="33">
        <f t="shared" ref="BH99" si="2046">+AVERAGE(J99:J99)/AVERAGE(J95:J95)*100-100</f>
        <v>2.6385111425712466</v>
      </c>
      <c r="BI99" s="39">
        <f t="shared" ref="BI99" si="2047">+AVERAGE(K99:K99)/AVERAGE(K95:K95)*100-100</f>
        <v>13.500375662014989</v>
      </c>
      <c r="BJ99" s="42">
        <f t="shared" ref="BJ99" si="2048">+AVERAGE(L99:L99)/AVERAGE(L95:L95)*100-100</f>
        <v>12.263428753356493</v>
      </c>
      <c r="BK99" s="33">
        <f t="shared" ref="BK99" si="2049">+AVERAGE(M99:M99)/AVERAGE(M95:M95)*100-100</f>
        <v>1.1018253427623961</v>
      </c>
      <c r="BL99" s="39">
        <f t="shared" ref="BL99" si="2050">+AVERAGE(N99:N99)/AVERAGE(N95:N95)*100-100</f>
        <v>307.63428238122907</v>
      </c>
      <c r="BM99" s="42">
        <f t="shared" ref="BM99" si="2051">+AVERAGE(O99:O99)/AVERAGE(O95:O95)*100-100</f>
        <v>136.06629874365663</v>
      </c>
      <c r="BN99" s="33">
        <f t="shared" ref="BN99" si="2052">+AVERAGE(P99:P99)/AVERAGE(P95:P95)*100-100</f>
        <v>72.67788098117191</v>
      </c>
      <c r="BO99" s="39">
        <f t="shared" ref="BO99" si="2053">+AVERAGE(Q99:Q99)/AVERAGE(Q95:Q95)*100-100</f>
        <v>15.001502861718933</v>
      </c>
      <c r="BP99" s="42">
        <f t="shared" ref="BP99" si="2054">+AVERAGE(R99:R99)/AVERAGE(R95:R95)*100-100</f>
        <v>9.6555489741689087</v>
      </c>
      <c r="BQ99" s="33">
        <f t="shared" ref="BQ99" si="2055">+AVERAGE(S99:S99)/AVERAGE(S95:S95)*100-100</f>
        <v>4.8752242249129836</v>
      </c>
      <c r="BR99" s="39">
        <f t="shared" ref="BR99" si="2056">+AVERAGE(T99:T99)/AVERAGE(T95:T95)*100-100</f>
        <v>13.852974491714804</v>
      </c>
      <c r="BS99" s="42">
        <f t="shared" ref="BS99" si="2057">+AVERAGE(U99:U99)/AVERAGE(U95:U95)*100-100</f>
        <v>13.352110738293916</v>
      </c>
      <c r="BT99" s="33">
        <f t="shared" ref="BT99" si="2058">+AVERAGE(V99:V99)/AVERAGE(V95:V95)*100-100</f>
        <v>0.44186539638180022</v>
      </c>
      <c r="BU99" s="39">
        <f t="shared" ref="BU99" si="2059">+AVERAGE(W99:W99)/AVERAGE(W95:W95)*100-100</f>
        <v>11.868999446140862</v>
      </c>
      <c r="BV99" s="42">
        <f t="shared" ref="BV99" si="2060">+AVERAGE(X99:X99)/AVERAGE(X95:X95)*100-100</f>
        <v>7.7646679406756931</v>
      </c>
      <c r="BW99" s="33">
        <f t="shared" ref="BW99" si="2061">+AVERAGE(Y99:Y99)/AVERAGE(Y95:Y95)*100-100</f>
        <v>3.8086059038613627</v>
      </c>
      <c r="BX99" s="27"/>
      <c r="BY99" s="27"/>
    </row>
    <row r="100" spans="1:77" s="15" customFormat="1" x14ac:dyDescent="0.25">
      <c r="A100" s="35" t="s">
        <v>115</v>
      </c>
      <c r="B100" s="48">
        <v>33536288.588460393</v>
      </c>
      <c r="C100" s="32">
        <v>31341601.57507091</v>
      </c>
      <c r="D100" s="36">
        <v>107.00247244268186</v>
      </c>
      <c r="E100" s="49">
        <v>5765450.8726133257</v>
      </c>
      <c r="F100" s="32">
        <v>5428881.3218334997</v>
      </c>
      <c r="G100" s="36">
        <v>106.19961150055414</v>
      </c>
      <c r="H100" s="34">
        <v>11920747.451067597</v>
      </c>
      <c r="I100" s="38">
        <v>10808320.989024283</v>
      </c>
      <c r="J100" s="36">
        <v>110.29231518172868</v>
      </c>
      <c r="K100" s="49">
        <v>9538345.8630650714</v>
      </c>
      <c r="L100" s="32">
        <v>8531928.6565638799</v>
      </c>
      <c r="M100" s="36">
        <v>111.795893367286</v>
      </c>
      <c r="N100" s="34">
        <v>2382401.5880025253</v>
      </c>
      <c r="O100" s="32">
        <v>2276392.3324604034</v>
      </c>
      <c r="P100" s="36">
        <v>104.65689740869684</v>
      </c>
      <c r="Q100" s="49">
        <v>17804295.375165407</v>
      </c>
      <c r="R100" s="32">
        <v>16529917.746269798</v>
      </c>
      <c r="S100" s="36">
        <v>107.7095219011794</v>
      </c>
      <c r="T100" s="49">
        <v>16315741.48835904</v>
      </c>
      <c r="U100" s="32">
        <v>15051110.523752678</v>
      </c>
      <c r="V100" s="36">
        <v>108.40224355944103</v>
      </c>
      <c r="W100" s="34">
        <v>52711040.798947684</v>
      </c>
      <c r="X100" s="38">
        <v>49057611.108445808</v>
      </c>
      <c r="Y100" s="36">
        <v>107.44722298528902</v>
      </c>
      <c r="Z100" s="25"/>
      <c r="AA100" s="39">
        <f t="shared" ref="AA100:AX110" si="2062">+B100/B96*100-100</f>
        <v>6.8584806681972736</v>
      </c>
      <c r="AB100" s="40">
        <f t="shared" si="2062"/>
        <v>3.2300794667585109</v>
      </c>
      <c r="AC100" s="33">
        <f t="shared" si="2062"/>
        <v>3.514868166508748</v>
      </c>
      <c r="AD100" s="39">
        <f t="shared" si="2062"/>
        <v>7.1533068354142699</v>
      </c>
      <c r="AE100" s="40">
        <f t="shared" si="2062"/>
        <v>6.1635677472792594</v>
      </c>
      <c r="AF100" s="33">
        <f t="shared" si="2062"/>
        <v>0.93227753092384091</v>
      </c>
      <c r="AG100" s="39">
        <f t="shared" si="2062"/>
        <v>64.48568322618371</v>
      </c>
      <c r="AH100" s="40">
        <f t="shared" si="2062"/>
        <v>52.121047356084148</v>
      </c>
      <c r="AI100" s="33">
        <f t="shared" si="2062"/>
        <v>8.1281558896689035</v>
      </c>
      <c r="AJ100" s="39">
        <f t="shared" si="2062"/>
        <v>-0.27461937875756348</v>
      </c>
      <c r="AK100" s="40">
        <f t="shared" si="2062"/>
        <v>-2.3891162221559767</v>
      </c>
      <c r="AL100" s="33">
        <f t="shared" si="2062"/>
        <v>2.1662510998372539</v>
      </c>
      <c r="AM100" s="39">
        <f t="shared" si="2062"/>
        <v>-202.80820077279037</v>
      </c>
      <c r="AN100" s="40">
        <f t="shared" si="2062"/>
        <v>-239.17133053952654</v>
      </c>
      <c r="AO100" s="33">
        <f t="shared" si="2062"/>
        <v>-26.128319407285218</v>
      </c>
      <c r="AP100" s="39">
        <f t="shared" si="2062"/>
        <v>-8.4973348944535019</v>
      </c>
      <c r="AQ100" s="40">
        <f t="shared" si="2062"/>
        <v>-11.632730727977318</v>
      </c>
      <c r="AR100" s="33">
        <f t="shared" si="2062"/>
        <v>3.5481415906064342</v>
      </c>
      <c r="AS100" s="39">
        <f t="shared" si="2062"/>
        <v>16.358325335798668</v>
      </c>
      <c r="AT100" s="40">
        <f t="shared" si="2062"/>
        <v>13.032856323263303</v>
      </c>
      <c r="AU100" s="33">
        <f t="shared" si="2062"/>
        <v>2.9420374930850386</v>
      </c>
      <c r="AV100" s="39">
        <f t="shared" si="2062"/>
        <v>6.6002659812363333</v>
      </c>
      <c r="AW100" s="40">
        <f t="shared" si="2062"/>
        <v>2.2674288948114025</v>
      </c>
      <c r="AX100" s="33">
        <f t="shared" si="2062"/>
        <v>4.2367713095452331</v>
      </c>
      <c r="AY100" s="41"/>
      <c r="AZ100" s="39">
        <f t="shared" ref="AZ100" si="2063">+AVERAGE(B99:B100)/AVERAGE(B95:B96)*100-100</f>
        <v>6.9923056108372066</v>
      </c>
      <c r="BA100" s="42">
        <f t="shared" ref="BA100" si="2064">+AVERAGE(C99:C100)/AVERAGE(C95:C96)*100-100</f>
        <v>3.7982856015039488</v>
      </c>
      <c r="BB100" s="33">
        <f t="shared" ref="BB100" si="2065">+AVERAGE(D99:D100)/AVERAGE(D95:D96)*100-100</f>
        <v>3.0700641742686514</v>
      </c>
      <c r="BC100" s="39">
        <f t="shared" ref="BC100" si="2066">+AVERAGE(E99:E100)/AVERAGE(E95:E96)*100-100</f>
        <v>3.9006310029170237</v>
      </c>
      <c r="BD100" s="42">
        <f t="shared" ref="BD100" si="2067">+AVERAGE(F99:F100)/AVERAGE(F95:F96)*100-100</f>
        <v>3.2910187475460475</v>
      </c>
      <c r="BE100" s="33">
        <f t="shared" ref="BE100" si="2068">+AVERAGE(G99:G100)/AVERAGE(G95:G96)*100-100</f>
        <v>0.58150040974950912</v>
      </c>
      <c r="BF100" s="39">
        <f t="shared" ref="BF100" si="2069">+AVERAGE(H99:H100)/AVERAGE(H95:H96)*100-100</f>
        <v>44.488513977011991</v>
      </c>
      <c r="BG100" s="42">
        <f t="shared" ref="BG100" si="2070">+AVERAGE(I99:I100)/AVERAGE(I95:I96)*100-100</f>
        <v>37.337828730834559</v>
      </c>
      <c r="BH100" s="33">
        <f t="shared" ref="BH100" si="2071">+AVERAGE(J99:J100)/AVERAGE(J95:J96)*100-100</f>
        <v>5.3762948566300253</v>
      </c>
      <c r="BI100" s="39">
        <f t="shared" ref="BI100" si="2072">+AVERAGE(K99:K100)/AVERAGE(K95:K96)*100-100</f>
        <v>6.4854518366275613</v>
      </c>
      <c r="BJ100" s="42">
        <f t="shared" ref="BJ100" si="2073">+AVERAGE(L99:L100)/AVERAGE(L95:L96)*100-100</f>
        <v>4.8061017664628309</v>
      </c>
      <c r="BK100" s="33">
        <f t="shared" ref="BK100" si="2074">+AVERAGE(M99:M100)/AVERAGE(M95:M96)*100-100</f>
        <v>1.6343644756613713</v>
      </c>
      <c r="BL100" s="39">
        <f t="shared" ref="BL100" si="2075">+AVERAGE(N99:N100)/AVERAGE(N95:N96)*100-100</f>
        <v>-355.90506557708585</v>
      </c>
      <c r="BM100" s="42">
        <f t="shared" ref="BM100" si="2076">+AVERAGE(O99:O100)/AVERAGE(O95:O96)*100-100</f>
        <v>-964.52651184558954</v>
      </c>
      <c r="BN100" s="33">
        <f t="shared" ref="BN100" si="2077">+AVERAGE(P99:P100)/AVERAGE(P95:P96)*100-100</f>
        <v>-0.50719883943918376</v>
      </c>
      <c r="BO100" s="39">
        <f t="shared" ref="BO100" si="2078">+AVERAGE(Q99:Q100)/AVERAGE(Q95:Q96)*100-100</f>
        <v>2.9645130854759998</v>
      </c>
      <c r="BP100" s="42">
        <f t="shared" ref="BP100" si="2079">+AVERAGE(R99:R100)/AVERAGE(R95:R96)*100-100</f>
        <v>-1.1728575474284355</v>
      </c>
      <c r="BQ100" s="33">
        <f t="shared" ref="BQ100" si="2080">+AVERAGE(S99:S100)/AVERAGE(S95:S96)*100-100</f>
        <v>4.2069274361072644</v>
      </c>
      <c r="BR100" s="39">
        <f t="shared" ref="BR100" si="2081">+AVERAGE(T99:T100)/AVERAGE(T95:T96)*100-100</f>
        <v>15.087165674232921</v>
      </c>
      <c r="BS100" s="42">
        <f t="shared" ref="BS100" si="2082">+AVERAGE(U99:U100)/AVERAGE(U95:U96)*100-100</f>
        <v>13.193097906859322</v>
      </c>
      <c r="BT100" s="33">
        <f t="shared" ref="BT100" si="2083">+AVERAGE(V99:V100)/AVERAGE(V95:V96)*100-100</f>
        <v>1.6783159928950226</v>
      </c>
      <c r="BU100" s="39">
        <f t="shared" ref="BU100" si="2084">+AVERAGE(W99:W100)/AVERAGE(W95:W96)*100-100</f>
        <v>9.2303579078485569</v>
      </c>
      <c r="BV100" s="42">
        <f t="shared" ref="BV100" si="2085">+AVERAGE(X99:X100)/AVERAGE(X95:X96)*100-100</f>
        <v>5.0258553472259564</v>
      </c>
      <c r="BW100" s="33">
        <f t="shared" ref="BW100" si="2086">+AVERAGE(Y99:Y100)/AVERAGE(Y95:Y96)*100-100</f>
        <v>4.0237998296029502</v>
      </c>
      <c r="BX100" s="27"/>
      <c r="BY100" s="27"/>
    </row>
    <row r="101" spans="1:77" x14ac:dyDescent="0.25">
      <c r="A101" s="35" t="s">
        <v>116</v>
      </c>
      <c r="B101" s="48">
        <v>34509434.969425865</v>
      </c>
      <c r="C101" s="32">
        <v>31942331.806617774</v>
      </c>
      <c r="D101" s="36">
        <v>108.0366805352521</v>
      </c>
      <c r="E101" s="49">
        <v>5671748.4190249294</v>
      </c>
      <c r="F101" s="32">
        <v>5323163.9772618711</v>
      </c>
      <c r="G101" s="36">
        <v>106.54844455763626</v>
      </c>
      <c r="H101" s="34">
        <v>8124032.823374616</v>
      </c>
      <c r="I101" s="38">
        <v>6436160.432746198</v>
      </c>
      <c r="J101" s="36">
        <v>126.22483401813265</v>
      </c>
      <c r="K101" s="49">
        <v>11117562.704657884</v>
      </c>
      <c r="L101" s="32">
        <v>9983484.6906964667</v>
      </c>
      <c r="M101" s="36">
        <v>111.35954077255465</v>
      </c>
      <c r="N101" s="34">
        <v>-2993529.8812832683</v>
      </c>
      <c r="O101" s="32">
        <v>-3547324.2579502687</v>
      </c>
      <c r="P101" s="36">
        <v>84.388391463626832</v>
      </c>
      <c r="Q101" s="49">
        <v>24395492.278075114</v>
      </c>
      <c r="R101" s="32">
        <v>22622829.322681326</v>
      </c>
      <c r="S101" s="36">
        <v>107.8357261601074</v>
      </c>
      <c r="T101" s="49">
        <v>19191455.530446947</v>
      </c>
      <c r="U101" s="32">
        <v>17688922.341624971</v>
      </c>
      <c r="V101" s="36">
        <v>108.49420422456299</v>
      </c>
      <c r="W101" s="34">
        <v>53509252.959453583</v>
      </c>
      <c r="X101" s="38">
        <v>48635563.197682202</v>
      </c>
      <c r="Y101" s="36">
        <v>110.02083545730102</v>
      </c>
      <c r="Z101" s="25"/>
      <c r="AA101" s="39">
        <f t="shared" si="2062"/>
        <v>9.6037185673019536</v>
      </c>
      <c r="AB101" s="40">
        <f t="shared" si="2062"/>
        <v>6.1393441639697954</v>
      </c>
      <c r="AC101" s="33">
        <f t="shared" si="2062"/>
        <v>3.2639870074759614</v>
      </c>
      <c r="AD101" s="39">
        <f t="shared" si="2062"/>
        <v>5.8419821429041008</v>
      </c>
      <c r="AE101" s="40">
        <f t="shared" si="2062"/>
        <v>3.679320610132379</v>
      </c>
      <c r="AF101" s="33">
        <f t="shared" si="2062"/>
        <v>2.0859140666093339</v>
      </c>
      <c r="AG101" s="39">
        <f t="shared" si="2062"/>
        <v>-15.998822177404307</v>
      </c>
      <c r="AH101" s="40">
        <f t="shared" si="2062"/>
        <v>-12.925723430499247</v>
      </c>
      <c r="AI101" s="33">
        <f t="shared" si="2062"/>
        <v>-3.5292842708284411</v>
      </c>
      <c r="AJ101" s="39">
        <f t="shared" si="2062"/>
        <v>13.442719269191457</v>
      </c>
      <c r="AK101" s="40">
        <f t="shared" si="2062"/>
        <v>11.306480183701552</v>
      </c>
      <c r="AL101" s="33">
        <f t="shared" si="2062"/>
        <v>1.9192405347507417</v>
      </c>
      <c r="AM101" s="39">
        <f t="shared" si="2062"/>
        <v>2223.7488554218612</v>
      </c>
      <c r="AN101" s="40">
        <f t="shared" si="2062"/>
        <v>124.8286374522873</v>
      </c>
      <c r="AO101" s="33">
        <f t="shared" si="2062"/>
        <v>933.56444345974523</v>
      </c>
      <c r="AP101" s="39">
        <f t="shared" si="2062"/>
        <v>16.507704738382301</v>
      </c>
      <c r="AQ101" s="40">
        <f t="shared" si="2062"/>
        <v>15.74034339046348</v>
      </c>
      <c r="AR101" s="33">
        <f t="shared" si="2062"/>
        <v>0.6630024807599284</v>
      </c>
      <c r="AS101" s="39">
        <f t="shared" si="2062"/>
        <v>18.246706408614273</v>
      </c>
      <c r="AT101" s="40">
        <f t="shared" si="2062"/>
        <v>13.640527462983272</v>
      </c>
      <c r="AU101" s="33">
        <f t="shared" si="2062"/>
        <v>4.0532889528618057</v>
      </c>
      <c r="AV101" s="39">
        <f t="shared" si="2062"/>
        <v>4.460053311832894</v>
      </c>
      <c r="AW101" s="40">
        <f t="shared" si="2062"/>
        <v>4.3657936214409574</v>
      </c>
      <c r="AX101" s="33">
        <f t="shared" si="2062"/>
        <v>9.0316651769882128E-2</v>
      </c>
      <c r="AY101" s="41"/>
      <c r="AZ101" s="39">
        <f t="shared" ref="AZ101" si="2087">+AVERAGE(B99:B101)/AVERAGE(B95:B97)*100-100</f>
        <v>7.8762254563622207</v>
      </c>
      <c r="BA101" s="42">
        <f t="shared" ref="BA101" si="2088">+AVERAGE(C99:C101)/AVERAGE(C95:C97)*100-100</f>
        <v>4.5847189742040655</v>
      </c>
      <c r="BB101" s="33">
        <f t="shared" ref="BB101" si="2089">+AVERAGE(D99:D101)/AVERAGE(D95:D97)*100-100</f>
        <v>3.1351976831210493</v>
      </c>
      <c r="BC101" s="39">
        <f t="shared" ref="BC101" si="2090">+AVERAGE(E99:E101)/AVERAGE(E95:E97)*100-100</f>
        <v>4.5492702719565017</v>
      </c>
      <c r="BD101" s="42">
        <f t="shared" ref="BD101" si="2091">+AVERAGE(F99:F101)/AVERAGE(F95:F97)*100-100</f>
        <v>3.4215891042301223</v>
      </c>
      <c r="BE101" s="33">
        <f t="shared" ref="BE101" si="2092">+AVERAGE(G99:G101)/AVERAGE(G95:G97)*100-100</f>
        <v>1.0797577791506399</v>
      </c>
      <c r="BF101" s="39">
        <f t="shared" ref="BF101" si="2093">+AVERAGE(H99:H101)/AVERAGE(H95:H97)*100-100</f>
        <v>22.554358036979693</v>
      </c>
      <c r="BG101" s="42">
        <f t="shared" ref="BG101" si="2094">+AVERAGE(I99:I101)/AVERAGE(I95:I97)*100-100</f>
        <v>21.862830458373537</v>
      </c>
      <c r="BH101" s="33">
        <f t="shared" ref="BH101" si="2095">+AVERAGE(J99:J101)/AVERAGE(J95:J97)*100-100</f>
        <v>1.9018360361042994</v>
      </c>
      <c r="BI101" s="39">
        <f t="shared" ref="BI101" si="2096">+AVERAGE(K99:K101)/AVERAGE(K95:K97)*100-100</f>
        <v>8.8709583801212375</v>
      </c>
      <c r="BJ101" s="42">
        <f t="shared" ref="BJ101" si="2097">+AVERAGE(L99:L101)/AVERAGE(L95:L97)*100-100</f>
        <v>7.0362514003126364</v>
      </c>
      <c r="BK101" s="33">
        <f t="shared" ref="BK101" si="2098">+AVERAGE(M99:M101)/AVERAGE(M95:M97)*100-100</f>
        <v>1.7292676339130821</v>
      </c>
      <c r="BL101" s="39">
        <f t="shared" ref="BL101" si="2099">+AVERAGE(N99:N101)/AVERAGE(N95:N97)*100-100</f>
        <v>-182.05036164884848</v>
      </c>
      <c r="BM101" s="42">
        <f t="shared" ref="BM101" si="2100">+AVERAGE(O99:O101)/AVERAGE(O95:O97)*100-100</f>
        <v>-159.65357231093571</v>
      </c>
      <c r="BN101" s="33">
        <f t="shared" ref="BN101" si="2101">+AVERAGE(P99:P101)/AVERAGE(P95:P97)*100-100</f>
        <v>37.732981789744372</v>
      </c>
      <c r="BO101" s="39">
        <f t="shared" ref="BO101" si="2102">+AVERAGE(Q99:Q101)/AVERAGE(Q95:Q97)*100-100</f>
        <v>7.7771081604471703</v>
      </c>
      <c r="BP101" s="42">
        <f t="shared" ref="BP101" si="2103">+AVERAGE(R99:R101)/AVERAGE(R95:R97)*100-100</f>
        <v>4.6968225610014116</v>
      </c>
      <c r="BQ101" s="33">
        <f t="shared" ref="BQ101" si="2104">+AVERAGE(S99:S101)/AVERAGE(S95:S97)*100-100</f>
        <v>2.9966449919305802</v>
      </c>
      <c r="BR101" s="39">
        <f t="shared" ref="BR101" si="2105">+AVERAGE(T99:T101)/AVERAGE(T95:T97)*100-100</f>
        <v>16.234509986817145</v>
      </c>
      <c r="BS101" s="42">
        <f t="shared" ref="BS101" si="2106">+AVERAGE(U99:U101)/AVERAGE(U95:U97)*100-100</f>
        <v>13.357744510236728</v>
      </c>
      <c r="BT101" s="33">
        <f t="shared" ref="BT101" si="2107">+AVERAGE(V99:V101)/AVERAGE(V95:V97)*100-100</f>
        <v>2.4590046270353412</v>
      </c>
      <c r="BU101" s="39">
        <f t="shared" ref="BU101" si="2108">+AVERAGE(W99:W101)/AVERAGE(W95:W97)*100-100</f>
        <v>7.6008676403553466</v>
      </c>
      <c r="BV101" s="42">
        <f t="shared" ref="BV101" si="2109">+AVERAGE(X99:X101)/AVERAGE(X95:X97)*100-100</f>
        <v>4.8105794706988689</v>
      </c>
      <c r="BW101" s="33">
        <f t="shared" ref="BW101" si="2110">+AVERAGE(Y99:Y101)/AVERAGE(Y95:Y97)*100-100</f>
        <v>2.6512557212619754</v>
      </c>
      <c r="BX101" s="27"/>
      <c r="BY101" s="27"/>
    </row>
    <row r="102" spans="1:77" x14ac:dyDescent="0.25">
      <c r="A102" s="35" t="s">
        <v>117</v>
      </c>
      <c r="B102" s="48">
        <v>37466195.510686301</v>
      </c>
      <c r="C102" s="32">
        <v>33984626.215004228</v>
      </c>
      <c r="D102" s="36">
        <v>110.24454196923006</v>
      </c>
      <c r="E102" s="49">
        <v>7571414.4260980245</v>
      </c>
      <c r="F102" s="32">
        <v>6959296.2420123667</v>
      </c>
      <c r="G102" s="36">
        <v>108.79569086871716</v>
      </c>
      <c r="H102" s="34">
        <v>12453523.284644488</v>
      </c>
      <c r="I102" s="38">
        <v>11556164.432042025</v>
      </c>
      <c r="J102" s="36">
        <v>107.76519629743531</v>
      </c>
      <c r="K102" s="49">
        <v>10937088.539615188</v>
      </c>
      <c r="L102" s="32">
        <v>9724496.5210939795</v>
      </c>
      <c r="M102" s="36">
        <v>112.46945809370081</v>
      </c>
      <c r="N102" s="34">
        <v>1516434.7450293005</v>
      </c>
      <c r="O102" s="32">
        <v>1831667.9109480456</v>
      </c>
      <c r="P102" s="36">
        <v>82.7898297483639</v>
      </c>
      <c r="Q102" s="49">
        <v>20725091.701129727</v>
      </c>
      <c r="R102" s="32">
        <v>19126858.80820578</v>
      </c>
      <c r="S102" s="36">
        <v>108.35596115886146</v>
      </c>
      <c r="T102" s="49">
        <v>20451299.598514646</v>
      </c>
      <c r="U102" s="32">
        <v>18661979.37168745</v>
      </c>
      <c r="V102" s="36">
        <v>109.58805168085128</v>
      </c>
      <c r="W102" s="34">
        <v>57764925.3240439</v>
      </c>
      <c r="X102" s="38">
        <v>52964966.325576954</v>
      </c>
      <c r="Y102" s="36">
        <v>109.06251685116059</v>
      </c>
      <c r="Z102" s="25"/>
      <c r="AA102" s="39">
        <f t="shared" si="2062"/>
        <v>8.7506502773445902</v>
      </c>
      <c r="AB102" s="40">
        <f t="shared" si="2062"/>
        <v>5.3555427932522548</v>
      </c>
      <c r="AC102" s="33">
        <f t="shared" si="2062"/>
        <v>3.2225238407767449</v>
      </c>
      <c r="AD102" s="39">
        <f t="shared" si="2062"/>
        <v>4.9298092042305228</v>
      </c>
      <c r="AE102" s="40">
        <f t="shared" si="2062"/>
        <v>1.1471968306823896</v>
      </c>
      <c r="AF102" s="33">
        <f t="shared" si="2062"/>
        <v>3.7397105328386999</v>
      </c>
      <c r="AG102" s="39">
        <f t="shared" si="2062"/>
        <v>-10.163144717950019</v>
      </c>
      <c r="AH102" s="40">
        <f t="shared" si="2062"/>
        <v>-9.3108254760871603</v>
      </c>
      <c r="AI102" s="33">
        <f t="shared" si="2062"/>
        <v>-0.93982467735233399</v>
      </c>
      <c r="AJ102" s="39">
        <f t="shared" si="2062"/>
        <v>4.5208859180614382</v>
      </c>
      <c r="AK102" s="40">
        <f t="shared" si="2062"/>
        <v>2.7161302897814608</v>
      </c>
      <c r="AL102" s="33">
        <f t="shared" si="2062"/>
        <v>1.7570323406736605</v>
      </c>
      <c r="AM102" s="39">
        <f t="shared" si="2062"/>
        <v>-55.377383998277047</v>
      </c>
      <c r="AN102" s="40">
        <f t="shared" si="2062"/>
        <v>-44.07556883992163</v>
      </c>
      <c r="AO102" s="33">
        <f t="shared" si="2062"/>
        <v>-20.209083800968912</v>
      </c>
      <c r="AP102" s="39">
        <f t="shared" si="2062"/>
        <v>20.962096173828499</v>
      </c>
      <c r="AQ102" s="40">
        <f t="shared" si="2062"/>
        <v>22.071614242115672</v>
      </c>
      <c r="AR102" s="33">
        <f t="shared" si="2062"/>
        <v>-0.90890750906808648</v>
      </c>
      <c r="AS102" s="39">
        <f t="shared" si="2062"/>
        <v>13.776586654833395</v>
      </c>
      <c r="AT102" s="40">
        <f t="shared" si="2062"/>
        <v>9.6879626782842934</v>
      </c>
      <c r="AU102" s="33">
        <f t="shared" si="2062"/>
        <v>3.7275047112882191</v>
      </c>
      <c r="AV102" s="39">
        <f t="shared" si="2062"/>
        <v>5.6260982276809841</v>
      </c>
      <c r="AW102" s="40">
        <f t="shared" si="2062"/>
        <v>4.808663396022169</v>
      </c>
      <c r="AX102" s="33">
        <f t="shared" si="2062"/>
        <v>0.77993059463996417</v>
      </c>
      <c r="AY102" s="43"/>
      <c r="AZ102" s="39">
        <f t="shared" ref="AZ102" si="2111">+AVERAGE(B99:B102)/AVERAGE(B95:B98)*100-100</f>
        <v>8.1125550067714443</v>
      </c>
      <c r="BA102" s="42">
        <f t="shared" ref="BA102" si="2112">+AVERAGE(C99:C102)/AVERAGE(C95:C98)*100-100</f>
        <v>4.7887889187398827</v>
      </c>
      <c r="BB102" s="33">
        <f t="shared" ref="BB102" si="2113">+AVERAGE(D99:D102)/AVERAGE(D95:D98)*100-100</f>
        <v>3.1574945876613469</v>
      </c>
      <c r="BC102" s="39">
        <f t="shared" ref="BC102" si="2114">+AVERAGE(E99:E102)/AVERAGE(E95:E98)*100-100</f>
        <v>4.6673508901422025</v>
      </c>
      <c r="BD102" s="42">
        <f t="shared" ref="BD102" si="2115">+AVERAGE(F99:F102)/AVERAGE(F95:F98)*100-100</f>
        <v>2.7150745913710352</v>
      </c>
      <c r="BE102" s="33">
        <f t="shared" ref="BE102" si="2116">+AVERAGE(G99:G102)/AVERAGE(G95:G98)*100-100</f>
        <v>1.7439344850895395</v>
      </c>
      <c r="BF102" s="39">
        <f t="shared" ref="BF102" si="2117">+AVERAGE(H99:H102)/AVERAGE(H95:H98)*100-100</f>
        <v>11.36484227306687</v>
      </c>
      <c r="BG102" s="42">
        <f t="shared" ref="BG102" si="2118">+AVERAGE(I99:I102)/AVERAGE(I95:I98)*100-100</f>
        <v>11.053988659446006</v>
      </c>
      <c r="BH102" s="33">
        <f t="shared" ref="BH102" si="2119">+AVERAGE(J99:J102)/AVERAGE(J95:J98)*100-100</f>
        <v>1.2058276427018058</v>
      </c>
      <c r="BI102" s="39">
        <f t="shared" ref="BI102" si="2120">+AVERAGE(K99:K102)/AVERAGE(K95:K98)*100-100</f>
        <v>7.7051706200288237</v>
      </c>
      <c r="BJ102" s="42">
        <f t="shared" ref="BJ102" si="2121">+AVERAGE(L99:L102)/AVERAGE(L95:L98)*100-100</f>
        <v>5.8877272618685197</v>
      </c>
      <c r="BK102" s="33">
        <f t="shared" ref="BK102" si="2122">+AVERAGE(M99:M102)/AVERAGE(M95:M98)*100-100</f>
        <v>1.7362658426865778</v>
      </c>
      <c r="BL102" s="39">
        <f t="shared" ref="BL102" si="2123">+AVERAGE(N99:N102)/AVERAGE(N95:N98)*100-100</f>
        <v>107.46917385764436</v>
      </c>
      <c r="BM102" s="42">
        <f t="shared" ref="BM102" si="2124">+AVERAGE(O99:O102)/AVERAGE(O95:O98)*100-100</f>
        <v>172.46521762376659</v>
      </c>
      <c r="BN102" s="33">
        <f t="shared" ref="BN102" si="2125">+AVERAGE(P99:P102)/AVERAGE(P95:P98)*100-100</f>
        <v>17.904245890642343</v>
      </c>
      <c r="BO102" s="39">
        <f t="shared" ref="BO102" si="2126">+AVERAGE(Q99:Q102)/AVERAGE(Q95:Q98)*100-100</f>
        <v>10.747277320078183</v>
      </c>
      <c r="BP102" s="42">
        <f t="shared" ref="BP102" si="2127">+AVERAGE(R99:R102)/AVERAGE(R95:R98)*100-100</f>
        <v>8.4784313379555556</v>
      </c>
      <c r="BQ102" s="33">
        <f t="shared" ref="BQ102" si="2128">+AVERAGE(S99:S102)/AVERAGE(S95:S98)*100-100</f>
        <v>1.9870971960479551</v>
      </c>
      <c r="BR102" s="39">
        <f t="shared" ref="BR102" si="2129">+AVERAGE(T99:T102)/AVERAGE(T95:T98)*100-100</f>
        <v>15.529518366078406</v>
      </c>
      <c r="BS102" s="42">
        <f t="shared" ref="BS102" si="2130">+AVERAGE(U99:U102)/AVERAGE(U95:U98)*100-100</f>
        <v>12.305093970790693</v>
      </c>
      <c r="BT102" s="33">
        <f t="shared" ref="BT102" si="2131">+AVERAGE(V99:V102)/AVERAGE(V95:V98)*100-100</f>
        <v>2.7759429291114799</v>
      </c>
      <c r="BU102" s="39">
        <f t="shared" ref="BU102" si="2132">+AVERAGE(W99:W102)/AVERAGE(W95:W98)*100-100</f>
        <v>7.0731478168655428</v>
      </c>
      <c r="BV102" s="42">
        <f t="shared" ref="BV102" si="2133">+AVERAGE(X99:X102)/AVERAGE(X95:X98)*100-100</f>
        <v>4.8100788555220504</v>
      </c>
      <c r="BW102" s="33">
        <f t="shared" ref="BW102" si="2134">+AVERAGE(Y99:Y102)/AVERAGE(Y95:Y98)*100-100</f>
        <v>2.1727702779609217</v>
      </c>
      <c r="BX102" s="27"/>
      <c r="BY102" s="27"/>
    </row>
    <row r="103" spans="1:77" x14ac:dyDescent="0.25">
      <c r="A103" s="35" t="s">
        <v>118</v>
      </c>
      <c r="B103" s="48">
        <v>35773269.413046226</v>
      </c>
      <c r="C103" s="32">
        <v>32533520.245904747</v>
      </c>
      <c r="D103" s="36">
        <v>109.95818817838901</v>
      </c>
      <c r="E103" s="49">
        <v>6016574.0723590106</v>
      </c>
      <c r="F103" s="32">
        <v>5393210.8794167293</v>
      </c>
      <c r="G103" s="36">
        <v>111.55829443497855</v>
      </c>
      <c r="H103" s="34">
        <v>14891865.694818234</v>
      </c>
      <c r="I103" s="38">
        <v>14130860.235549433</v>
      </c>
      <c r="J103" s="36">
        <v>105.3854149470272</v>
      </c>
      <c r="K103" s="49">
        <v>11157701.759364052</v>
      </c>
      <c r="L103" s="32">
        <v>9940997.1821859535</v>
      </c>
      <c r="M103" s="36">
        <v>112.23926085964904</v>
      </c>
      <c r="N103" s="34">
        <v>3734163.9354541823</v>
      </c>
      <c r="O103" s="32">
        <v>4189863.0533634797</v>
      </c>
      <c r="P103" s="36">
        <v>89.123770583778921</v>
      </c>
      <c r="Q103" s="49">
        <v>20644289.405864779</v>
      </c>
      <c r="R103" s="32">
        <v>19503207.241071455</v>
      </c>
      <c r="S103" s="36">
        <v>105.85074111498103</v>
      </c>
      <c r="T103" s="49">
        <v>19022491.859676663</v>
      </c>
      <c r="U103" s="32">
        <v>16915777.111111667</v>
      </c>
      <c r="V103" s="36">
        <v>112.45414109400349</v>
      </c>
      <c r="W103" s="34">
        <v>58303506.726411596</v>
      </c>
      <c r="X103" s="38">
        <v>54645021.49083069</v>
      </c>
      <c r="Y103" s="36">
        <v>106.69500191558126</v>
      </c>
      <c r="Z103" s="25"/>
      <c r="AA103" s="39">
        <f t="shared" si="2062"/>
        <v>10.751490017746775</v>
      </c>
      <c r="AB103" s="40">
        <f t="shared" si="2062"/>
        <v>6.9849992840467934</v>
      </c>
      <c r="AC103" s="33">
        <f t="shared" si="2062"/>
        <v>3.5205783604296528</v>
      </c>
      <c r="AD103" s="39">
        <f t="shared" si="2062"/>
        <v>12.864692726819897</v>
      </c>
      <c r="AE103" s="40">
        <f t="shared" si="2062"/>
        <v>7.0271392085339102</v>
      </c>
      <c r="AF103" s="33">
        <f t="shared" si="2062"/>
        <v>5.4542740854840446</v>
      </c>
      <c r="AG103" s="39">
        <f t="shared" si="2062"/>
        <v>17.806263616250149</v>
      </c>
      <c r="AH103" s="40">
        <f t="shared" si="2062"/>
        <v>17.633775358894454</v>
      </c>
      <c r="AI103" s="33">
        <f t="shared" si="2062"/>
        <v>0.14663157484271494</v>
      </c>
      <c r="AJ103" s="39">
        <f t="shared" si="2062"/>
        <v>6.6551361851469863</v>
      </c>
      <c r="AK103" s="40">
        <f t="shared" si="2062"/>
        <v>4.9982131613093657</v>
      </c>
      <c r="AL103" s="33">
        <f t="shared" si="2062"/>
        <v>1.5780487819274498</v>
      </c>
      <c r="AM103" s="39">
        <f t="shared" si="2062"/>
        <v>71.330961540546923</v>
      </c>
      <c r="AN103" s="40">
        <f t="shared" si="2062"/>
        <v>64.643449464838056</v>
      </c>
      <c r="AO103" s="33">
        <f t="shared" si="2062"/>
        <v>4.0618148474452767</v>
      </c>
      <c r="AP103" s="39">
        <f t="shared" si="2062"/>
        <v>-3.1123051526877248</v>
      </c>
      <c r="AQ103" s="40">
        <f t="shared" si="2062"/>
        <v>-1.5684561209374834</v>
      </c>
      <c r="AR103" s="33">
        <f t="shared" si="2062"/>
        <v>-1.5684494735214827</v>
      </c>
      <c r="AS103" s="39">
        <f t="shared" si="2062"/>
        <v>15.690049987185702</v>
      </c>
      <c r="AT103" s="40">
        <f t="shared" si="2062"/>
        <v>11.212970909896143</v>
      </c>
      <c r="AU103" s="33">
        <f t="shared" si="2062"/>
        <v>4.0256806743494025</v>
      </c>
      <c r="AV103" s="39">
        <f t="shared" si="2062"/>
        <v>5.7428682522599104</v>
      </c>
      <c r="AW103" s="40">
        <f t="shared" si="2062"/>
        <v>4.9557060763692107</v>
      </c>
      <c r="AX103" s="33">
        <f t="shared" si="2062"/>
        <v>0.74999464566315055</v>
      </c>
      <c r="AY103" s="43"/>
      <c r="AZ103" s="39">
        <f t="shared" ref="AZ103" si="2135">+AVERAGE(B103:B103)/AVERAGE(B99:B99)*100-100</f>
        <v>10.751490017746775</v>
      </c>
      <c r="BA103" s="42">
        <f t="shared" ref="BA103" si="2136">+AVERAGE(C103:C103)/AVERAGE(C99:C99)*100-100</f>
        <v>6.9849992840467934</v>
      </c>
      <c r="BB103" s="33">
        <f t="shared" ref="BB103" si="2137">+AVERAGE(D103:D103)/AVERAGE(D99:D99)*100-100</f>
        <v>3.5205783604296528</v>
      </c>
      <c r="BC103" s="39">
        <f t="shared" ref="BC103" si="2138">+AVERAGE(E103:E103)/AVERAGE(E99:E99)*100-100</f>
        <v>12.864692726819897</v>
      </c>
      <c r="BD103" s="42">
        <f t="shared" ref="BD103" si="2139">+AVERAGE(F103:F103)/AVERAGE(F99:F99)*100-100</f>
        <v>7.0271392085339102</v>
      </c>
      <c r="BE103" s="33">
        <f t="shared" ref="BE103" si="2140">+AVERAGE(G103:G103)/AVERAGE(G99:G99)*100-100</f>
        <v>5.4542740854840446</v>
      </c>
      <c r="BF103" s="39">
        <f t="shared" ref="BF103" si="2141">+AVERAGE(H103:H103)/AVERAGE(H99:H99)*100-100</f>
        <v>17.806263616250149</v>
      </c>
      <c r="BG103" s="42">
        <f t="shared" ref="BG103" si="2142">+AVERAGE(I103:I103)/AVERAGE(I99:I99)*100-100</f>
        <v>17.633775358894454</v>
      </c>
      <c r="BH103" s="33">
        <f t="shared" ref="BH103" si="2143">+AVERAGE(J103:J103)/AVERAGE(J99:J99)*100-100</f>
        <v>0.14663157484271494</v>
      </c>
      <c r="BI103" s="39">
        <f t="shared" ref="BI103" si="2144">+AVERAGE(K103:K103)/AVERAGE(K99:K99)*100-100</f>
        <v>6.6551361851469863</v>
      </c>
      <c r="BJ103" s="42">
        <f t="shared" ref="BJ103" si="2145">+AVERAGE(L103:L103)/AVERAGE(L99:L99)*100-100</f>
        <v>4.9982131613093657</v>
      </c>
      <c r="BK103" s="33">
        <f t="shared" ref="BK103" si="2146">+AVERAGE(M103:M103)/AVERAGE(M99:M99)*100-100</f>
        <v>1.5780487819274498</v>
      </c>
      <c r="BL103" s="39">
        <f t="shared" ref="BL103" si="2147">+AVERAGE(N103:N103)/AVERAGE(N99:N99)*100-100</f>
        <v>71.330961540546923</v>
      </c>
      <c r="BM103" s="42">
        <f t="shared" ref="BM103" si="2148">+AVERAGE(O103:O103)/AVERAGE(O99:O99)*100-100</f>
        <v>64.643449464838056</v>
      </c>
      <c r="BN103" s="33">
        <f t="shared" ref="BN103" si="2149">+AVERAGE(P103:P103)/AVERAGE(P99:P99)*100-100</f>
        <v>4.0618148474452767</v>
      </c>
      <c r="BO103" s="39">
        <f t="shared" ref="BO103" si="2150">+AVERAGE(Q103:Q103)/AVERAGE(Q99:Q99)*100-100</f>
        <v>-3.1123051526877248</v>
      </c>
      <c r="BP103" s="42">
        <f t="shared" ref="BP103" si="2151">+AVERAGE(R103:R103)/AVERAGE(R99:R99)*100-100</f>
        <v>-1.5684561209374834</v>
      </c>
      <c r="BQ103" s="33">
        <f t="shared" ref="BQ103" si="2152">+AVERAGE(S103:S103)/AVERAGE(S99:S99)*100-100</f>
        <v>-1.5684494735214827</v>
      </c>
      <c r="BR103" s="39">
        <f t="shared" ref="BR103" si="2153">+AVERAGE(T103:T103)/AVERAGE(T99:T99)*100-100</f>
        <v>15.690049987185702</v>
      </c>
      <c r="BS103" s="42">
        <f t="shared" ref="BS103" si="2154">+AVERAGE(U103:U103)/AVERAGE(U99:U99)*100-100</f>
        <v>11.212970909896143</v>
      </c>
      <c r="BT103" s="33">
        <f t="shared" ref="BT103" si="2155">+AVERAGE(V103:V103)/AVERAGE(V99:V99)*100-100</f>
        <v>4.0256806743494025</v>
      </c>
      <c r="BU103" s="39">
        <f t="shared" ref="BU103" si="2156">+AVERAGE(W103:W103)/AVERAGE(W99:W99)*100-100</f>
        <v>5.7428682522599104</v>
      </c>
      <c r="BV103" s="42">
        <f t="shared" ref="BV103" si="2157">+AVERAGE(X103:X103)/AVERAGE(X99:X99)*100-100</f>
        <v>4.9557060763692107</v>
      </c>
      <c r="BW103" s="33">
        <f t="shared" ref="BW103" si="2158">+AVERAGE(Y103:Y103)/AVERAGE(Y99:Y99)*100-100</f>
        <v>0.74999464566315055</v>
      </c>
      <c r="BX103" s="27"/>
      <c r="BY103" s="27"/>
    </row>
    <row r="104" spans="1:77" x14ac:dyDescent="0.25">
      <c r="A104" s="35" t="s">
        <v>119</v>
      </c>
      <c r="B104" s="48">
        <v>36298237.74743668</v>
      </c>
      <c r="C104" s="32">
        <v>32897825.686821308</v>
      </c>
      <c r="D104" s="36">
        <v>110.33628207829418</v>
      </c>
      <c r="E104" s="49">
        <v>6272656.7762389192</v>
      </c>
      <c r="F104" s="32">
        <v>5562612.9966849042</v>
      </c>
      <c r="G104" s="36">
        <v>112.76457269231514</v>
      </c>
      <c r="H104" s="34">
        <v>12222902.868681448</v>
      </c>
      <c r="I104" s="38">
        <v>11351976.912464971</v>
      </c>
      <c r="J104" s="36">
        <v>107.6720201506062</v>
      </c>
      <c r="K104" s="49">
        <v>11214177.568778994</v>
      </c>
      <c r="L104" s="32">
        <v>9920132.2444343586</v>
      </c>
      <c r="M104" s="36">
        <v>113.04463783807573</v>
      </c>
      <c r="N104" s="34">
        <v>1008725.299902454</v>
      </c>
      <c r="O104" s="32">
        <v>1431844.6680306122</v>
      </c>
      <c r="P104" s="36">
        <v>70.449352672442814</v>
      </c>
      <c r="Q104" s="49">
        <v>21485260.267233025</v>
      </c>
      <c r="R104" s="32">
        <v>19539305.909420945</v>
      </c>
      <c r="S104" s="36">
        <v>109.95917852370505</v>
      </c>
      <c r="T104" s="49">
        <v>19086380.66708773</v>
      </c>
      <c r="U104" s="32">
        <v>17066904.577519629</v>
      </c>
      <c r="V104" s="36">
        <v>111.83270276338297</v>
      </c>
      <c r="W104" s="34">
        <v>57192676.992502332</v>
      </c>
      <c r="X104" s="38">
        <v>52284816.927872509</v>
      </c>
      <c r="Y104" s="36">
        <v>109.38677871130402</v>
      </c>
      <c r="Z104" s="25"/>
      <c r="AA104" s="39">
        <f t="shared" si="2062"/>
        <v>8.2357031002132146</v>
      </c>
      <c r="AB104" s="40">
        <f t="shared" si="2062"/>
        <v>4.9653624369605325</v>
      </c>
      <c r="AC104" s="33">
        <f t="shared" si="2062"/>
        <v>3.1156379469625222</v>
      </c>
      <c r="AD104" s="39">
        <f t="shared" si="2062"/>
        <v>8.7973328510158666</v>
      </c>
      <c r="AE104" s="40">
        <f t="shared" si="2062"/>
        <v>2.4633375998398037</v>
      </c>
      <c r="AF104" s="33">
        <f t="shared" si="2062"/>
        <v>6.1817186513217592</v>
      </c>
      <c r="AG104" s="39">
        <f t="shared" si="2062"/>
        <v>2.5347019459487825</v>
      </c>
      <c r="AH104" s="40">
        <f t="shared" si="2062"/>
        <v>5.0299757380703625</v>
      </c>
      <c r="AI104" s="33">
        <f t="shared" si="2062"/>
        <v>-2.3757729872702527</v>
      </c>
      <c r="AJ104" s="39">
        <f t="shared" si="2062"/>
        <v>17.569416435224625</v>
      </c>
      <c r="AK104" s="40">
        <f t="shared" si="2062"/>
        <v>16.270689122587669</v>
      </c>
      <c r="AL104" s="33">
        <f t="shared" si="2062"/>
        <v>1.116985994008914</v>
      </c>
      <c r="AM104" s="39">
        <f t="shared" si="2062"/>
        <v>-57.65930878394861</v>
      </c>
      <c r="AN104" s="40">
        <f t="shared" si="2062"/>
        <v>-37.100268367051427</v>
      </c>
      <c r="AO104" s="33">
        <f t="shared" si="2062"/>
        <v>-32.685418336710043</v>
      </c>
      <c r="AP104" s="39">
        <f t="shared" si="2062"/>
        <v>20.674588993856318</v>
      </c>
      <c r="AQ104" s="40">
        <f t="shared" si="2062"/>
        <v>18.205705614174988</v>
      </c>
      <c r="AR104" s="33">
        <f t="shared" si="2062"/>
        <v>2.0886330036722853</v>
      </c>
      <c r="AS104" s="39">
        <f t="shared" si="2062"/>
        <v>16.981386844756557</v>
      </c>
      <c r="AT104" s="40">
        <f t="shared" si="2062"/>
        <v>13.392992168822076</v>
      </c>
      <c r="AU104" s="33">
        <f t="shared" si="2062"/>
        <v>3.1645647648066273</v>
      </c>
      <c r="AV104" s="39">
        <f t="shared" si="2062"/>
        <v>8.5022722481399313</v>
      </c>
      <c r="AW104" s="40">
        <f t="shared" si="2062"/>
        <v>6.5783998578583578</v>
      </c>
      <c r="AX104" s="33">
        <f t="shared" si="2062"/>
        <v>1.8051241084942262</v>
      </c>
      <c r="AY104" s="43"/>
      <c r="AZ104" s="39">
        <f t="shared" ref="AZ104" si="2159">+AVERAGE(B103:B104)/AVERAGE(B99:B100)*100-100</f>
        <v>9.469985011557597</v>
      </c>
      <c r="BA104" s="42">
        <f t="shared" ref="BA104" si="2160">+AVERAGE(C103:C104)/AVERAGE(C99:C100)*100-100</f>
        <v>5.9599368737380871</v>
      </c>
      <c r="BB104" s="33">
        <f t="shared" ref="BB104" si="2161">+AVERAGE(D103:D104)/AVERAGE(D99:D100)*100-100</f>
        <v>3.3173638779084911</v>
      </c>
      <c r="BC104" s="39">
        <f t="shared" ref="BC104" si="2162">+AVERAGE(E103:E104)/AVERAGE(E99:E100)*100-100</f>
        <v>10.751348716723854</v>
      </c>
      <c r="BD104" s="42">
        <f t="shared" ref="BD104" si="2163">+AVERAGE(F103:F104)/AVERAGE(F99:F100)*100-100</f>
        <v>4.6602718442054112</v>
      </c>
      <c r="BE104" s="33">
        <f t="shared" ref="BE104" si="2164">+AVERAGE(G103:G104)/AVERAGE(G99:G100)*100-100</f>
        <v>5.8187020666329374</v>
      </c>
      <c r="BF104" s="39">
        <f t="shared" ref="BF104" si="2165">+AVERAGE(H103:H104)/AVERAGE(H99:H100)*100-100</f>
        <v>10.394389449925427</v>
      </c>
      <c r="BG104" s="42">
        <f t="shared" ref="BG104" si="2166">+AVERAGE(I103:I104)/AVERAGE(I99:I100)*100-100</f>
        <v>11.664428790565353</v>
      </c>
      <c r="BH104" s="33">
        <f t="shared" ref="BH104" si="2167">+AVERAGE(J103:J104)/AVERAGE(J99:J100)*100-100</f>
        <v>-1.1441879033225604</v>
      </c>
      <c r="BI104" s="39">
        <f t="shared" ref="BI104" si="2168">+AVERAGE(K103:K104)/AVERAGE(K99:K100)*100-100</f>
        <v>11.860391471695308</v>
      </c>
      <c r="BJ104" s="42">
        <f t="shared" ref="BJ104" si="2169">+AVERAGE(L103:L104)/AVERAGE(L99:L100)*100-100</f>
        <v>10.341409319296531</v>
      </c>
      <c r="BK104" s="33">
        <f t="shared" ref="BK104" si="2170">+AVERAGE(M103:M104)/AVERAGE(M99:M100)*100-100</f>
        <v>1.3461688813524404</v>
      </c>
      <c r="BL104" s="39">
        <f t="shared" ref="BL104" si="2171">+AVERAGE(N103:N104)/AVERAGE(N99:N100)*100-100</f>
        <v>3.9672980282545041</v>
      </c>
      <c r="BM104" s="42">
        <f t="shared" ref="BM104" si="2172">+AVERAGE(O103:O104)/AVERAGE(O99:O100)*100-100</f>
        <v>16.60385256811135</v>
      </c>
      <c r="BN104" s="33">
        <f t="shared" ref="BN104" si="2173">+AVERAGE(P103:P104)/AVERAGE(P99:P100)*100-100</f>
        <v>-16.147394296447587</v>
      </c>
      <c r="BO104" s="39">
        <f t="shared" ref="BO104" si="2174">+AVERAGE(Q103:Q104)/AVERAGE(Q99:Q100)*100-100</f>
        <v>7.7158737426725281</v>
      </c>
      <c r="BP104" s="42">
        <f t="shared" ref="BP104" si="2175">+AVERAGE(R103:R104)/AVERAGE(R99:R100)*100-100</f>
        <v>7.425220389584382</v>
      </c>
      <c r="BQ104" s="33">
        <f t="shared" ref="BQ104" si="2176">+AVERAGE(S103:S104)/AVERAGE(S99:S100)*100-100</f>
        <v>0.26155386138945858</v>
      </c>
      <c r="BR104" s="39">
        <f t="shared" ref="BR104" si="2177">+AVERAGE(T103:T104)/AVERAGE(T99:T100)*100-100</f>
        <v>16.333217355073131</v>
      </c>
      <c r="BS104" s="42">
        <f t="shared" ref="BS104" si="2178">+AVERAGE(U103:U104)/AVERAGE(U99:U100)*100-100</f>
        <v>12.297249154376672</v>
      </c>
      <c r="BT104" s="33">
        <f t="shared" ref="BT104" si="2179">+AVERAGE(V103:V104)/AVERAGE(V99:V100)*100-100</f>
        <v>3.5945262046796387</v>
      </c>
      <c r="BU104" s="39">
        <f t="shared" ref="BU104" si="2180">+AVERAGE(W103:W104)/AVERAGE(W99:W100)*100-100</f>
        <v>7.0915341820729338</v>
      </c>
      <c r="BV104" s="42">
        <f t="shared" ref="BV104" si="2181">+AVERAGE(X103:X104)/AVERAGE(X99:X100)*100-100</f>
        <v>5.7429247287977603</v>
      </c>
      <c r="BW104" s="33">
        <f t="shared" ref="BW104" si="2182">+AVERAGE(Y103:Y104)/AVERAGE(Y99:Y100)*100-100</f>
        <v>1.2813834751447928</v>
      </c>
      <c r="BX104" s="27"/>
      <c r="BY104" s="27"/>
    </row>
    <row r="105" spans="1:77" x14ac:dyDescent="0.25">
      <c r="A105" s="35" t="s">
        <v>120</v>
      </c>
      <c r="B105" s="48">
        <v>36340164.375964463</v>
      </c>
      <c r="C105" s="32">
        <v>32681065.293177564</v>
      </c>
      <c r="D105" s="36">
        <v>111.19638864266388</v>
      </c>
      <c r="E105" s="49">
        <v>6248382.2051937664</v>
      </c>
      <c r="F105" s="32">
        <v>5500552.7003261056</v>
      </c>
      <c r="G105" s="36">
        <v>113.59553386013962</v>
      </c>
      <c r="H105" s="34">
        <v>12280110.713347159</v>
      </c>
      <c r="I105" s="38">
        <v>10803868.681393512</v>
      </c>
      <c r="J105" s="36">
        <v>113.6640131001966</v>
      </c>
      <c r="K105" s="49">
        <v>11665686.153105758</v>
      </c>
      <c r="L105" s="32">
        <v>10227179.353581034</v>
      </c>
      <c r="M105" s="36">
        <v>114.06552823404854</v>
      </c>
      <c r="N105" s="34">
        <v>614424.5602414012</v>
      </c>
      <c r="O105" s="32">
        <v>576689.32781247795</v>
      </c>
      <c r="P105" s="36">
        <v>106.54342478853597</v>
      </c>
      <c r="Q105" s="49">
        <v>21141048.425285544</v>
      </c>
      <c r="R105" s="32">
        <v>19019751.42434641</v>
      </c>
      <c r="S105" s="36">
        <v>111.15312683962708</v>
      </c>
      <c r="T105" s="49">
        <v>21404788.774003491</v>
      </c>
      <c r="U105" s="32">
        <v>18839404.491976105</v>
      </c>
      <c r="V105" s="36">
        <v>113.61711981458866</v>
      </c>
      <c r="W105" s="34">
        <v>54604916.945787445</v>
      </c>
      <c r="X105" s="38">
        <v>49165833.607267477</v>
      </c>
      <c r="Y105" s="36">
        <v>111.06272982568932</v>
      </c>
      <c r="Z105" s="25"/>
      <c r="AA105" s="39">
        <f t="shared" si="2062"/>
        <v>5.3050112473894728</v>
      </c>
      <c r="AB105" s="40">
        <f t="shared" si="2062"/>
        <v>2.3127099518975598</v>
      </c>
      <c r="AC105" s="33">
        <f t="shared" si="2062"/>
        <v>2.9246623385293304</v>
      </c>
      <c r="AD105" s="39">
        <f t="shared" si="2062"/>
        <v>10.166772987225883</v>
      </c>
      <c r="AE105" s="40">
        <f t="shared" si="2062"/>
        <v>3.3323926112732778</v>
      </c>
      <c r="AF105" s="33">
        <f t="shared" si="2062"/>
        <v>6.6139767049263014</v>
      </c>
      <c r="AG105" s="39">
        <f t="shared" si="2062"/>
        <v>51.157817556012333</v>
      </c>
      <c r="AH105" s="40">
        <f t="shared" si="2062"/>
        <v>67.862016403834247</v>
      </c>
      <c r="AI105" s="33">
        <f t="shared" si="2062"/>
        <v>-9.9511486908603501</v>
      </c>
      <c r="AJ105" s="39">
        <f t="shared" si="2062"/>
        <v>4.9302483197889018</v>
      </c>
      <c r="AK105" s="40">
        <f t="shared" si="2062"/>
        <v>2.4409779794790865</v>
      </c>
      <c r="AL105" s="33">
        <f t="shared" si="2062"/>
        <v>2.4299556577920072</v>
      </c>
      <c r="AM105" s="39">
        <f t="shared" si="2062"/>
        <v>-120.52508525413513</v>
      </c>
      <c r="AN105" s="40">
        <f t="shared" si="2062"/>
        <v>-116.25702320615322</v>
      </c>
      <c r="AO105" s="33">
        <f t="shared" si="2062"/>
        <v>26.253650461459998</v>
      </c>
      <c r="AP105" s="39">
        <f t="shared" si="2062"/>
        <v>-13.340349174730221</v>
      </c>
      <c r="AQ105" s="40">
        <f t="shared" si="2062"/>
        <v>-15.926734215876891</v>
      </c>
      <c r="AR105" s="33">
        <f t="shared" si="2062"/>
        <v>3.0763465853554095</v>
      </c>
      <c r="AS105" s="39">
        <f t="shared" si="2062"/>
        <v>11.532909737070881</v>
      </c>
      <c r="AT105" s="40">
        <f t="shared" si="2062"/>
        <v>6.5039697056267727</v>
      </c>
      <c r="AU105" s="33">
        <f t="shared" si="2062"/>
        <v>4.7218334164857083</v>
      </c>
      <c r="AV105" s="39">
        <f t="shared" si="2062"/>
        <v>2.0476159275930996</v>
      </c>
      <c r="AW105" s="40">
        <f t="shared" si="2062"/>
        <v>1.0902935521275907</v>
      </c>
      <c r="AX105" s="33">
        <f t="shared" si="2062"/>
        <v>0.94699732469551634</v>
      </c>
      <c r="AY105" s="43"/>
      <c r="AZ105" s="39">
        <f t="shared" ref="AZ105" si="2183">+AVERAGE(B103:B105)/AVERAGE(B99:B101)*100-100</f>
        <v>8.0376350299706303</v>
      </c>
      <c r="BA105" s="42">
        <f t="shared" ref="BA105" si="2184">+AVERAGE(C103:C105)/AVERAGE(C99:C101)*100-100</f>
        <v>4.7165089738056736</v>
      </c>
      <c r="BB105" s="33">
        <f t="shared" ref="BB105" si="2185">+AVERAGE(D103:D105)/AVERAGE(D99:D101)*100-100</f>
        <v>3.1853011953199939</v>
      </c>
      <c r="BC105" s="39">
        <f t="shared" ref="BC105" si="2186">+AVERAGE(E103:E105)/AVERAGE(E99:E101)*100-100</f>
        <v>10.553616752133493</v>
      </c>
      <c r="BD105" s="42">
        <f t="shared" ref="BD105" si="2187">+AVERAGE(F103:F105)/AVERAGE(F99:F101)*100-100</f>
        <v>4.2126465373026036</v>
      </c>
      <c r="BE105" s="33">
        <f t="shared" ref="BE105" si="2188">+AVERAGE(G103:G105)/AVERAGE(G99:G101)*100-100</f>
        <v>6.0847165149687612</v>
      </c>
      <c r="BF105" s="39">
        <f t="shared" ref="BF105" si="2189">+AVERAGE(H103:H105)/AVERAGE(H99:H101)*100-100</f>
        <v>20.526123565472759</v>
      </c>
      <c r="BG105" s="42">
        <f t="shared" ref="BG105" si="2190">+AVERAGE(I103:I105)/AVERAGE(I99:I101)*100-100</f>
        <v>24.027139845061512</v>
      </c>
      <c r="BH105" s="33">
        <f t="shared" ref="BH105" si="2191">+AVERAGE(J103:J105)/AVERAGE(J99:J101)*100-100</f>
        <v>-4.3970417927660037</v>
      </c>
      <c r="BI105" s="39">
        <f t="shared" ref="BI105" si="2192">+AVERAGE(K103:K105)/AVERAGE(K99:K101)*100-100</f>
        <v>9.384402520399405</v>
      </c>
      <c r="BJ105" s="42">
        <f t="shared" ref="BJ105" si="2193">+AVERAGE(L103:L105)/AVERAGE(L99:L101)*100-100</f>
        <v>7.5227945368643248</v>
      </c>
      <c r="BK105" s="33">
        <f t="shared" ref="BK105" si="2194">+AVERAGE(M103:M105)/AVERAGE(M99:M101)*100-100</f>
        <v>1.7078941278438862</v>
      </c>
      <c r="BL105" s="39">
        <f t="shared" ref="BL105" si="2195">+AVERAGE(N103:N105)/AVERAGE(N99:N101)*100-100</f>
        <v>241.58372984616727</v>
      </c>
      <c r="BM105" s="42">
        <f t="shared" ref="BM105" si="2196">+AVERAGE(O103:O105)/AVERAGE(O99:O101)*100-100</f>
        <v>386.57692725934237</v>
      </c>
      <c r="BN105" s="33">
        <f t="shared" ref="BN105" si="2197">+AVERAGE(P103:P105)/AVERAGE(P99:P101)*100-100</f>
        <v>-3.1212490623097437</v>
      </c>
      <c r="BO105" s="39">
        <f t="shared" ref="BO105" si="2198">+AVERAGE(Q103:Q105)/AVERAGE(Q99:Q101)*100-100</f>
        <v>-0.37260572990447827</v>
      </c>
      <c r="BP105" s="42">
        <f t="shared" ref="BP105" si="2199">+AVERAGE(R103:R105)/AVERAGE(R99:R101)*100-100</f>
        <v>-1.5338536875666762</v>
      </c>
      <c r="BQ105" s="33">
        <f t="shared" ref="BQ105" si="2200">+AVERAGE(S103:S105)/AVERAGE(S99:S101)*100-100</f>
        <v>1.2010509492015728</v>
      </c>
      <c r="BR105" s="39">
        <f t="shared" ref="BR105" si="2201">+AVERAGE(T103:T105)/AVERAGE(T99:T101)*100-100</f>
        <v>14.559873961729068</v>
      </c>
      <c r="BS105" s="42">
        <f t="shared" ref="BS105" si="2202">+AVERAGE(U103:U105)/AVERAGE(U99:U101)*100-100</f>
        <v>10.16010100367042</v>
      </c>
      <c r="BT105" s="33">
        <f t="shared" ref="BT105" si="2203">+AVERAGE(V103:V105)/AVERAGE(V99:V101)*100-100</f>
        <v>3.9708547417807836</v>
      </c>
      <c r="BU105" s="39">
        <f t="shared" ref="BU105" si="2204">+AVERAGE(W103:W105)/AVERAGE(W99:W101)*100-100</f>
        <v>5.418872263398697</v>
      </c>
      <c r="BV105" s="42">
        <f t="shared" ref="BV105" si="2205">+AVERAGE(X103:X105)/AVERAGE(X99:X101)*100-100</f>
        <v>4.2319315631673078</v>
      </c>
      <c r="BW105" s="33">
        <f t="shared" ref="BW105" si="2206">+AVERAGE(Y103:Y105)/AVERAGE(Y99:Y101)*100-100</f>
        <v>1.1676141737902697</v>
      </c>
      <c r="BX105" s="27"/>
      <c r="BY105" s="27"/>
    </row>
    <row r="106" spans="1:77" x14ac:dyDescent="0.25">
      <c r="A106" s="35" t="s">
        <v>121</v>
      </c>
      <c r="B106" s="48">
        <v>39931564.285975166</v>
      </c>
      <c r="C106" s="32">
        <v>35159361.017645046</v>
      </c>
      <c r="D106" s="36">
        <v>113.57306597789176</v>
      </c>
      <c r="E106" s="49">
        <v>8025337.38409111</v>
      </c>
      <c r="F106" s="32">
        <v>6985264.7576970151</v>
      </c>
      <c r="G106" s="36">
        <v>114.88952333908384</v>
      </c>
      <c r="H106" s="34">
        <v>13135249.338560732</v>
      </c>
      <c r="I106" s="38">
        <v>10571988.706493571</v>
      </c>
      <c r="J106" s="36">
        <v>124.24577535249111</v>
      </c>
      <c r="K106" s="49">
        <v>11959727.390367137</v>
      </c>
      <c r="L106" s="32">
        <v>10212718.668657683</v>
      </c>
      <c r="M106" s="36">
        <v>117.10620627464199</v>
      </c>
      <c r="N106" s="34">
        <v>1175521.9481935948</v>
      </c>
      <c r="O106" s="32">
        <v>359270.03783588856</v>
      </c>
      <c r="P106" s="36">
        <v>327.19732357157017</v>
      </c>
      <c r="Q106" s="49">
        <v>21916412.656917874</v>
      </c>
      <c r="R106" s="32">
        <v>19721669.322089612</v>
      </c>
      <c r="S106" s="36">
        <v>111.12858804690534</v>
      </c>
      <c r="T106" s="49">
        <v>22533186.85983498</v>
      </c>
      <c r="U106" s="32">
        <v>19315222.366660446</v>
      </c>
      <c r="V106" s="36">
        <v>116.66025082232025</v>
      </c>
      <c r="W106" s="34">
        <v>60475376.805709898</v>
      </c>
      <c r="X106" s="38">
        <v>53123061.4372648</v>
      </c>
      <c r="Y106" s="36">
        <v>113.8401574937991</v>
      </c>
      <c r="Z106" s="25"/>
      <c r="AA106" s="39">
        <f t="shared" si="2062"/>
        <v>6.5802485191902633</v>
      </c>
      <c r="AB106" s="40">
        <f t="shared" si="2062"/>
        <v>3.4566653615927407</v>
      </c>
      <c r="AC106" s="33">
        <f t="shared" si="2062"/>
        <v>3.0192188649037348</v>
      </c>
      <c r="AD106" s="39">
        <f t="shared" si="2062"/>
        <v>5.9952200797310979</v>
      </c>
      <c r="AE106" s="40">
        <f t="shared" si="2062"/>
        <v>0.3731485883282204</v>
      </c>
      <c r="AF106" s="33">
        <f t="shared" si="2062"/>
        <v>5.6011708016267363</v>
      </c>
      <c r="AG106" s="39">
        <f t="shared" si="2062"/>
        <v>5.4741621172927637</v>
      </c>
      <c r="AH106" s="40">
        <f t="shared" si="2062"/>
        <v>-8.5164565746365497</v>
      </c>
      <c r="AI106" s="33">
        <f t="shared" si="2062"/>
        <v>15.293044156453718</v>
      </c>
      <c r="AJ106" s="39">
        <f t="shared" si="2062"/>
        <v>9.3501926682576766</v>
      </c>
      <c r="AK106" s="40">
        <f t="shared" si="2062"/>
        <v>5.0205390737162645</v>
      </c>
      <c r="AL106" s="33">
        <f t="shared" si="2062"/>
        <v>4.1226731768176705</v>
      </c>
      <c r="AM106" s="39">
        <f t="shared" si="2062"/>
        <v>-22.481204545937686</v>
      </c>
      <c r="AN106" s="40">
        <f t="shared" si="2062"/>
        <v>-80.385634552611918</v>
      </c>
      <c r="AO106" s="33">
        <f t="shared" si="2062"/>
        <v>295.2143935626782</v>
      </c>
      <c r="AP106" s="39">
        <f t="shared" si="2062"/>
        <v>5.7482059571452027</v>
      </c>
      <c r="AQ106" s="40">
        <f t="shared" si="2062"/>
        <v>3.1098180827718807</v>
      </c>
      <c r="AR106" s="33">
        <f t="shared" si="2062"/>
        <v>2.5588134315738245</v>
      </c>
      <c r="AS106" s="39">
        <f t="shared" si="2062"/>
        <v>10.179730883564673</v>
      </c>
      <c r="AT106" s="40">
        <f t="shared" si="2062"/>
        <v>3.5003950114961953</v>
      </c>
      <c r="AU106" s="33">
        <f t="shared" si="2062"/>
        <v>6.4534399809069072</v>
      </c>
      <c r="AV106" s="39">
        <f t="shared" si="2062"/>
        <v>4.6922097907357738</v>
      </c>
      <c r="AW106" s="40">
        <f t="shared" si="2062"/>
        <v>0.29848996922991944</v>
      </c>
      <c r="AX106" s="33">
        <f t="shared" si="2062"/>
        <v>4.3806440384633873</v>
      </c>
      <c r="AY106" s="43"/>
      <c r="AZ106" s="39">
        <f t="shared" ref="AZ106" si="2207">+AVERAGE(B103:B106)/AVERAGE(B99:B102)*100-100</f>
        <v>7.6414244859235936</v>
      </c>
      <c r="BA106" s="42">
        <f t="shared" ref="BA106" si="2208">+AVERAGE(C103:C106)/AVERAGE(C99:C102)*100-100</f>
        <v>4.3811706984869403</v>
      </c>
      <c r="BB106" s="33">
        <f t="shared" ref="BB106" si="2209">+AVERAGE(D103:D106)/AVERAGE(D99:D102)*100-100</f>
        <v>3.1428688202972808</v>
      </c>
      <c r="BC106" s="39">
        <f t="shared" ref="BC106" si="2210">+AVERAGE(E103:E106)/AVERAGE(E99:E102)*100-100</f>
        <v>9.1356067686876372</v>
      </c>
      <c r="BD106" s="42">
        <f t="shared" ref="BD106" si="2211">+AVERAGE(F103:F106)/AVERAGE(F99:F102)*100-100</f>
        <v>3.0381551905100963</v>
      </c>
      <c r="BE106" s="33">
        <f t="shared" ref="BE106" si="2212">+AVERAGE(G103:G106)/AVERAGE(G99:G102)*100-100</f>
        <v>5.9616092285149875</v>
      </c>
      <c r="BF106" s="39">
        <f t="shared" ref="BF106" si="2213">+AVERAGE(H103:H106)/AVERAGE(H99:H102)*100-100</f>
        <v>16.373422426804424</v>
      </c>
      <c r="BG106" s="42">
        <f t="shared" ref="BG106" si="2214">+AVERAGE(I103:I106)/AVERAGE(I99:I102)*100-100</f>
        <v>14.81250233142579</v>
      </c>
      <c r="BH106" s="33">
        <f t="shared" ref="BH106" si="2215">+AVERAGE(J103:J106)/AVERAGE(J99:J102)*100-100</f>
        <v>0.3234085914211704</v>
      </c>
      <c r="BI106" s="39">
        <f t="shared" ref="BI106" si="2216">+AVERAGE(K103:K106)/AVERAGE(K99:K102)*100-100</f>
        <v>9.3755055790806523</v>
      </c>
      <c r="BJ106" s="42">
        <f t="shared" ref="BJ106" si="2217">+AVERAGE(L103:L106)/AVERAGE(L99:L102)*100-100</f>
        <v>6.8774838255447861</v>
      </c>
      <c r="BK106" s="33">
        <f t="shared" ref="BK106" si="2218">+AVERAGE(M103:M106)/AVERAGE(M99:M102)*100-100</f>
        <v>2.3166733790530856</v>
      </c>
      <c r="BL106" s="39">
        <f t="shared" ref="BL106" si="2219">+AVERAGE(N103:N106)/AVERAGE(N99:N102)*100-100</f>
        <v>111.77434917311518</v>
      </c>
      <c r="BM106" s="42">
        <f t="shared" ref="BM106" si="2220">+AVERAGE(O103:O106)/AVERAGE(O99:O102)*100-100</f>
        <v>111.15987353338537</v>
      </c>
      <c r="BN106" s="33">
        <f t="shared" ref="BN106" si="2221">+AVERAGE(P103:P106)/AVERAGE(P99:P102)*100-100</f>
        <v>65.971139106050941</v>
      </c>
      <c r="BO106" s="39">
        <f t="shared" ref="BO106" si="2222">+AVERAGE(Q103:Q106)/AVERAGE(Q99:Q102)*100-100</f>
        <v>1.1334002951807207</v>
      </c>
      <c r="BP106" s="42">
        <f t="shared" ref="BP106" si="2223">+AVERAGE(R103:R106)/AVERAGE(R99:R102)*100-100</f>
        <v>-0.39651503991542825</v>
      </c>
      <c r="BQ106" s="33">
        <f t="shared" ref="BQ106" si="2224">+AVERAGE(S103:S106)/AVERAGE(S99:S102)*100-100</f>
        <v>1.5420534739708955</v>
      </c>
      <c r="BR106" s="39">
        <f t="shared" ref="BR106" si="2225">+AVERAGE(T103:T106)/AVERAGE(T99:T102)*100-100</f>
        <v>13.322605742008918</v>
      </c>
      <c r="BS106" s="42">
        <f t="shared" ref="BS106" si="2226">+AVERAGE(U103:U106)/AVERAGE(U99:U102)*100-100</f>
        <v>8.2943291282436604</v>
      </c>
      <c r="BT106" s="33">
        <f t="shared" ref="BT106" si="2227">+AVERAGE(V103:V106)/AVERAGE(V99:V102)*100-100</f>
        <v>4.5968785584912268</v>
      </c>
      <c r="BU106" s="39">
        <f t="shared" ref="BU106" si="2228">+AVERAGE(W103:W106)/AVERAGE(W99:W102)*100-100</f>
        <v>5.2273097988013433</v>
      </c>
      <c r="BV106" s="42">
        <f t="shared" ref="BV106" si="2229">+AVERAGE(X103:X106)/AVERAGE(X99:X102)*100-100</f>
        <v>3.2042503408019911</v>
      </c>
      <c r="BW106" s="33">
        <f t="shared" ref="BW106" si="2230">+AVERAGE(Y103:Y106)/AVERAGE(Y99:Y102)*100-100</f>
        <v>1.9779650935438156</v>
      </c>
      <c r="BX106" s="27"/>
      <c r="BY106" s="27"/>
    </row>
    <row r="107" spans="1:77" x14ac:dyDescent="0.25">
      <c r="A107" s="35" t="s">
        <v>122</v>
      </c>
      <c r="B107" s="48">
        <v>36934819.252065986</v>
      </c>
      <c r="C107" s="32">
        <v>32859517.4435587</v>
      </c>
      <c r="D107" s="36">
        <v>112.40219615369351</v>
      </c>
      <c r="E107" s="49">
        <v>6347643.6510346858</v>
      </c>
      <c r="F107" s="32">
        <v>5541884.1735790176</v>
      </c>
      <c r="G107" s="36">
        <v>114.53944998159893</v>
      </c>
      <c r="H107" s="34">
        <v>14022626.465434024</v>
      </c>
      <c r="I107" s="38">
        <v>11887998.078511771</v>
      </c>
      <c r="J107" s="36">
        <v>117.95616362674819</v>
      </c>
      <c r="K107" s="49">
        <v>10906079.993288705</v>
      </c>
      <c r="L107" s="32">
        <v>9336035.2383241095</v>
      </c>
      <c r="M107" s="36">
        <v>116.81703972709545</v>
      </c>
      <c r="N107" s="34">
        <v>3116546.472145319</v>
      </c>
      <c r="O107" s="32">
        <v>2551962.8401876613</v>
      </c>
      <c r="P107" s="36">
        <v>122.12350521201714</v>
      </c>
      <c r="Q107" s="49">
        <v>20867541.293877795</v>
      </c>
      <c r="R107" s="32">
        <v>18728906.018582247</v>
      </c>
      <c r="S107" s="36">
        <v>111.4189012063687</v>
      </c>
      <c r="T107" s="49">
        <v>18822794.121651772</v>
      </c>
      <c r="U107" s="32">
        <v>16017180.369758634</v>
      </c>
      <c r="V107" s="36">
        <v>117.51627744162948</v>
      </c>
      <c r="W107" s="34">
        <v>59349836.540760726</v>
      </c>
      <c r="X107" s="38">
        <v>53001125.344473094</v>
      </c>
      <c r="Y107" s="36">
        <v>111.97844603303253</v>
      </c>
      <c r="Z107" s="25"/>
      <c r="AA107" s="39">
        <f t="shared" si="2062"/>
        <v>3.2469770252426429</v>
      </c>
      <c r="AB107" s="40">
        <f t="shared" si="2062"/>
        <v>1.0020348096053056</v>
      </c>
      <c r="AC107" s="33">
        <f t="shared" si="2062"/>
        <v>2.2226702856721374</v>
      </c>
      <c r="AD107" s="39">
        <f t="shared" si="2062"/>
        <v>5.5026261572454587</v>
      </c>
      <c r="AE107" s="40">
        <f t="shared" si="2062"/>
        <v>2.7566749657370622</v>
      </c>
      <c r="AF107" s="33">
        <f t="shared" si="2062"/>
        <v>2.6722849804394713</v>
      </c>
      <c r="AG107" s="39">
        <f t="shared" si="2062"/>
        <v>-5.8370069083195517</v>
      </c>
      <c r="AH107" s="40">
        <f t="shared" si="2062"/>
        <v>-15.87208506524766</v>
      </c>
      <c r="AI107" s="33">
        <f t="shared" si="2062"/>
        <v>11.92835715078769</v>
      </c>
      <c r="AJ107" s="39">
        <f t="shared" si="2062"/>
        <v>-2.2551397366771653</v>
      </c>
      <c r="AK107" s="40">
        <f t="shared" si="2062"/>
        <v>-6.0855257553630793</v>
      </c>
      <c r="AL107" s="33">
        <f t="shared" si="2062"/>
        <v>4.0785896417927745</v>
      </c>
      <c r="AM107" s="39">
        <f t="shared" si="2062"/>
        <v>-16.539645124973418</v>
      </c>
      <c r="AN107" s="40">
        <f t="shared" si="2062"/>
        <v>-39.091974900252836</v>
      </c>
      <c r="AO107" s="33">
        <f t="shared" si="2062"/>
        <v>37.026860973321931</v>
      </c>
      <c r="AP107" s="39">
        <f t="shared" si="2062"/>
        <v>1.081422003072646</v>
      </c>
      <c r="AQ107" s="40">
        <f t="shared" si="2062"/>
        <v>-3.9701225184061997</v>
      </c>
      <c r="AR107" s="33">
        <f t="shared" si="2062"/>
        <v>5.2603883853200557</v>
      </c>
      <c r="AS107" s="39">
        <f t="shared" si="2062"/>
        <v>-1.0497979943847611</v>
      </c>
      <c r="AT107" s="40">
        <f t="shared" si="2062"/>
        <v>-5.3121812580680228</v>
      </c>
      <c r="AU107" s="33">
        <f t="shared" si="2062"/>
        <v>4.5015117259171546</v>
      </c>
      <c r="AV107" s="39">
        <f t="shared" si="2062"/>
        <v>1.7946258691763148</v>
      </c>
      <c r="AW107" s="40">
        <f t="shared" si="2062"/>
        <v>-3.0083182356025588</v>
      </c>
      <c r="AX107" s="33">
        <f t="shared" si="2062"/>
        <v>4.9519134191792915</v>
      </c>
      <c r="AY107" s="43"/>
      <c r="AZ107" s="39">
        <f t="shared" ref="AZ107" si="2231">+AVERAGE(B107:B107)/AVERAGE(B103:B103)*100-100</f>
        <v>3.2469770252426429</v>
      </c>
      <c r="BA107" s="42">
        <f t="shared" ref="BA107" si="2232">+AVERAGE(C107:C107)/AVERAGE(C103:C103)*100-100</f>
        <v>1.0020348096053056</v>
      </c>
      <c r="BB107" s="33">
        <f t="shared" ref="BB107" si="2233">+AVERAGE(D107:D107)/AVERAGE(D103:D103)*100-100</f>
        <v>2.2226702856721374</v>
      </c>
      <c r="BC107" s="39">
        <f t="shared" ref="BC107" si="2234">+AVERAGE(E107:E107)/AVERAGE(E103:E103)*100-100</f>
        <v>5.5026261572454587</v>
      </c>
      <c r="BD107" s="42">
        <f t="shared" ref="BD107" si="2235">+AVERAGE(F107:F107)/AVERAGE(F103:F103)*100-100</f>
        <v>2.7566749657370622</v>
      </c>
      <c r="BE107" s="33">
        <f t="shared" ref="BE107" si="2236">+AVERAGE(G107:G107)/AVERAGE(G103:G103)*100-100</f>
        <v>2.6722849804394713</v>
      </c>
      <c r="BF107" s="39">
        <f t="shared" ref="BF107" si="2237">+AVERAGE(H107:H107)/AVERAGE(H103:H103)*100-100</f>
        <v>-5.8370069083195517</v>
      </c>
      <c r="BG107" s="42">
        <f t="shared" ref="BG107" si="2238">+AVERAGE(I107:I107)/AVERAGE(I103:I103)*100-100</f>
        <v>-15.87208506524766</v>
      </c>
      <c r="BH107" s="33">
        <f t="shared" ref="BH107" si="2239">+AVERAGE(J107:J107)/AVERAGE(J103:J103)*100-100</f>
        <v>11.92835715078769</v>
      </c>
      <c r="BI107" s="39">
        <f t="shared" ref="BI107" si="2240">+AVERAGE(K107:K107)/AVERAGE(K103:K103)*100-100</f>
        <v>-2.2551397366771653</v>
      </c>
      <c r="BJ107" s="42">
        <f t="shared" ref="BJ107" si="2241">+AVERAGE(L107:L107)/AVERAGE(L103:L103)*100-100</f>
        <v>-6.0855257553630793</v>
      </c>
      <c r="BK107" s="33">
        <f t="shared" ref="BK107" si="2242">+AVERAGE(M107:M107)/AVERAGE(M103:M103)*100-100</f>
        <v>4.0785896417927745</v>
      </c>
      <c r="BL107" s="39">
        <f t="shared" ref="BL107" si="2243">+AVERAGE(N107:N107)/AVERAGE(N103:N103)*100-100</f>
        <v>-16.539645124973418</v>
      </c>
      <c r="BM107" s="42">
        <f t="shared" ref="BM107" si="2244">+AVERAGE(O107:O107)/AVERAGE(O103:O103)*100-100</f>
        <v>-39.091974900252836</v>
      </c>
      <c r="BN107" s="33">
        <f t="shared" ref="BN107" si="2245">+AVERAGE(P107:P107)/AVERAGE(P103:P103)*100-100</f>
        <v>37.026860973321931</v>
      </c>
      <c r="BO107" s="39">
        <f t="shared" ref="BO107" si="2246">+AVERAGE(Q107:Q107)/AVERAGE(Q103:Q103)*100-100</f>
        <v>1.081422003072646</v>
      </c>
      <c r="BP107" s="42">
        <f t="shared" ref="BP107" si="2247">+AVERAGE(R107:R107)/AVERAGE(R103:R103)*100-100</f>
        <v>-3.9701225184061997</v>
      </c>
      <c r="BQ107" s="33">
        <f t="shared" ref="BQ107" si="2248">+AVERAGE(S107:S107)/AVERAGE(S103:S103)*100-100</f>
        <v>5.2603883853200557</v>
      </c>
      <c r="BR107" s="39">
        <f t="shared" ref="BR107" si="2249">+AVERAGE(T107:T107)/AVERAGE(T103:T103)*100-100</f>
        <v>-1.0497979943847611</v>
      </c>
      <c r="BS107" s="42">
        <f t="shared" ref="BS107" si="2250">+AVERAGE(U107:U107)/AVERAGE(U103:U103)*100-100</f>
        <v>-5.3121812580680228</v>
      </c>
      <c r="BT107" s="33">
        <f t="shared" ref="BT107" si="2251">+AVERAGE(V107:V107)/AVERAGE(V103:V103)*100-100</f>
        <v>4.5015117259171546</v>
      </c>
      <c r="BU107" s="39">
        <f t="shared" ref="BU107" si="2252">+AVERAGE(W107:W107)/AVERAGE(W103:W103)*100-100</f>
        <v>1.7946258691763148</v>
      </c>
      <c r="BV107" s="42">
        <f t="shared" ref="BV107" si="2253">+AVERAGE(X107:X107)/AVERAGE(X103:X103)*100-100</f>
        <v>-3.0083182356025588</v>
      </c>
      <c r="BW107" s="33">
        <f t="shared" ref="BW107" si="2254">+AVERAGE(Y107:Y107)/AVERAGE(Y103:Y103)*100-100</f>
        <v>4.9519134191792915</v>
      </c>
      <c r="BX107" s="27"/>
      <c r="BY107" s="27"/>
    </row>
    <row r="108" spans="1:77" x14ac:dyDescent="0.25">
      <c r="A108" s="35" t="s">
        <v>123</v>
      </c>
      <c r="B108" s="48">
        <v>37754117.099610806</v>
      </c>
      <c r="C108" s="32">
        <v>33404170.667659629</v>
      </c>
      <c r="D108" s="36">
        <v>113.02216563084019</v>
      </c>
      <c r="E108" s="49">
        <v>6733568.6332079293</v>
      </c>
      <c r="F108" s="32">
        <v>5850285.425662986</v>
      </c>
      <c r="G108" s="36">
        <v>115.09812160053447</v>
      </c>
      <c r="H108" s="34">
        <v>10073330.380273966</v>
      </c>
      <c r="I108" s="38">
        <v>8360586.4411338298</v>
      </c>
      <c r="J108" s="36">
        <v>120.48593063655784</v>
      </c>
      <c r="K108" s="49">
        <v>9836736.2795837503</v>
      </c>
      <c r="L108" s="32">
        <v>8372282.1347842766</v>
      </c>
      <c r="M108" s="36">
        <v>117.49169606594019</v>
      </c>
      <c r="N108" s="34">
        <v>236594.10069021583</v>
      </c>
      <c r="O108" s="32">
        <v>-11695.693650446832</v>
      </c>
      <c r="P108" s="36">
        <v>-2022.9163635897457</v>
      </c>
      <c r="Q108" s="49">
        <v>21344972.976924997</v>
      </c>
      <c r="R108" s="32">
        <v>18827509.886258677</v>
      </c>
      <c r="S108" s="36">
        <v>113.37119516003389</v>
      </c>
      <c r="T108" s="49">
        <v>19069049.481209405</v>
      </c>
      <c r="U108" s="32">
        <v>16105026.34078612</v>
      </c>
      <c r="V108" s="36">
        <v>118.40433587442743</v>
      </c>
      <c r="W108" s="34">
        <v>56836939.608808301</v>
      </c>
      <c r="X108" s="38">
        <v>50337526.079928994</v>
      </c>
      <c r="Y108" s="36">
        <v>112.91166657367933</v>
      </c>
      <c r="Z108" s="25"/>
      <c r="AA108" s="39">
        <f t="shared" si="2062"/>
        <v>4.0108816364699038</v>
      </c>
      <c r="AB108" s="40">
        <f t="shared" si="2062"/>
        <v>1.5391442147532501</v>
      </c>
      <c r="AC108" s="33">
        <f t="shared" si="2062"/>
        <v>2.4342704883241595</v>
      </c>
      <c r="AD108" s="39">
        <f t="shared" si="2062"/>
        <v>7.3479527640498929</v>
      </c>
      <c r="AE108" s="40">
        <f t="shared" si="2062"/>
        <v>5.1715341180399008</v>
      </c>
      <c r="AF108" s="33">
        <f t="shared" si="2062"/>
        <v>2.0693989721280275</v>
      </c>
      <c r="AG108" s="39">
        <f t="shared" si="2062"/>
        <v>-17.586431893484956</v>
      </c>
      <c r="AH108" s="40">
        <f t="shared" si="2062"/>
        <v>-26.351273389628389</v>
      </c>
      <c r="AI108" s="33">
        <f t="shared" si="2062"/>
        <v>11.900873103363523</v>
      </c>
      <c r="AJ108" s="39">
        <f t="shared" si="2062"/>
        <v>-12.283034406643694</v>
      </c>
      <c r="AK108" s="40">
        <f t="shared" si="2062"/>
        <v>-15.603119711619726</v>
      </c>
      <c r="AL108" s="33">
        <f t="shared" si="2062"/>
        <v>3.9338957715397243</v>
      </c>
      <c r="AM108" s="39">
        <f t="shared" si="2062"/>
        <v>-76.545239748314529</v>
      </c>
      <c r="AN108" s="40">
        <f t="shared" si="2062"/>
        <v>-100.81682698630524</v>
      </c>
      <c r="AO108" s="33">
        <f t="shared" si="2062"/>
        <v>-2971.4477661638416</v>
      </c>
      <c r="AP108" s="39">
        <f t="shared" si="2062"/>
        <v>-0.65294666465818807</v>
      </c>
      <c r="AQ108" s="40">
        <f t="shared" si="2062"/>
        <v>-3.6428930815760197</v>
      </c>
      <c r="AR108" s="33">
        <f t="shared" si="2062"/>
        <v>3.1029848368622481</v>
      </c>
      <c r="AS108" s="39">
        <f t="shared" si="2062"/>
        <v>-9.0803941200917393E-2</v>
      </c>
      <c r="AT108" s="40">
        <f t="shared" si="2062"/>
        <v>-5.6359267280399905</v>
      </c>
      <c r="AU108" s="33">
        <f t="shared" si="2062"/>
        <v>5.8763071522547392</v>
      </c>
      <c r="AV108" s="39">
        <f t="shared" si="2062"/>
        <v>-0.62199813402801851</v>
      </c>
      <c r="AW108" s="40">
        <f t="shared" si="2062"/>
        <v>-3.724390678521118</v>
      </c>
      <c r="AX108" s="33">
        <f t="shared" si="2062"/>
        <v>3.2224075924918338</v>
      </c>
      <c r="AY108" s="43"/>
      <c r="AZ108" s="39">
        <f t="shared" ref="AZ108" si="2255">+AVERAGE(B107:B108)/AVERAGE(B103:B104)*100-100</f>
        <v>3.6317114686745811</v>
      </c>
      <c r="BA108" s="42">
        <f t="shared" ref="BA108" si="2256">+AVERAGE(C107:C108)/AVERAGE(C103:C104)*100-100</f>
        <v>1.2720847578896866</v>
      </c>
      <c r="BB108" s="33">
        <f t="shared" ref="BB108" si="2257">+AVERAGE(D107:D108)/AVERAGE(D103:D104)*100-100</f>
        <v>2.3286519729130077</v>
      </c>
      <c r="BC108" s="39">
        <f t="shared" ref="BC108" si="2258">+AVERAGE(E107:E108)/AVERAGE(E103:E104)*100-100</f>
        <v>6.4445158969004552</v>
      </c>
      <c r="BD108" s="42">
        <f t="shared" ref="BD108" si="2259">+AVERAGE(F107:F108)/AVERAGE(F103:F104)*100-100</f>
        <v>3.9827741671914652</v>
      </c>
      <c r="BE108" s="33">
        <f t="shared" ref="BE108" si="2260">+AVERAGE(G107:G108)/AVERAGE(G103:G104)*100-100</f>
        <v>2.3692209906642319</v>
      </c>
      <c r="BF108" s="39">
        <f t="shared" ref="BF108" si="2261">+AVERAGE(H107:H108)/AVERAGE(H103:H104)*100-100</f>
        <v>-11.133459283349509</v>
      </c>
      <c r="BG108" s="42">
        <f t="shared" ref="BG108" si="2262">+AVERAGE(I107:I108)/AVERAGE(I103:I104)*100-100</f>
        <v>-20.540305610266984</v>
      </c>
      <c r="BH108" s="33">
        <f t="shared" ref="BH108" si="2263">+AVERAGE(J107:J108)/AVERAGE(J103:J104)*100-100</f>
        <v>11.914467642980938</v>
      </c>
      <c r="BI108" s="39">
        <f t="shared" ref="BI108" si="2264">+AVERAGE(K107:K108)/AVERAGE(K103:K104)*100-100</f>
        <v>-7.2817443334824503</v>
      </c>
      <c r="BJ108" s="42">
        <f t="shared" ref="BJ108" si="2265">+AVERAGE(L107:L108)/AVERAGE(L103:L104)*100-100</f>
        <v>-10.839323420482145</v>
      </c>
      <c r="BK108" s="33">
        <f t="shared" ref="BK108" si="2266">+AVERAGE(M107:M108)/AVERAGE(M103:M104)*100-100</f>
        <v>4.0059840705349217</v>
      </c>
      <c r="BL108" s="39">
        <f t="shared" ref="BL108" si="2267">+AVERAGE(N107:N108)/AVERAGE(N103:N104)*100-100</f>
        <v>-29.301731361571655</v>
      </c>
      <c r="BM108" s="42">
        <f t="shared" ref="BM108" si="2268">+AVERAGE(O107:O108)/AVERAGE(O103:O104)*100-100</f>
        <v>-54.81324763879276</v>
      </c>
      <c r="BN108" s="33">
        <f t="shared" ref="BN108" si="2269">+AVERAGE(P107:P108)/AVERAGE(P103:P104)*100-100</f>
        <v>-1291.1735633109613</v>
      </c>
      <c r="BO108" s="39">
        <f t="shared" ref="BO108" si="2270">+AVERAGE(Q107:Q108)/AVERAGE(Q103:Q104)*100-100</f>
        <v>0.19692733093221193</v>
      </c>
      <c r="BP108" s="42">
        <f t="shared" ref="BP108" si="2271">+AVERAGE(R107:R108)/AVERAGE(R103:R104)*100-100</f>
        <v>-3.8063565219871975</v>
      </c>
      <c r="BQ108" s="33">
        <f t="shared" ref="BQ108" si="2272">+AVERAGE(S107:S108)/AVERAGE(S103:S104)*100-100</f>
        <v>4.1611510456754246</v>
      </c>
      <c r="BR108" s="39">
        <f t="shared" ref="BR108" si="2273">+AVERAGE(T107:T108)/AVERAGE(T103:T104)*100-100</f>
        <v>-0.56949710005403631</v>
      </c>
      <c r="BS108" s="42">
        <f t="shared" ref="BS108" si="2274">+AVERAGE(U107:U108)/AVERAGE(U103:U104)*100-100</f>
        <v>-5.4747738719777175</v>
      </c>
      <c r="BT108" s="33">
        <f t="shared" ref="BT108" si="2275">+AVERAGE(V107:V108)/AVERAGE(V103:V104)*100-100</f>
        <v>5.1870048454860864</v>
      </c>
      <c r="BU108" s="39">
        <f t="shared" ref="BU108" si="2276">+AVERAGE(W107:W108)/AVERAGE(W103:W104)*100-100</f>
        <v>0.59793528099231708</v>
      </c>
      <c r="BV108" s="42">
        <f t="shared" ref="BV108" si="2277">+AVERAGE(X107:X108)/AVERAGE(X103:X104)*100-100</f>
        <v>-3.3584517169465471</v>
      </c>
      <c r="BW108" s="33">
        <f t="shared" ref="BW108" si="2278">+AVERAGE(Y107:Y108)/AVERAGE(Y103:Y104)*100-100</f>
        <v>4.0763880944854662</v>
      </c>
      <c r="BX108" s="27"/>
      <c r="BY108" s="27"/>
    </row>
    <row r="109" spans="1:77" x14ac:dyDescent="0.25">
      <c r="A109" s="35" t="s">
        <v>127</v>
      </c>
      <c r="B109" s="48">
        <v>38274593.528394297</v>
      </c>
      <c r="C109" s="32">
        <v>33613909.023175552</v>
      </c>
      <c r="D109" s="36">
        <v>113.86534515222664</v>
      </c>
      <c r="E109" s="49">
        <v>6658896.4540649867</v>
      </c>
      <c r="F109" s="32">
        <v>5796184.79420627</v>
      </c>
      <c r="G109" s="36">
        <v>114.88412965578776</v>
      </c>
      <c r="H109" s="34">
        <v>12347899.604274657</v>
      </c>
      <c r="I109" s="38">
        <v>10442545.412802417</v>
      </c>
      <c r="J109" s="36">
        <v>118.24607043735047</v>
      </c>
      <c r="K109" s="49">
        <v>11344231.370123621</v>
      </c>
      <c r="L109" s="32">
        <v>9802446.0373519696</v>
      </c>
      <c r="M109" s="36">
        <v>115.72857761110562</v>
      </c>
      <c r="N109" s="34">
        <v>1003668.2341510355</v>
      </c>
      <c r="O109" s="32">
        <v>640099.3754504472</v>
      </c>
      <c r="P109" s="36">
        <v>156.79881478477301</v>
      </c>
      <c r="Q109" s="49">
        <v>22181234.358329732</v>
      </c>
      <c r="R109" s="32">
        <v>19385944.774157688</v>
      </c>
      <c r="S109" s="36">
        <v>114.41915582003664</v>
      </c>
      <c r="T109" s="49">
        <v>22144598.742853221</v>
      </c>
      <c r="U109" s="32">
        <v>18989943.332109015</v>
      </c>
      <c r="V109" s="36">
        <v>116.61224236204106</v>
      </c>
      <c r="W109" s="34">
        <v>57318025.202210441</v>
      </c>
      <c r="X109" s="38">
        <v>50248640.672232911</v>
      </c>
      <c r="Y109" s="36">
        <v>114.06880750484467</v>
      </c>
      <c r="Z109" s="25"/>
      <c r="AA109" s="39">
        <f t="shared" si="2062"/>
        <v>5.3231161323785301</v>
      </c>
      <c r="AB109" s="40">
        <f t="shared" si="2062"/>
        <v>2.8543859315159068</v>
      </c>
      <c r="AC109" s="33">
        <f t="shared" si="2062"/>
        <v>2.4002186960761804</v>
      </c>
      <c r="AD109" s="39">
        <f t="shared" si="2062"/>
        <v>6.5699285893553849</v>
      </c>
      <c r="AE109" s="40">
        <f t="shared" si="2062"/>
        <v>5.3745888819979371</v>
      </c>
      <c r="AF109" s="33">
        <f t="shared" si="2062"/>
        <v>1.1343718822913047</v>
      </c>
      <c r="AG109" s="39">
        <f t="shared" si="2062"/>
        <v>0.55202182219593965</v>
      </c>
      <c r="AH109" s="40">
        <f t="shared" si="2062"/>
        <v>-3.3443878229783337</v>
      </c>
      <c r="AI109" s="33">
        <f t="shared" si="2062"/>
        <v>4.0312295969303165</v>
      </c>
      <c r="AJ109" s="39">
        <f t="shared" si="2062"/>
        <v>-2.755558299470934</v>
      </c>
      <c r="AK109" s="40">
        <f t="shared" si="2062"/>
        <v>-4.1529858971363893</v>
      </c>
      <c r="AL109" s="33">
        <f t="shared" si="2062"/>
        <v>1.4579771845221359</v>
      </c>
      <c r="AM109" s="39">
        <f t="shared" si="2062"/>
        <v>63.350930138063575</v>
      </c>
      <c r="AN109" s="40">
        <f t="shared" si="2062"/>
        <v>10.995529929173273</v>
      </c>
      <c r="AO109" s="33">
        <f t="shared" si="2062"/>
        <v>47.168926750742571</v>
      </c>
      <c r="AP109" s="39">
        <f t="shared" si="2062"/>
        <v>4.920219244188857</v>
      </c>
      <c r="AQ109" s="40">
        <f t="shared" si="2062"/>
        <v>1.92533194383671</v>
      </c>
      <c r="AR109" s="33">
        <f t="shared" si="2062"/>
        <v>2.9383149833668796</v>
      </c>
      <c r="AS109" s="39">
        <f t="shared" si="2062"/>
        <v>3.4562825013636314</v>
      </c>
      <c r="AT109" s="40">
        <f t="shared" si="2062"/>
        <v>0.79906368694948071</v>
      </c>
      <c r="AU109" s="33">
        <f t="shared" si="2062"/>
        <v>2.6361542629668122</v>
      </c>
      <c r="AV109" s="39">
        <f t="shared" si="2062"/>
        <v>4.9686152972572302</v>
      </c>
      <c r="AW109" s="40">
        <f t="shared" si="2062"/>
        <v>2.2023567699773139</v>
      </c>
      <c r="AX109" s="33">
        <f t="shared" si="2062"/>
        <v>2.706648471429915</v>
      </c>
      <c r="AY109" s="43"/>
      <c r="AZ109" s="39">
        <f t="shared" ref="AZ109" si="2279">+AVERAGE(B107:B109)/AVERAGE(B103:B105)*100-100</f>
        <v>4.1986792373120068</v>
      </c>
      <c r="BA109" s="42">
        <f t="shared" ref="BA109" si="2280">+AVERAGE(C107:C109)/AVERAGE(C103:C105)*100-100</f>
        <v>1.7991463938501511</v>
      </c>
      <c r="BB109" s="33">
        <f t="shared" ref="BB109" si="2281">+AVERAGE(D107:D109)/AVERAGE(D103:D105)*100-100</f>
        <v>2.3526585509198839</v>
      </c>
      <c r="BC109" s="39">
        <f t="shared" ref="BC109" si="2282">+AVERAGE(E107:E109)/AVERAGE(E103:E105)*100-100</f>
        <v>6.486788137321426</v>
      </c>
      <c r="BD109" s="42">
        <f t="shared" ref="BD109" si="2283">+AVERAGE(F107:F109)/AVERAGE(F103:F105)*100-100</f>
        <v>4.4479889823925589</v>
      </c>
      <c r="BE109" s="33">
        <f t="shared" ref="BE109" si="2284">+AVERAGE(G107:G109)/AVERAGE(G103:G105)*100-100</f>
        <v>1.9541108833352325</v>
      </c>
      <c r="BF109" s="39">
        <f t="shared" ref="BF109" si="2285">+AVERAGE(H107:H109)/AVERAGE(H103:H105)*100-100</f>
        <v>-7.4908792234796238</v>
      </c>
      <c r="BG109" s="42">
        <f t="shared" ref="BG109" si="2286">+AVERAGE(I107:I109)/AVERAGE(I103:I105)*100-100</f>
        <v>-15.420457076665983</v>
      </c>
      <c r="BH109" s="33">
        <f t="shared" ref="BH109" si="2287">+AVERAGE(J107:J109)/AVERAGE(J103:J105)*100-100</f>
        <v>9.1719465214544584</v>
      </c>
      <c r="BI109" s="39">
        <f t="shared" ref="BI109" si="2288">+AVERAGE(K107:K109)/AVERAGE(K103:K105)*100-100</f>
        <v>-5.7304857461890464</v>
      </c>
      <c r="BJ109" s="42">
        <f t="shared" ref="BJ109" si="2289">+AVERAGE(L107:L109)/AVERAGE(L103:L105)*100-100</f>
        <v>-8.5666010295568924</v>
      </c>
      <c r="BK109" s="33">
        <f t="shared" ref="BK109" si="2290">+AVERAGE(M107:M109)/AVERAGE(M103:M105)*100-100</f>
        <v>3.1495224756977933</v>
      </c>
      <c r="BL109" s="39">
        <f t="shared" ref="BL109" si="2291">+AVERAGE(N107:N109)/AVERAGE(N103:N105)*100-100</f>
        <v>-18.675497213427278</v>
      </c>
      <c r="BM109" s="42">
        <f t="shared" ref="BM109" si="2292">+AVERAGE(O107:O109)/AVERAGE(O103:O105)*100-100</f>
        <v>-48.690500193194843</v>
      </c>
      <c r="BN109" s="33">
        <f t="shared" ref="BN109" si="2293">+AVERAGE(P107:P109)/AVERAGE(P103:P105)*100-100</f>
        <v>-755.34971665859598</v>
      </c>
      <c r="BO109" s="39">
        <f t="shared" ref="BO109" si="2294">+AVERAGE(Q107:Q109)/AVERAGE(Q103:Q105)*100-100</f>
        <v>1.7751539648838417</v>
      </c>
      <c r="BP109" s="42">
        <f t="shared" ref="BP109" si="2295">+AVERAGE(R107:R109)/AVERAGE(R103:R105)*100-100</f>
        <v>-1.9287981687257627</v>
      </c>
      <c r="BQ109" s="33">
        <f t="shared" ref="BQ109" si="2296">+AVERAGE(S107:S109)/AVERAGE(S103:S105)*100-100</f>
        <v>3.745440299761313</v>
      </c>
      <c r="BR109" s="39">
        <f t="shared" ref="BR109" si="2297">+AVERAGE(T107:T109)/AVERAGE(T103:T105)*100-100</f>
        <v>0.87842191779212442</v>
      </c>
      <c r="BS109" s="42">
        <f t="shared" ref="BS109" si="2298">+AVERAGE(U107:U109)/AVERAGE(U103:U105)*100-100</f>
        <v>-3.2371613118555729</v>
      </c>
      <c r="BT109" s="33">
        <f t="shared" ref="BT109" si="2299">+AVERAGE(V107:V109)/AVERAGE(V103:V105)*100-100</f>
        <v>4.3293046483242819</v>
      </c>
      <c r="BU109" s="39">
        <f t="shared" ref="BU109" si="2300">+AVERAGE(W107:W109)/AVERAGE(W103:W105)*100-100</f>
        <v>2.0009868682668923</v>
      </c>
      <c r="BV109" s="42">
        <f t="shared" ref="BV109" si="2301">+AVERAGE(X107:X109)/AVERAGE(X103:X105)*100-100</f>
        <v>-1.606950338071087</v>
      </c>
      <c r="BW109" s="33">
        <f t="shared" ref="BW109" si="2302">+AVERAGE(Y107:Y109)/AVERAGE(Y103:Y105)*100-100</f>
        <v>3.6113733477103835</v>
      </c>
      <c r="BX109" s="27"/>
      <c r="BY109" s="27"/>
    </row>
    <row r="110" spans="1:77" x14ac:dyDescent="0.25">
      <c r="A110" s="35" t="s">
        <v>128</v>
      </c>
      <c r="B110" s="48">
        <v>41663317.032685943</v>
      </c>
      <c r="C110" s="32">
        <v>35744306.124472015</v>
      </c>
      <c r="D110" s="36">
        <v>116.55931125814058</v>
      </c>
      <c r="E110" s="49">
        <v>8534498.8776829075</v>
      </c>
      <c r="F110" s="32">
        <v>7358782.2481094478</v>
      </c>
      <c r="G110" s="36">
        <v>115.97705421811489</v>
      </c>
      <c r="H110" s="34">
        <v>14881263.738898614</v>
      </c>
      <c r="I110" s="38">
        <v>13045332.28672605</v>
      </c>
      <c r="J110" s="36">
        <v>114.07347403515868</v>
      </c>
      <c r="K110" s="49">
        <v>12194331.675223472</v>
      </c>
      <c r="L110" s="32">
        <v>10329470.740178764</v>
      </c>
      <c r="M110" s="36">
        <v>118.05378980155217</v>
      </c>
      <c r="N110" s="34">
        <v>2686932.0636751428</v>
      </c>
      <c r="O110" s="32">
        <v>2715861.5465472862</v>
      </c>
      <c r="P110" s="36">
        <v>98.934795372432674</v>
      </c>
      <c r="Q110" s="49">
        <v>21243393.739617467</v>
      </c>
      <c r="R110" s="32">
        <v>18189756.56560573</v>
      </c>
      <c r="S110" s="36">
        <v>116.78767477177641</v>
      </c>
      <c r="T110" s="49">
        <v>23145777.679922994</v>
      </c>
      <c r="U110" s="32">
        <v>19547492.010359183</v>
      </c>
      <c r="V110" s="36">
        <v>118.40791477319392</v>
      </c>
      <c r="W110" s="34">
        <v>63176695.708961934</v>
      </c>
      <c r="X110" s="38">
        <v>54790685.214554057</v>
      </c>
      <c r="Y110" s="36">
        <v>115.30554046106418</v>
      </c>
      <c r="Z110" s="25"/>
      <c r="AA110" s="39">
        <f t="shared" si="2062"/>
        <v>4.336801669748283</v>
      </c>
      <c r="AB110" s="40">
        <f t="shared" si="2062"/>
        <v>1.6636966369593722</v>
      </c>
      <c r="AC110" s="33">
        <f t="shared" si="2062"/>
        <v>2.629360451385665</v>
      </c>
      <c r="AD110" s="39">
        <f t="shared" si="2062"/>
        <v>6.3444247789647505</v>
      </c>
      <c r="AE110" s="40">
        <f t="shared" si="2062"/>
        <v>5.3472202324308</v>
      </c>
      <c r="AF110" s="33">
        <f t="shared" si="2062"/>
        <v>0.94658838110184718</v>
      </c>
      <c r="AG110" s="39">
        <f t="shared" si="2062"/>
        <v>13.29258665240684</v>
      </c>
      <c r="AH110" s="40">
        <f t="shared" si="2062"/>
        <v>23.39525371147333</v>
      </c>
      <c r="AI110" s="33">
        <f t="shared" si="2062"/>
        <v>-8.1872412067719154</v>
      </c>
      <c r="AJ110" s="39">
        <f t="shared" si="2062"/>
        <v>1.9616190001562614</v>
      </c>
      <c r="AK110" s="40">
        <f t="shared" si="2062"/>
        <v>1.1432026604178134</v>
      </c>
      <c r="AL110" s="33">
        <f t="shared" si="2062"/>
        <v>0.8091659332622072</v>
      </c>
      <c r="AM110" s="39">
        <f t="shared" si="2062"/>
        <v>128.57353431844527</v>
      </c>
      <c r="AN110" s="40">
        <f t="shared" si="2062"/>
        <v>655.93878156571134</v>
      </c>
      <c r="AO110" s="33">
        <f t="shared" si="2062"/>
        <v>-69.762957015511176</v>
      </c>
      <c r="AP110" s="39">
        <f t="shared" ref="AP110:AX110" si="2303">+Q110/Q106*100-100</f>
        <v>-3.0708443386056103</v>
      </c>
      <c r="AQ110" s="40">
        <f t="shared" si="2303"/>
        <v>-7.7676627240070246</v>
      </c>
      <c r="AR110" s="33">
        <f t="shared" si="2303"/>
        <v>5.0923770600616933</v>
      </c>
      <c r="AS110" s="39">
        <f t="shared" si="2303"/>
        <v>2.7186159858282082</v>
      </c>
      <c r="AT110" s="40">
        <f t="shared" si="2303"/>
        <v>1.2025211995470073</v>
      </c>
      <c r="AU110" s="33">
        <f t="shared" si="2303"/>
        <v>1.4980800560213652</v>
      </c>
      <c r="AV110" s="39">
        <f t="shared" si="2303"/>
        <v>4.466807890971225</v>
      </c>
      <c r="AW110" s="40">
        <f t="shared" si="2303"/>
        <v>3.1391710721691481</v>
      </c>
      <c r="AX110" s="33">
        <f t="shared" si="2303"/>
        <v>1.2872285136682962</v>
      </c>
      <c r="AY110" s="43"/>
      <c r="AZ110" s="39">
        <f t="shared" ref="AZ110" si="2304">+AVERAGE(B107:B110)/AVERAGE(B103:B106)*100-100</f>
        <v>4.2358595290832284</v>
      </c>
      <c r="BA110" s="42">
        <f t="shared" ref="BA110" si="2305">+AVERAGE(C107:C110)/AVERAGE(C103:C106)*100-100</f>
        <v>1.7634124434261054</v>
      </c>
      <c r="BB110" s="33">
        <f t="shared" ref="BB110" si="2306">+AVERAGE(D107:D110)/AVERAGE(D103:D106)*100-100</f>
        <v>2.4232683699621163</v>
      </c>
      <c r="BC110" s="39">
        <f t="shared" ref="BC110" si="2307">+AVERAGE(E107:E110)/AVERAGE(E103:E106)*100-100</f>
        <v>6.4437765756119632</v>
      </c>
      <c r="BD110" s="42">
        <f t="shared" ref="BD110" si="2308">+AVERAGE(F107:F110)/AVERAGE(F103:F106)*100-100</f>
        <v>4.7159466851139911</v>
      </c>
      <c r="BE110" s="33">
        <f t="shared" ref="BE110" si="2309">+AVERAGE(G107:G110)/AVERAGE(G103:G106)*100-100</f>
        <v>1.6984753835653095</v>
      </c>
      <c r="BF110" s="39">
        <f t="shared" ref="BF110" si="2310">+AVERAGE(H107:H110)/AVERAGE(H103:H106)*100-100</f>
        <v>-2.2939377044907445</v>
      </c>
      <c r="BG110" s="42">
        <f t="shared" ref="BG110" si="2311">+AVERAGE(I107:I110)/AVERAGE(I103:I106)*100-100</f>
        <v>-6.6630800274114961</v>
      </c>
      <c r="BH110" s="33">
        <f t="shared" ref="BH110" si="2312">+AVERAGE(J107:J110)/AVERAGE(J103:J106)*100-100</f>
        <v>4.3893245787706832</v>
      </c>
      <c r="BI110" s="39">
        <f t="shared" ref="BI110" si="2313">+AVERAGE(K107:K110)/AVERAGE(K103:K106)*100-100</f>
        <v>-3.7304663954587767</v>
      </c>
      <c r="BJ110" s="42">
        <f t="shared" ref="BJ110" si="2314">+AVERAGE(L107:L110)/AVERAGE(L103:L106)*100-100</f>
        <v>-6.106031170899044</v>
      </c>
      <c r="BK110" s="33">
        <f t="shared" ref="BK110" si="2315">+AVERAGE(M107:M110)/AVERAGE(M103:M106)*100-100</f>
        <v>2.549091117036653</v>
      </c>
      <c r="BL110" s="39">
        <f t="shared" ref="BL110" si="2316">+AVERAGE(N107:N110)/AVERAGE(N103:N106)*100-100</f>
        <v>7.8205720594706634</v>
      </c>
      <c r="BM110" s="42">
        <f t="shared" ref="BM110" si="2317">+AVERAGE(O107:O110)/AVERAGE(O103:O106)*100-100</f>
        <v>-10.086498898586555</v>
      </c>
      <c r="BN110" s="33">
        <f t="shared" ref="BN110" si="2318">+AVERAGE(P107:P110)/AVERAGE(P103:P106)*100-100</f>
        <v>-377.26627117936602</v>
      </c>
      <c r="BO110" s="39">
        <f t="shared" ref="BO110" si="2319">+AVERAGE(Q107:Q110)/AVERAGE(Q103:Q106)*100-100</f>
        <v>0.52840404829062493</v>
      </c>
      <c r="BP110" s="42">
        <f t="shared" ref="BP110" si="2320">+AVERAGE(R107:R110)/AVERAGE(R103:R106)*100-100</f>
        <v>-3.4092087137660059</v>
      </c>
      <c r="BQ110" s="33">
        <f t="shared" ref="BQ110" si="2321">+AVERAGE(S107:S110)/AVERAGE(S103:S106)*100-100</f>
        <v>4.0871112392734972</v>
      </c>
      <c r="BR110" s="39">
        <f t="shared" ref="BR110" si="2322">+AVERAGE(T107:T110)/AVERAGE(T103:T106)*100-100</f>
        <v>1.3838092388535017</v>
      </c>
      <c r="BS110" s="42">
        <f t="shared" ref="BS110" si="2323">+AVERAGE(U107:U110)/AVERAGE(U103:U106)*100-100</f>
        <v>-2.0484081316766378</v>
      </c>
      <c r="BT110" s="33">
        <f t="shared" ref="BT110" si="2324">+AVERAGE(V107:V110)/AVERAGE(V103:V106)*100-100</f>
        <v>3.6026936205736177</v>
      </c>
      <c r="BU110" s="39">
        <f t="shared" ref="BU110" si="2325">+AVERAGE(W107:W110)/AVERAGE(W103:W106)*100-100</f>
        <v>2.6477200351512522</v>
      </c>
      <c r="BV110" s="42">
        <f t="shared" ref="BV110" si="2326">+AVERAGE(X107:X110)/AVERAGE(X103:X106)*100-100</f>
        <v>-0.40185510070213581</v>
      </c>
      <c r="BW110" s="33">
        <f t="shared" ref="BW110" si="2327">+AVERAGE(Y107:Y110)/AVERAGE(Y103:Y106)*100-100</f>
        <v>3.0113955408222779</v>
      </c>
      <c r="BX110" s="27"/>
      <c r="BY110" s="27"/>
    </row>
    <row r="111" spans="1:77" x14ac:dyDescent="0.25">
      <c r="A111" s="35" t="s">
        <v>129</v>
      </c>
      <c r="B111" s="48">
        <v>37813757.867919847</v>
      </c>
      <c r="C111" s="32">
        <v>32920660.258598968</v>
      </c>
      <c r="D111" s="36">
        <v>114.86330338117318</v>
      </c>
      <c r="E111" s="49">
        <v>6916879.3710937006</v>
      </c>
      <c r="F111" s="32">
        <v>5918517.0192758897</v>
      </c>
      <c r="G111" s="36">
        <v>116.86845452275065</v>
      </c>
      <c r="H111" s="34">
        <v>16075101.261974199</v>
      </c>
      <c r="I111" s="38">
        <v>14417410.386957012</v>
      </c>
      <c r="J111" s="36">
        <v>111.49784066989483</v>
      </c>
      <c r="K111" s="49">
        <v>11535452.908156967</v>
      </c>
      <c r="L111" s="32">
        <v>9804318.0333571583</v>
      </c>
      <c r="M111" s="36">
        <v>117.65686169002252</v>
      </c>
      <c r="N111" s="34">
        <v>4539648.353817232</v>
      </c>
      <c r="O111" s="32">
        <v>4613092.3535998538</v>
      </c>
      <c r="P111" s="36">
        <v>98.407922622114654</v>
      </c>
      <c r="Q111" s="49">
        <v>20348849.019034591</v>
      </c>
      <c r="R111" s="32">
        <v>17877079.200894669</v>
      </c>
      <c r="S111" s="36">
        <v>113.82647461793547</v>
      </c>
      <c r="T111" s="49">
        <v>18929032.317148428</v>
      </c>
      <c r="U111" s="32">
        <v>16036462.8724567</v>
      </c>
      <c r="V111" s="36">
        <v>118.0374529451868</v>
      </c>
      <c r="W111" s="34">
        <v>62225555.202873901</v>
      </c>
      <c r="X111" s="38">
        <v>55097203.993269831</v>
      </c>
      <c r="Y111" s="36">
        <v>112.93777305010759</v>
      </c>
      <c r="Z111" s="25"/>
      <c r="AA111" s="39">
        <f t="shared" ref="AA111:AX115" si="2328">+B111/B107*100-100</f>
        <v>2.3797019550994492</v>
      </c>
      <c r="AB111" s="40">
        <f t="shared" si="2328"/>
        <v>0.1860733808562145</v>
      </c>
      <c r="AC111" s="33">
        <f t="shared" si="2328"/>
        <v>2.1895543963522499</v>
      </c>
      <c r="AD111" s="39">
        <f t="shared" si="2328"/>
        <v>8.9676697583083183</v>
      </c>
      <c r="AE111" s="40">
        <f t="shared" si="2328"/>
        <v>6.7961154347554213</v>
      </c>
      <c r="AF111" s="33">
        <f t="shared" si="2328"/>
        <v>2.0333645233374824</v>
      </c>
      <c r="AG111" s="39">
        <f t="shared" si="2328"/>
        <v>14.636878487775135</v>
      </c>
      <c r="AH111" s="40">
        <f t="shared" si="2328"/>
        <v>21.277024876184129</v>
      </c>
      <c r="AI111" s="33">
        <f t="shared" si="2328"/>
        <v>-5.4751890518325155</v>
      </c>
      <c r="AJ111" s="39">
        <f t="shared" si="2328"/>
        <v>5.7708444762513977</v>
      </c>
      <c r="AK111" s="40">
        <f t="shared" si="2328"/>
        <v>5.0158636196097888</v>
      </c>
      <c r="AL111" s="33">
        <f t="shared" si="2328"/>
        <v>0.71892077122399201</v>
      </c>
      <c r="AM111" s="39">
        <f t="shared" si="2328"/>
        <v>45.662783930582663</v>
      </c>
      <c r="AN111" s="40">
        <f t="shared" si="2328"/>
        <v>80.766439109302439</v>
      </c>
      <c r="AO111" s="33">
        <f t="shared" si="2328"/>
        <v>-19.419343187644472</v>
      </c>
      <c r="AP111" s="39">
        <f t="shared" si="2328"/>
        <v>-2.4856415403159247</v>
      </c>
      <c r="AQ111" s="40">
        <f t="shared" si="2328"/>
        <v>-4.5481931344117044</v>
      </c>
      <c r="AR111" s="33">
        <f t="shared" si="2328"/>
        <v>2.1608303308497909</v>
      </c>
      <c r="AS111" s="39">
        <f t="shared" si="2328"/>
        <v>0.56441246081766394</v>
      </c>
      <c r="AT111" s="40">
        <f t="shared" si="2328"/>
        <v>0.12038637421147769</v>
      </c>
      <c r="AU111" s="33">
        <f t="shared" si="2328"/>
        <v>0.44349218244781241</v>
      </c>
      <c r="AV111" s="39">
        <f t="shared" si="2328"/>
        <v>4.8453691361696798</v>
      </c>
      <c r="AW111" s="40">
        <f t="shared" si="2328"/>
        <v>3.9547814035524311</v>
      </c>
      <c r="AX111" s="33">
        <f t="shared" si="2328"/>
        <v>0.85670684945216635</v>
      </c>
      <c r="AY111" s="43"/>
      <c r="AZ111" s="39">
        <f t="shared" ref="AZ111" si="2329">+AVERAGE(B111:B111)/AVERAGE(B107:B107)*100-100</f>
        <v>2.3797019550994492</v>
      </c>
      <c r="BA111" s="42">
        <f t="shared" ref="BA111" si="2330">+AVERAGE(C111:C111)/AVERAGE(C107:C107)*100-100</f>
        <v>0.1860733808562145</v>
      </c>
      <c r="BB111" s="33">
        <f t="shared" ref="BB111" si="2331">+AVERAGE(D111:D111)/AVERAGE(D107:D107)*100-100</f>
        <v>2.1895543963522499</v>
      </c>
      <c r="BC111" s="39">
        <f t="shared" ref="BC111" si="2332">+AVERAGE(E111:E111)/AVERAGE(E107:E107)*100-100</f>
        <v>8.9676697583083183</v>
      </c>
      <c r="BD111" s="42">
        <f t="shared" ref="BD111" si="2333">+AVERAGE(F111:F111)/AVERAGE(F107:F107)*100-100</f>
        <v>6.7961154347554213</v>
      </c>
      <c r="BE111" s="33">
        <f t="shared" ref="BE111" si="2334">+AVERAGE(G111:G111)/AVERAGE(G107:G107)*100-100</f>
        <v>2.0333645233374824</v>
      </c>
      <c r="BF111" s="39">
        <f t="shared" ref="BF111" si="2335">+AVERAGE(H111:H111)/AVERAGE(H107:H107)*100-100</f>
        <v>14.636878487775135</v>
      </c>
      <c r="BG111" s="42">
        <f t="shared" ref="BG111" si="2336">+AVERAGE(I111:I111)/AVERAGE(I107:I107)*100-100</f>
        <v>21.277024876184129</v>
      </c>
      <c r="BH111" s="33">
        <f t="shared" ref="BH111" si="2337">+AVERAGE(J111:J111)/AVERAGE(J107:J107)*100-100</f>
        <v>-5.4751890518325155</v>
      </c>
      <c r="BI111" s="39">
        <f t="shared" ref="BI111" si="2338">+AVERAGE(K111:K111)/AVERAGE(K107:K107)*100-100</f>
        <v>5.7708444762513977</v>
      </c>
      <c r="BJ111" s="42">
        <f t="shared" ref="BJ111" si="2339">+AVERAGE(L111:L111)/AVERAGE(L107:L107)*100-100</f>
        <v>5.0158636196097888</v>
      </c>
      <c r="BK111" s="33">
        <f t="shared" ref="BK111" si="2340">+AVERAGE(M111:M111)/AVERAGE(M107:M107)*100-100</f>
        <v>0.71892077122399201</v>
      </c>
      <c r="BL111" s="39">
        <f t="shared" ref="BL111" si="2341">+AVERAGE(N111:N111)/AVERAGE(N107:N107)*100-100</f>
        <v>45.662783930582663</v>
      </c>
      <c r="BM111" s="42">
        <f t="shared" ref="BM111" si="2342">+AVERAGE(O111:O111)/AVERAGE(O107:O107)*100-100</f>
        <v>80.766439109302439</v>
      </c>
      <c r="BN111" s="33">
        <f t="shared" ref="BN111" si="2343">+AVERAGE(P111:P111)/AVERAGE(P107:P107)*100-100</f>
        <v>-19.419343187644472</v>
      </c>
      <c r="BO111" s="39">
        <f t="shared" ref="BO111" si="2344">+AVERAGE(Q111:Q111)/AVERAGE(Q107:Q107)*100-100</f>
        <v>-2.4856415403159247</v>
      </c>
      <c r="BP111" s="42">
        <f t="shared" ref="BP111" si="2345">+AVERAGE(R111:R111)/AVERAGE(R107:R107)*100-100</f>
        <v>-4.5481931344117044</v>
      </c>
      <c r="BQ111" s="33">
        <f t="shared" ref="BQ111" si="2346">+AVERAGE(S111:S111)/AVERAGE(S107:S107)*100-100</f>
        <v>2.1608303308497909</v>
      </c>
      <c r="BR111" s="39">
        <f t="shared" ref="BR111" si="2347">+AVERAGE(T111:T111)/AVERAGE(T107:T107)*100-100</f>
        <v>0.56441246081766394</v>
      </c>
      <c r="BS111" s="42">
        <f t="shared" ref="BS111" si="2348">+AVERAGE(U111:U111)/AVERAGE(U107:U107)*100-100</f>
        <v>0.12038637421147769</v>
      </c>
      <c r="BT111" s="33">
        <f t="shared" ref="BT111" si="2349">+AVERAGE(V111:V111)/AVERAGE(V107:V107)*100-100</f>
        <v>0.44349218244781241</v>
      </c>
      <c r="BU111" s="39">
        <f t="shared" ref="BU111" si="2350">+AVERAGE(W111:W111)/AVERAGE(W107:W107)*100-100</f>
        <v>4.8453691361696798</v>
      </c>
      <c r="BV111" s="42">
        <f t="shared" ref="BV111" si="2351">+AVERAGE(X111:X111)/AVERAGE(X107:X107)*100-100</f>
        <v>3.9547814035524311</v>
      </c>
      <c r="BW111" s="33">
        <f t="shared" ref="BW111" si="2352">+AVERAGE(Y111:Y111)/AVERAGE(Y107:Y107)*100-100</f>
        <v>0.85670684945216635</v>
      </c>
      <c r="BX111" s="27"/>
      <c r="BY111" s="27"/>
    </row>
    <row r="112" spans="1:77" x14ac:dyDescent="0.25">
      <c r="A112" s="35" t="s">
        <v>130</v>
      </c>
      <c r="B112" s="48">
        <v>35641064.700727105</v>
      </c>
      <c r="C112" s="32">
        <v>31131537.104846328</v>
      </c>
      <c r="D112" s="36">
        <v>114.48539974333218</v>
      </c>
      <c r="E112" s="49">
        <v>6813709.617268349</v>
      </c>
      <c r="F112" s="32">
        <v>5848373.590018806</v>
      </c>
      <c r="G112" s="36">
        <v>116.50605954614535</v>
      </c>
      <c r="H112" s="34">
        <v>8348141.9377859607</v>
      </c>
      <c r="I112" s="38">
        <v>6689818.8991592126</v>
      </c>
      <c r="J112" s="36">
        <v>124.7887583150445</v>
      </c>
      <c r="K112" s="49">
        <v>9508118.3240380213</v>
      </c>
      <c r="L112" s="32">
        <v>8066768.9569874527</v>
      </c>
      <c r="M112" s="36">
        <v>117.86774078613061</v>
      </c>
      <c r="N112" s="34">
        <v>-1159976.3862520605</v>
      </c>
      <c r="O112" s="32">
        <v>-1376950.0578282401</v>
      </c>
      <c r="P112" s="36">
        <v>84.242444354271214</v>
      </c>
      <c r="Q112" s="49">
        <v>16437075.130792433</v>
      </c>
      <c r="R112" s="32">
        <v>14564598.724989193</v>
      </c>
      <c r="S112" s="36">
        <v>112.85635424057747</v>
      </c>
      <c r="T112" s="49">
        <v>13507103.564024609</v>
      </c>
      <c r="U112" s="32">
        <v>11636795.28611411</v>
      </c>
      <c r="V112" s="36">
        <v>116.07236556049318</v>
      </c>
      <c r="W112" s="34">
        <v>53732887.822549239</v>
      </c>
      <c r="X112" s="38">
        <v>46597533.032899432</v>
      </c>
      <c r="Y112" s="36">
        <v>115.31273079330617</v>
      </c>
      <c r="Z112" s="25"/>
      <c r="AA112" s="39">
        <f t="shared" si="2328"/>
        <v>-5.5968793901565874</v>
      </c>
      <c r="AB112" s="40">
        <f t="shared" si="2328"/>
        <v>-6.8034425563917864</v>
      </c>
      <c r="AC112" s="33">
        <f t="shared" si="2328"/>
        <v>1.2946434925617183</v>
      </c>
      <c r="AD112" s="39">
        <f t="shared" si="2328"/>
        <v>1.1901710434076449</v>
      </c>
      <c r="AE112" s="40">
        <f t="shared" si="2328"/>
        <v>-3.2679356733495979E-2</v>
      </c>
      <c r="AF112" s="33">
        <f t="shared" si="2328"/>
        <v>1.223250150421535</v>
      </c>
      <c r="AG112" s="39">
        <f t="shared" si="2328"/>
        <v>-17.126296640347903</v>
      </c>
      <c r="AH112" s="40">
        <f t="shared" si="2328"/>
        <v>-19.983855842390341</v>
      </c>
      <c r="AI112" s="33">
        <f t="shared" si="2328"/>
        <v>3.571228321641982</v>
      </c>
      <c r="AJ112" s="39">
        <f t="shared" si="2328"/>
        <v>-3.3407214161853602</v>
      </c>
      <c r="AK112" s="40">
        <f t="shared" si="2328"/>
        <v>-3.6491027521338424</v>
      </c>
      <c r="AL112" s="33">
        <f t="shared" si="2328"/>
        <v>0.32006067899416735</v>
      </c>
      <c r="AM112" s="39">
        <f t="shared" si="2328"/>
        <v>-590.28119588276377</v>
      </c>
      <c r="AN112" s="40">
        <f t="shared" si="2328"/>
        <v>11673.137181783433</v>
      </c>
      <c r="AO112" s="33">
        <f t="shared" si="2328"/>
        <v>-104.16440570013383</v>
      </c>
      <c r="AP112" s="39">
        <f t="shared" si="2328"/>
        <v>-22.993225859026623</v>
      </c>
      <c r="AQ112" s="40">
        <f t="shared" si="2328"/>
        <v>-22.641927620926566</v>
      </c>
      <c r="AR112" s="33">
        <f t="shared" si="2328"/>
        <v>-0.45411968951167125</v>
      </c>
      <c r="AS112" s="39">
        <f t="shared" si="2328"/>
        <v>-29.167399888838318</v>
      </c>
      <c r="AT112" s="40">
        <f t="shared" si="2328"/>
        <v>-27.744326275059706</v>
      </c>
      <c r="AU112" s="33">
        <f t="shared" si="2328"/>
        <v>-1.9694973978042469</v>
      </c>
      <c r="AV112" s="39">
        <f t="shared" si="2328"/>
        <v>-5.4613281566940941</v>
      </c>
      <c r="AW112" s="40">
        <f t="shared" si="2328"/>
        <v>-7.4298308603624577</v>
      </c>
      <c r="AX112" s="33">
        <f t="shared" si="2328"/>
        <v>2.1264979009587535</v>
      </c>
      <c r="AY112" s="43"/>
      <c r="AZ112" s="39">
        <f t="shared" ref="AZ112" si="2353">+AVERAGE(B111:B112)/AVERAGE(B107:B108)*100-100</f>
        <v>-1.6523381417817404</v>
      </c>
      <c r="BA112" s="42">
        <f t="shared" ref="BA112" si="2354">+AVERAGE(C111:C112)/AVERAGE(C107:C108)*100-100</f>
        <v>-3.337409689694951</v>
      </c>
      <c r="BB112" s="33">
        <f t="shared" ref="BB112" si="2355">+AVERAGE(D111:D112)/AVERAGE(D107:D108)*100-100</f>
        <v>1.7408683377897916</v>
      </c>
      <c r="BC112" s="39">
        <f t="shared" ref="BC112" si="2356">+AVERAGE(E111:E112)/AVERAGE(E107:E108)*100-100</f>
        <v>4.9641936084292553</v>
      </c>
      <c r="BD112" s="42">
        <f t="shared" ref="BD112" si="2357">+AVERAGE(F111:F112)/AVERAGE(F107:F108)*100-100</f>
        <v>3.2892857395453916</v>
      </c>
      <c r="BE112" s="33">
        <f t="shared" ref="BE112" si="2358">+AVERAGE(G111:G112)/AVERAGE(G107:G108)*100-100</f>
        <v>1.6273218972906847</v>
      </c>
      <c r="BF112" s="39">
        <f t="shared" ref="BF112" si="2359">+AVERAGE(H111:H112)/AVERAGE(H107:H108)*100-100</f>
        <v>1.3582625340336563</v>
      </c>
      <c r="BG112" s="42">
        <f t="shared" ref="BG112" si="2360">+AVERAGE(I111:I112)/AVERAGE(I107:I108)*100-100</f>
        <v>4.2405174822840053</v>
      </c>
      <c r="BH112" s="33">
        <f t="shared" ref="BH112" si="2361">+AVERAGE(J111:J112)/AVERAGE(J107:J108)*100-100</f>
        <v>-0.90399108640039572</v>
      </c>
      <c r="BI112" s="39">
        <f t="shared" ref="BI112" si="2362">+AVERAGE(K111:K112)/AVERAGE(K107:K108)*100-100</f>
        <v>1.4499234596020614</v>
      </c>
      <c r="BJ112" s="42">
        <f t="shared" ref="BJ112" si="2363">+AVERAGE(L111:L112)/AVERAGE(L107:L108)*100-100</f>
        <v>0.91917043164926326</v>
      </c>
      <c r="BK112" s="33">
        <f t="shared" ref="BK112" si="2364">+AVERAGE(M111:M112)/AVERAGE(M107:M108)*100-100</f>
        <v>0.51891649664801776</v>
      </c>
      <c r="BL112" s="39">
        <f t="shared" ref="BL112" si="2365">+AVERAGE(N111:N112)/AVERAGE(N107:N108)*100-100</f>
        <v>0.79124015690163674</v>
      </c>
      <c r="BM112" s="42">
        <f t="shared" ref="BM112" si="2366">+AVERAGE(O111:O112)/AVERAGE(O107:O108)*100-100</f>
        <v>27.39377825607778</v>
      </c>
      <c r="BN112" s="33">
        <f t="shared" ref="BN112" si="2367">+AVERAGE(P111:P112)/AVERAGE(P107:P108)*100-100</f>
        <v>-109.60916736252221</v>
      </c>
      <c r="BO112" s="39">
        <f t="shared" ref="BO112" si="2368">+AVERAGE(Q111:Q112)/AVERAGE(Q107:Q108)*100-100</f>
        <v>-12.855406067885383</v>
      </c>
      <c r="BP112" s="42">
        <f t="shared" ref="BP112" si="2369">+AVERAGE(R111:R112)/AVERAGE(R107:R108)*100-100</f>
        <v>-13.618812806622984</v>
      </c>
      <c r="BQ112" s="33">
        <f t="shared" ref="BQ112" si="2370">+AVERAGE(S111:S112)/AVERAGE(S107:S108)*100-100</f>
        <v>0.84199994693059921</v>
      </c>
      <c r="BR112" s="39">
        <f t="shared" ref="BR112" si="2371">+AVERAGE(T111:T112)/AVERAGE(T107:T108)*100-100</f>
        <v>-14.398105774077948</v>
      </c>
      <c r="BS112" s="42">
        <f t="shared" ref="BS112" si="2372">+AVERAGE(U111:U112)/AVERAGE(U107:U108)*100-100</f>
        <v>-13.850071360488087</v>
      </c>
      <c r="BT112" s="33">
        <f t="shared" ref="BT112" si="2373">+AVERAGE(V111:V112)/AVERAGE(V107:V108)*100-100</f>
        <v>-0.76754412635875724</v>
      </c>
      <c r="BU112" s="39">
        <f t="shared" ref="BU112" si="2374">+AVERAGE(W111:W112)/AVERAGE(W107:W108)*100-100</f>
        <v>-0.19652247158657588</v>
      </c>
      <c r="BV112" s="42">
        <f t="shared" ref="BV112" si="2375">+AVERAGE(X111:X112)/AVERAGE(X107:X108)*100-100</f>
        <v>-1.5908030302054357</v>
      </c>
      <c r="BW112" s="33">
        <f t="shared" ref="BW112" si="2376">+AVERAGE(Y111:Y112)/AVERAGE(Y107:Y108)*100-100</f>
        <v>1.4942369843437859</v>
      </c>
      <c r="BX112" s="27"/>
      <c r="BY112" s="27"/>
    </row>
    <row r="113" spans="1:77" x14ac:dyDescent="0.25">
      <c r="A113" s="35" t="s">
        <v>131</v>
      </c>
      <c r="B113" s="48">
        <v>37119294.981356919</v>
      </c>
      <c r="C113" s="32">
        <v>32123216.497925613</v>
      </c>
      <c r="D113" s="36">
        <v>115.55285873615406</v>
      </c>
      <c r="E113" s="49">
        <v>7136848.1729380656</v>
      </c>
      <c r="F113" s="32">
        <v>6089419.0223374525</v>
      </c>
      <c r="G113" s="36">
        <v>117.20080596783357</v>
      </c>
      <c r="H113" s="34">
        <v>10134926.016286006</v>
      </c>
      <c r="I113" s="38">
        <v>8483723.7007499728</v>
      </c>
      <c r="J113" s="36">
        <v>119.46317883254571</v>
      </c>
      <c r="K113" s="49">
        <v>12582385.679211361</v>
      </c>
      <c r="L113" s="32">
        <v>10540101.767976629</v>
      </c>
      <c r="M113" s="36">
        <v>119.37632061048673</v>
      </c>
      <c r="N113" s="34">
        <v>-2447459.6629253551</v>
      </c>
      <c r="O113" s="32">
        <v>-2056378.0672266558</v>
      </c>
      <c r="P113" s="36">
        <v>119.01798127161184</v>
      </c>
      <c r="Q113" s="49">
        <v>22315382.725338645</v>
      </c>
      <c r="R113" s="32">
        <v>18658649.441322297</v>
      </c>
      <c r="S113" s="36">
        <v>119.59805984627152</v>
      </c>
      <c r="T113" s="49">
        <v>18569405.327488787</v>
      </c>
      <c r="U113" s="32">
        <v>15765803.201437632</v>
      </c>
      <c r="V113" s="36">
        <v>117.782805545838</v>
      </c>
      <c r="W113" s="34">
        <v>58137046.568430848</v>
      </c>
      <c r="X113" s="38">
        <v>49589205.460897706</v>
      </c>
      <c r="Y113" s="36">
        <v>117.23730200572244</v>
      </c>
      <c r="Z113" s="25"/>
      <c r="AA113" s="39">
        <f t="shared" si="2328"/>
        <v>-3.0184475928668206</v>
      </c>
      <c r="AB113" s="40">
        <f t="shared" si="2328"/>
        <v>-4.4347490921753945</v>
      </c>
      <c r="AC113" s="33">
        <f t="shared" si="2328"/>
        <v>1.4820256168998469</v>
      </c>
      <c r="AD113" s="39">
        <f t="shared" si="2328"/>
        <v>7.1776415532232676</v>
      </c>
      <c r="AE113" s="40">
        <f t="shared" si="2328"/>
        <v>5.059090393810294</v>
      </c>
      <c r="AF113" s="33">
        <f t="shared" si="2328"/>
        <v>2.0165329353906145</v>
      </c>
      <c r="AG113" s="39">
        <f t="shared" si="2328"/>
        <v>-17.921862494108325</v>
      </c>
      <c r="AH113" s="40">
        <f t="shared" si="2328"/>
        <v>-18.758086602630001</v>
      </c>
      <c r="AI113" s="33">
        <f t="shared" si="2328"/>
        <v>1.0293013465002048</v>
      </c>
      <c r="AJ113" s="39">
        <f t="shared" si="2328"/>
        <v>10.914395772538342</v>
      </c>
      <c r="AK113" s="40">
        <f t="shared" si="2328"/>
        <v>7.5252210296679038</v>
      </c>
      <c r="AL113" s="33">
        <f t="shared" si="2328"/>
        <v>3.1519811914037206</v>
      </c>
      <c r="AM113" s="39">
        <f t="shared" si="2328"/>
        <v>-343.85146203173076</v>
      </c>
      <c r="AN113" s="40">
        <f t="shared" si="2328"/>
        <v>-421.25918975933274</v>
      </c>
      <c r="AO113" s="33">
        <f t="shared" si="2328"/>
        <v>-24.095101461717249</v>
      </c>
      <c r="AP113" s="39">
        <f t="shared" si="2328"/>
        <v>0.60478314615768625</v>
      </c>
      <c r="AQ113" s="40">
        <f t="shared" si="2328"/>
        <v>-3.7516630801760442</v>
      </c>
      <c r="AR113" s="33">
        <f t="shared" si="2328"/>
        <v>4.5262561055602362</v>
      </c>
      <c r="AS113" s="39">
        <f t="shared" si="2328"/>
        <v>-16.144764946433114</v>
      </c>
      <c r="AT113" s="40">
        <f t="shared" si="2328"/>
        <v>-16.978145085982788</v>
      </c>
      <c r="AU113" s="33">
        <f t="shared" si="2328"/>
        <v>1.0038081423413132</v>
      </c>
      <c r="AV113" s="39">
        <f t="shared" si="2328"/>
        <v>1.4289071602362498</v>
      </c>
      <c r="AW113" s="40">
        <f t="shared" si="2328"/>
        <v>-1.3123443788989988</v>
      </c>
      <c r="AX113" s="33">
        <f t="shared" si="2328"/>
        <v>2.7777045891736805</v>
      </c>
      <c r="AY113" s="43"/>
      <c r="AZ113" s="39">
        <f t="shared" ref="AZ113" si="2377">+AVERAGE(B111:B113)/AVERAGE(B107:B109)*100-100</f>
        <v>-2.1152068571192331</v>
      </c>
      <c r="BA113" s="42">
        <f t="shared" ref="BA113" si="2378">+AVERAGE(C111:C113)/AVERAGE(C107:C109)*100-100</f>
        <v>-3.7067204050187428</v>
      </c>
      <c r="BB113" s="33">
        <f t="shared" ref="BB113" si="2379">+AVERAGE(D111:D113)/AVERAGE(D107:D109)*100-100</f>
        <v>1.654000934648181</v>
      </c>
      <c r="BC113" s="39">
        <f t="shared" ref="BC113" si="2380">+AVERAGE(E111:E113)/AVERAGE(E107:E109)*100-100</f>
        <v>5.7108521434070099</v>
      </c>
      <c r="BD113" s="42">
        <f t="shared" ref="BD113" si="2381">+AVERAGE(F111:F113)/AVERAGE(F107:F109)*100-100</f>
        <v>3.8860918438968355</v>
      </c>
      <c r="BE113" s="33">
        <f t="shared" ref="BE113" si="2382">+AVERAGE(G111:G113)/AVERAGE(G107:G109)*100-100</f>
        <v>1.7571081232493668</v>
      </c>
      <c r="BF113" s="39">
        <f t="shared" ref="BF113" si="2383">+AVERAGE(H111:H113)/AVERAGE(H107:H109)*100-100</f>
        <v>-5.1742252813570531</v>
      </c>
      <c r="BG113" s="42">
        <f t="shared" ref="BG113" si="2384">+AVERAGE(I111:I113)/AVERAGE(I107:I109)*100-100</f>
        <v>-3.5846739693303391</v>
      </c>
      <c r="BH113" s="33">
        <f t="shared" ref="BH113" si="2385">+AVERAGE(J111:J113)/AVERAGE(J107:J109)*100-100</f>
        <v>-0.26308326881519406</v>
      </c>
      <c r="BI113" s="39">
        <f t="shared" ref="BI113" si="2386">+AVERAGE(K111:K113)/AVERAGE(K107:K109)*100-100</f>
        <v>4.7960450756714863</v>
      </c>
      <c r="BJ113" s="42">
        <f t="shared" ref="BJ113" si="2387">+AVERAGE(L111:L113)/AVERAGE(L107:L109)*100-100</f>
        <v>3.2729929534362441</v>
      </c>
      <c r="BK113" s="33">
        <f t="shared" ref="BK113" si="2388">+AVERAGE(M111:M113)/AVERAGE(M107:M109)*100-100</f>
        <v>1.3894546370498659</v>
      </c>
      <c r="BL113" s="39">
        <f t="shared" ref="BL113" si="2389">+AVERAGE(N111:N113)/AVERAGE(N107:N109)*100-100</f>
        <v>-78.603323075712609</v>
      </c>
      <c r="BM113" s="42">
        <f t="shared" ref="BM113" si="2390">+AVERAGE(O111:O113)/AVERAGE(O107:O109)*100-100</f>
        <v>-62.904771497606184</v>
      </c>
      <c r="BN113" s="33">
        <f t="shared" ref="BN113" si="2391">+AVERAGE(P111:P113)/AVERAGE(P107:P109)*100-100</f>
        <v>-117.29755611014039</v>
      </c>
      <c r="BO113" s="39">
        <f t="shared" ref="BO113" si="2392">+AVERAGE(Q111:Q113)/AVERAGE(Q107:Q109)*100-100</f>
        <v>-8.2188750719390242</v>
      </c>
      <c r="BP113" s="42">
        <f t="shared" ref="BP113" si="2393">+AVERAGE(R111:R113)/AVERAGE(R107:R109)*100-100</f>
        <v>-10.259555877435034</v>
      </c>
      <c r="BQ113" s="33">
        <f t="shared" ref="BQ113" si="2394">+AVERAGE(S111:S113)/AVERAGE(S107:S109)*100-100</f>
        <v>2.0847416374298859</v>
      </c>
      <c r="BR113" s="39">
        <f t="shared" ref="BR113" si="2395">+AVERAGE(T111:T113)/AVERAGE(T107:T109)*100-100</f>
        <v>-15.042365576975655</v>
      </c>
      <c r="BS113" s="42">
        <f t="shared" ref="BS113" si="2396">+AVERAGE(U111:U113)/AVERAGE(U107:U109)*100-100</f>
        <v>-15.012259660847832</v>
      </c>
      <c r="BT113" s="33">
        <f t="shared" ref="BT113" si="2397">+AVERAGE(V111:V113)/AVERAGE(V107:V109)*100-100</f>
        <v>-0.18160906601131899</v>
      </c>
      <c r="BU113" s="39">
        <f t="shared" ref="BU113" si="2398">+AVERAGE(W111:W113)/AVERAGE(W107:W109)*100-100</f>
        <v>0.3404448968976368</v>
      </c>
      <c r="BV113" s="42">
        <f t="shared" ref="BV113" si="2399">+AVERAGE(X111:X113)/AVERAGE(X107:X109)*100-100</f>
        <v>-1.4997006445811678</v>
      </c>
      <c r="BW113" s="33">
        <f t="shared" ref="BW113" si="2400">+AVERAGE(Y111:Y113)/AVERAGE(Y107:Y109)*100-100</f>
        <v>1.9261584074645128</v>
      </c>
      <c r="BX113" s="27"/>
      <c r="BY113" s="27"/>
    </row>
    <row r="114" spans="1:77" x14ac:dyDescent="0.25">
      <c r="A114" s="35" t="s">
        <v>132</v>
      </c>
      <c r="B114" s="48">
        <v>41046518.411425985</v>
      </c>
      <c r="C114" s="32">
        <v>34601279.697543055</v>
      </c>
      <c r="D114" s="36">
        <v>118.62716861983746</v>
      </c>
      <c r="E114" s="49">
        <v>9468515.5560011063</v>
      </c>
      <c r="F114" s="32">
        <v>7944605.2217184156</v>
      </c>
      <c r="G114" s="36">
        <v>119.18169993037199</v>
      </c>
      <c r="H114" s="34">
        <v>13524246.028068891</v>
      </c>
      <c r="I114" s="38">
        <v>12070396.87214883</v>
      </c>
      <c r="J114" s="36">
        <v>112.04475023745626</v>
      </c>
      <c r="K114" s="49">
        <v>14074925.040735153</v>
      </c>
      <c r="L114" s="32">
        <v>11432260.289947938</v>
      </c>
      <c r="M114" s="36">
        <v>123.11585534061741</v>
      </c>
      <c r="N114" s="34">
        <v>-550679.01266626269</v>
      </c>
      <c r="O114" s="32">
        <v>638136.58220089227</v>
      </c>
      <c r="P114" s="36">
        <v>-86.294850981118486</v>
      </c>
      <c r="Q114" s="49">
        <v>21523235.297361955</v>
      </c>
      <c r="R114" s="32">
        <v>17260580.417967848</v>
      </c>
      <c r="S114" s="36">
        <v>124.69589536489043</v>
      </c>
      <c r="T114" s="49">
        <v>19743276.092951071</v>
      </c>
      <c r="U114" s="32">
        <v>16491079.601200989</v>
      </c>
      <c r="V114" s="36">
        <v>119.7209435064108</v>
      </c>
      <c r="W114" s="34">
        <v>65819239.199906871</v>
      </c>
      <c r="X114" s="38">
        <v>55385782.608177163</v>
      </c>
      <c r="Y114" s="36">
        <v>118.83778850890391</v>
      </c>
      <c r="Z114" s="25"/>
      <c r="AA114" s="39">
        <f t="shared" si="2328"/>
        <v>-1.4804357050497572</v>
      </c>
      <c r="AB114" s="40">
        <f t="shared" si="2328"/>
        <v>-3.1977860276504231</v>
      </c>
      <c r="AC114" s="33">
        <f t="shared" si="2328"/>
        <v>1.7740816579786127</v>
      </c>
      <c r="AD114" s="39">
        <f t="shared" si="2328"/>
        <v>10.944013136618764</v>
      </c>
      <c r="AE114" s="40">
        <f t="shared" si="2328"/>
        <v>7.9608684406916979</v>
      </c>
      <c r="AF114" s="33">
        <f t="shared" si="2328"/>
        <v>2.7631721928634363</v>
      </c>
      <c r="AG114" s="39">
        <f t="shared" si="2328"/>
        <v>-9.1189682182876197</v>
      </c>
      <c r="AH114" s="40">
        <f t="shared" si="2328"/>
        <v>-7.4734425551524026</v>
      </c>
      <c r="AI114" s="33">
        <f t="shared" si="2328"/>
        <v>-1.7784360604965457</v>
      </c>
      <c r="AJ114" s="39">
        <f t="shared" si="2328"/>
        <v>15.42186497463149</v>
      </c>
      <c r="AK114" s="40">
        <f t="shared" si="2328"/>
        <v>10.676147670176661</v>
      </c>
      <c r="AL114" s="33">
        <f t="shared" si="2328"/>
        <v>4.2879314146327232</v>
      </c>
      <c r="AM114" s="39">
        <f t="shared" si="2328"/>
        <v>-120.49471291481233</v>
      </c>
      <c r="AN114" s="40">
        <f t="shared" si="2328"/>
        <v>-76.503346313358122</v>
      </c>
      <c r="AO114" s="33">
        <f t="shared" si="2328"/>
        <v>-187.22396468933698</v>
      </c>
      <c r="AP114" s="39">
        <f t="shared" si="2328"/>
        <v>1.3173109775892442</v>
      </c>
      <c r="AQ114" s="40">
        <f t="shared" si="2328"/>
        <v>-5.1082384983360498</v>
      </c>
      <c r="AR114" s="33">
        <f t="shared" si="2328"/>
        <v>6.7714513612571352</v>
      </c>
      <c r="AS114" s="39">
        <f t="shared" si="2328"/>
        <v>-14.700312229834068</v>
      </c>
      <c r="AT114" s="40">
        <f t="shared" si="2328"/>
        <v>-15.635828921369807</v>
      </c>
      <c r="AU114" s="33">
        <f t="shared" si="2328"/>
        <v>1.1089028429661454</v>
      </c>
      <c r="AV114" s="39">
        <f t="shared" si="2328"/>
        <v>4.1827820548235479</v>
      </c>
      <c r="AW114" s="40">
        <f t="shared" si="2328"/>
        <v>1.0861287667653272</v>
      </c>
      <c r="AX114" s="33">
        <f t="shared" si="2328"/>
        <v>3.0633810255045688</v>
      </c>
      <c r="AY114" s="43"/>
      <c r="AZ114" s="39">
        <f t="shared" ref="AZ114" si="2401">+AVERAGE(B111:B114)/AVERAGE(B107:B110)*100-100</f>
        <v>-1.9441714109473764</v>
      </c>
      <c r="BA114" s="42">
        <f t="shared" ref="BA114" si="2402">+AVERAGE(C111:C114)/AVERAGE(C107:C110)*100-100</f>
        <v>-3.5725864211651128</v>
      </c>
      <c r="BB114" s="33">
        <f t="shared" ref="BB114" si="2403">+AVERAGE(D111:D114)/AVERAGE(D107:D110)*100-100</f>
        <v>1.6847052377136862</v>
      </c>
      <c r="BC114" s="39">
        <f t="shared" ref="BC114" si="2404">+AVERAGE(E111:E114)/AVERAGE(E107:E110)*100-100</f>
        <v>7.2904463584666246</v>
      </c>
      <c r="BD114" s="42">
        <f t="shared" ref="BD114" si="2405">+AVERAGE(F111:F114)/AVERAGE(F107:F110)*100-100</f>
        <v>5.107635281869193</v>
      </c>
      <c r="BE114" s="33">
        <f t="shared" ref="BE114" si="2406">+AVERAGE(G111:G114)/AVERAGE(G107:G110)*100-100</f>
        <v>2.0104863262653083</v>
      </c>
      <c r="BF114" s="39">
        <f t="shared" ref="BF114" si="2407">+AVERAGE(H111:H114)/AVERAGE(H107:H110)*100-100</f>
        <v>-6.3179685363282942</v>
      </c>
      <c r="BG114" s="42">
        <f t="shared" ref="BG114" si="2408">+AVERAGE(I111:I114)/AVERAGE(I107:I110)*100-100</f>
        <v>-4.7445821057957289</v>
      </c>
      <c r="BH114" s="33">
        <f t="shared" ref="BH114" si="2409">+AVERAGE(J111:J114)/AVERAGE(J107:J110)*100-100</f>
        <v>-0.63027877310516089</v>
      </c>
      <c r="BI114" s="39">
        <f t="shared" ref="BI114" si="2410">+AVERAGE(K111:K114)/AVERAGE(K107:K110)*100-100</f>
        <v>7.7222134598571728</v>
      </c>
      <c r="BJ114" s="42">
        <f t="shared" ref="BJ114" si="2411">+AVERAGE(L111:L114)/AVERAGE(L107:L110)*100-100</f>
        <v>5.2938755337914074</v>
      </c>
      <c r="BK114" s="33">
        <f t="shared" ref="BK114" si="2412">+AVERAGE(M111:M114)/AVERAGE(M107:M110)*100-100</f>
        <v>2.120457994947671</v>
      </c>
      <c r="BL114" s="39">
        <f t="shared" ref="BL114" si="2413">+AVERAGE(N111:N114)/AVERAGE(N107:N110)*100-100</f>
        <v>-94.583371265648069</v>
      </c>
      <c r="BM114" s="42">
        <f t="shared" ref="BM114" si="2414">+AVERAGE(O111:O114)/AVERAGE(O107:O110)*100-100</f>
        <v>-69.168410895653338</v>
      </c>
      <c r="BN114" s="33">
        <f t="shared" ref="BN114" si="2415">+AVERAGE(P111:P114)/AVERAGE(P107:P110)*100-100</f>
        <v>-113.09214227389384</v>
      </c>
      <c r="BO114" s="39">
        <f t="shared" ref="BO114" si="2416">+AVERAGE(Q111:Q114)/AVERAGE(Q107:Q110)*100-100</f>
        <v>-5.8533015670213757</v>
      </c>
      <c r="BP114" s="42">
        <f t="shared" ref="BP114" si="2417">+AVERAGE(R111:R114)/AVERAGE(R107:R110)*100-100</f>
        <v>-9.0124033605836047</v>
      </c>
      <c r="BQ114" s="33">
        <f t="shared" ref="BQ114" si="2418">+AVERAGE(S111:S114)/AVERAGE(S107:S110)*100-100</f>
        <v>3.285078522652384</v>
      </c>
      <c r="BR114" s="39">
        <f t="shared" ref="BR114" si="2419">+AVERAGE(T111:T114)/AVERAGE(T107:T110)*100-100</f>
        <v>-14.947187896875604</v>
      </c>
      <c r="BS114" s="42">
        <f t="shared" ref="BS114" si="2420">+AVERAGE(U111:U114)/AVERAGE(U107:U110)*100-100</f>
        <v>-15.184765702257067</v>
      </c>
      <c r="BT114" s="33">
        <f t="shared" ref="BT114" si="2421">+AVERAGE(V111:V114)/AVERAGE(V107:V110)*100-100</f>
        <v>0.14286236164946331</v>
      </c>
      <c r="BU114" s="39">
        <f t="shared" ref="BU114" si="2422">+AVERAGE(W111:W114)/AVERAGE(W107:W110)*100-100</f>
        <v>1.366068650558546</v>
      </c>
      <c r="BV114" s="42">
        <f t="shared" ref="BV114" si="2423">+AVERAGE(X111:X114)/AVERAGE(X107:X110)*100-100</f>
        <v>-0.81978539094552616</v>
      </c>
      <c r="BW114" s="33">
        <f t="shared" ref="BW114" si="2424">+AVERAGE(Y111:Y114)/AVERAGE(Y107:Y110)*100-100</f>
        <v>2.214818604285469</v>
      </c>
      <c r="BX114" s="27"/>
      <c r="BY114" s="27"/>
    </row>
    <row r="115" spans="1:77" x14ac:dyDescent="0.25">
      <c r="A115" s="35" t="s">
        <v>135</v>
      </c>
      <c r="B115" s="48">
        <v>39090944.991552219</v>
      </c>
      <c r="C115" s="32">
        <v>32796757.940879844</v>
      </c>
      <c r="D115" s="36">
        <v>119.19149161639213</v>
      </c>
      <c r="E115" s="49">
        <v>6794190.3674557777</v>
      </c>
      <c r="F115" s="32">
        <v>5670067.648671506</v>
      </c>
      <c r="G115" s="36">
        <v>119.82556097099923</v>
      </c>
      <c r="H115" s="34">
        <v>17332041.202729039</v>
      </c>
      <c r="I115" s="38">
        <v>16526123.644234812</v>
      </c>
      <c r="J115" s="36">
        <v>104.87662791253152</v>
      </c>
      <c r="K115" s="49">
        <v>14225348.996371135</v>
      </c>
      <c r="L115" s="32">
        <v>11274860.787776595</v>
      </c>
      <c r="M115" s="36">
        <v>126.16873293720177</v>
      </c>
      <c r="N115" s="34">
        <v>3106692.2063579038</v>
      </c>
      <c r="O115" s="32">
        <v>5251262.8564582169</v>
      </c>
      <c r="P115" s="36">
        <v>59.160858850117684</v>
      </c>
      <c r="Q115" s="49">
        <v>20581704.531219624</v>
      </c>
      <c r="R115" s="32">
        <v>15902249.217059491</v>
      </c>
      <c r="S115" s="36">
        <v>129.42637390652979</v>
      </c>
      <c r="T115" s="49">
        <v>18550987.792838767</v>
      </c>
      <c r="U115" s="32">
        <v>15381353.965509258</v>
      </c>
      <c r="V115" s="36">
        <v>120.60698839931135</v>
      </c>
      <c r="W115" s="34">
        <v>65247893.300117895</v>
      </c>
      <c r="X115" s="38">
        <v>55513844.485336401</v>
      </c>
      <c r="Y115" s="36">
        <v>117.53445272080315</v>
      </c>
      <c r="Z115" s="25"/>
      <c r="AA115" s="39">
        <f t="shared" si="2328"/>
        <v>3.3775725969724419</v>
      </c>
      <c r="AB115" s="40">
        <f t="shared" si="2328"/>
        <v>-0.37636644206357062</v>
      </c>
      <c r="AC115" s="33">
        <f t="shared" si="2328"/>
        <v>3.7681209819082824</v>
      </c>
      <c r="AD115" s="39">
        <f t="shared" si="2328"/>
        <v>-1.7737623725325022</v>
      </c>
      <c r="AE115" s="40">
        <f t="shared" si="2328"/>
        <v>-4.1978314803389907</v>
      </c>
      <c r="AF115" s="33">
        <f t="shared" si="2328"/>
        <v>2.5302862610140124</v>
      </c>
      <c r="AG115" s="39">
        <f t="shared" si="2328"/>
        <v>7.8191727708001508</v>
      </c>
      <c r="AH115" s="40">
        <f t="shared" si="2328"/>
        <v>14.626158239800731</v>
      </c>
      <c r="AI115" s="33">
        <f t="shared" si="2328"/>
        <v>-5.9384224103194612</v>
      </c>
      <c r="AJ115" s="39">
        <f t="shared" si="2328"/>
        <v>23.318513019216482</v>
      </c>
      <c r="AK115" s="40">
        <f t="shared" si="2328"/>
        <v>14.998929547330263</v>
      </c>
      <c r="AL115" s="33">
        <f t="shared" si="2328"/>
        <v>7.2344877510030159</v>
      </c>
      <c r="AM115" s="39">
        <f t="shared" si="2328"/>
        <v>-31.565355634966863</v>
      </c>
      <c r="AN115" s="40">
        <f t="shared" si="2328"/>
        <v>13.833898260466498</v>
      </c>
      <c r="AO115" s="33">
        <f t="shared" si="2328"/>
        <v>-39.882016331861067</v>
      </c>
      <c r="AP115" s="39">
        <f t="shared" si="2328"/>
        <v>1.1443178529027165</v>
      </c>
      <c r="AQ115" s="40">
        <f t="shared" si="2328"/>
        <v>-11.046714967489464</v>
      </c>
      <c r="AR115" s="33">
        <f t="shared" si="2328"/>
        <v>13.704983257151909</v>
      </c>
      <c r="AS115" s="39">
        <f t="shared" si="2328"/>
        <v>-1.9971677261450935</v>
      </c>
      <c r="AT115" s="40">
        <f t="shared" si="2328"/>
        <v>-4.0851209656252792</v>
      </c>
      <c r="AU115" s="33">
        <f t="shared" si="2328"/>
        <v>2.176881481268282</v>
      </c>
      <c r="AV115" s="39">
        <f t="shared" si="2328"/>
        <v>4.8570689122664703</v>
      </c>
      <c r="AW115" s="40">
        <f t="shared" si="2328"/>
        <v>0.75619171549514874</v>
      </c>
      <c r="AX115" s="33">
        <f t="shared" si="2328"/>
        <v>4.0700994419786412</v>
      </c>
      <c r="AY115" s="43"/>
      <c r="AZ115" s="39">
        <f t="shared" ref="AZ115" si="2425">+AVERAGE(B115:B115)/AVERAGE(B111:B111)*100-100</f>
        <v>3.3775725969724419</v>
      </c>
      <c r="BA115" s="42">
        <f t="shared" ref="BA115" si="2426">+AVERAGE(C115:C115)/AVERAGE(C111:C111)*100-100</f>
        <v>-0.37636644206357062</v>
      </c>
      <c r="BB115" s="33">
        <f t="shared" ref="BB115" si="2427">+AVERAGE(D115:D115)/AVERAGE(D111:D111)*100-100</f>
        <v>3.7681209819082824</v>
      </c>
      <c r="BC115" s="39">
        <f t="shared" ref="BC115" si="2428">+AVERAGE(E115:E115)/AVERAGE(E111:E111)*100-100</f>
        <v>-1.7737623725325022</v>
      </c>
      <c r="BD115" s="42">
        <f t="shared" ref="BD115" si="2429">+AVERAGE(F115:F115)/AVERAGE(F111:F111)*100-100</f>
        <v>-4.1978314803389907</v>
      </c>
      <c r="BE115" s="33">
        <f t="shared" ref="BE115" si="2430">+AVERAGE(G115:G115)/AVERAGE(G111:G111)*100-100</f>
        <v>2.5302862610140124</v>
      </c>
      <c r="BF115" s="39">
        <f t="shared" ref="BF115" si="2431">+AVERAGE(H115:H115)/AVERAGE(H111:H111)*100-100</f>
        <v>7.8191727708001508</v>
      </c>
      <c r="BG115" s="42">
        <f t="shared" ref="BG115" si="2432">+AVERAGE(I115:I115)/AVERAGE(I111:I111)*100-100</f>
        <v>14.626158239800731</v>
      </c>
      <c r="BH115" s="33">
        <f t="shared" ref="BH115" si="2433">+AVERAGE(J115:J115)/AVERAGE(J111:J111)*100-100</f>
        <v>-5.9384224103194612</v>
      </c>
      <c r="BI115" s="39">
        <f t="shared" ref="BI115" si="2434">+AVERAGE(K115:K115)/AVERAGE(K111:K111)*100-100</f>
        <v>23.318513019216482</v>
      </c>
      <c r="BJ115" s="42">
        <f t="shared" ref="BJ115" si="2435">+AVERAGE(L115:L115)/AVERAGE(L111:L111)*100-100</f>
        <v>14.998929547330263</v>
      </c>
      <c r="BK115" s="33">
        <f t="shared" ref="BK115" si="2436">+AVERAGE(M115:M115)/AVERAGE(M111:M111)*100-100</f>
        <v>7.2344877510030159</v>
      </c>
      <c r="BL115" s="39">
        <f t="shared" ref="BL115" si="2437">+AVERAGE(N115:N115)/AVERAGE(N111:N111)*100-100</f>
        <v>-31.565355634966863</v>
      </c>
      <c r="BM115" s="42">
        <f t="shared" ref="BM115" si="2438">+AVERAGE(O115:O115)/AVERAGE(O111:O111)*100-100</f>
        <v>13.833898260466498</v>
      </c>
      <c r="BN115" s="33">
        <f t="shared" ref="BN115" si="2439">+AVERAGE(P115:P115)/AVERAGE(P111:P111)*100-100</f>
        <v>-39.882016331861067</v>
      </c>
      <c r="BO115" s="39">
        <f t="shared" ref="BO115" si="2440">+AVERAGE(Q115:Q115)/AVERAGE(Q111:Q111)*100-100</f>
        <v>1.1443178529027165</v>
      </c>
      <c r="BP115" s="42">
        <f t="shared" ref="BP115" si="2441">+AVERAGE(R115:R115)/AVERAGE(R111:R111)*100-100</f>
        <v>-11.046714967489464</v>
      </c>
      <c r="BQ115" s="33">
        <f t="shared" ref="BQ115" si="2442">+AVERAGE(S115:S115)/AVERAGE(S111:S111)*100-100</f>
        <v>13.704983257151909</v>
      </c>
      <c r="BR115" s="39">
        <f t="shared" ref="BR115" si="2443">+AVERAGE(T115:T115)/AVERAGE(T111:T111)*100-100</f>
        <v>-1.9971677261450935</v>
      </c>
      <c r="BS115" s="42">
        <f t="shared" ref="BS115" si="2444">+AVERAGE(U115:U115)/AVERAGE(U111:U111)*100-100</f>
        <v>-4.0851209656252792</v>
      </c>
      <c r="BT115" s="33">
        <f t="shared" ref="BT115" si="2445">+AVERAGE(V115:V115)/AVERAGE(V111:V111)*100-100</f>
        <v>2.176881481268282</v>
      </c>
      <c r="BU115" s="39">
        <f t="shared" ref="BU115" si="2446">+AVERAGE(W115:W115)/AVERAGE(W111:W111)*100-100</f>
        <v>4.8570689122664703</v>
      </c>
      <c r="BV115" s="42">
        <f t="shared" ref="BV115" si="2447">+AVERAGE(X115:X115)/AVERAGE(X111:X111)*100-100</f>
        <v>0.75619171549514874</v>
      </c>
      <c r="BW115" s="33">
        <f t="shared" ref="BW115" si="2448">+AVERAGE(Y115:Y115)/AVERAGE(Y111:Y111)*100-100</f>
        <v>4.0700994419786412</v>
      </c>
      <c r="BX115" s="27"/>
      <c r="BY115" s="27"/>
    </row>
    <row r="116" spans="1:77" x14ac:dyDescent="0.25">
      <c r="A116" s="35" t="s">
        <v>136</v>
      </c>
      <c r="B116" s="48">
        <v>40825415.271510206</v>
      </c>
      <c r="C116" s="32">
        <v>34145705.964192659</v>
      </c>
      <c r="D116" s="36">
        <v>119.5623699047907</v>
      </c>
      <c r="E116" s="49">
        <v>7453615.6812398881</v>
      </c>
      <c r="F116" s="32">
        <v>6176802.7315197885</v>
      </c>
      <c r="G116" s="36">
        <v>120.67109806185996</v>
      </c>
      <c r="H116" s="34">
        <v>11043130.384022567</v>
      </c>
      <c r="I116" s="38">
        <v>10421278.65345265</v>
      </c>
      <c r="J116" s="36">
        <v>105.9671346602357</v>
      </c>
      <c r="K116" s="49">
        <v>14751664.861959141</v>
      </c>
      <c r="L116" s="32">
        <v>11671786.635589227</v>
      </c>
      <c r="M116" s="36">
        <v>126.3873760078757</v>
      </c>
      <c r="N116" s="34">
        <v>-3708534.4779365733</v>
      </c>
      <c r="O116" s="32">
        <v>-1250507.9821365774</v>
      </c>
      <c r="P116" s="36">
        <v>296.5622395788543</v>
      </c>
      <c r="Q116" s="49">
        <v>25388142.159067575</v>
      </c>
      <c r="R116" s="32">
        <v>18916389.719745424</v>
      </c>
      <c r="S116" s="36">
        <v>134.21240805039434</v>
      </c>
      <c r="T116" s="49">
        <v>20561115.071806818</v>
      </c>
      <c r="U116" s="32">
        <v>16566914.717504798</v>
      </c>
      <c r="V116" s="36">
        <v>124.10950030473509</v>
      </c>
      <c r="W116" s="34">
        <v>64149188.424033418</v>
      </c>
      <c r="X116" s="38">
        <v>53093262.351405725</v>
      </c>
      <c r="Y116" s="36">
        <v>120.82359527928872</v>
      </c>
      <c r="Z116" s="25"/>
      <c r="AA116" s="39">
        <f t="shared" ref="AA116" si="2449">+B116/B112*100-100</f>
        <v>14.546003645837601</v>
      </c>
      <c r="AB116" s="40">
        <f t="shared" ref="AB116" si="2450">+C116/C112*100-100</f>
        <v>9.6820431615537217</v>
      </c>
      <c r="AC116" s="33">
        <f t="shared" ref="AC116" si="2451">+D116/D112*100-100</f>
        <v>4.4346005454326161</v>
      </c>
      <c r="AD116" s="39">
        <f t="shared" ref="AD116" si="2452">+E116/E112*100-100</f>
        <v>9.3914490037818865</v>
      </c>
      <c r="AE116" s="40">
        <f t="shared" ref="AE116" si="2453">+F116/F112*100-100</f>
        <v>5.6157346387977043</v>
      </c>
      <c r="AF116" s="33">
        <f t="shared" ref="AF116" si="2454">+G116/G112*100-100</f>
        <v>3.5749544117616807</v>
      </c>
      <c r="AG116" s="39">
        <f t="shared" ref="AG116" si="2455">+H116/H112*100-100</f>
        <v>32.282494312157723</v>
      </c>
      <c r="AH116" s="40">
        <f t="shared" ref="AH116" si="2456">+I116/I112*100-100</f>
        <v>55.778187878335729</v>
      </c>
      <c r="AI116" s="33">
        <f t="shared" ref="AI116" si="2457">+J116/J112*100-100</f>
        <v>-15.082787831970663</v>
      </c>
      <c r="AJ116" s="39">
        <f t="shared" ref="AJ116" si="2458">+K116/K112*100-100</f>
        <v>55.14809933175323</v>
      </c>
      <c r="AK116" s="40">
        <f t="shared" ref="AK116" si="2459">+L116/L112*100-100</f>
        <v>44.689735107376549</v>
      </c>
      <c r="AL116" s="33">
        <f t="shared" ref="AL116" si="2460">+M116/M112*100-100</f>
        <v>7.2281314335224778</v>
      </c>
      <c r="AM116" s="39">
        <f t="shared" ref="AM116" si="2461">+N116/N112*100-100</f>
        <v>219.70775628623153</v>
      </c>
      <c r="AN116" s="40">
        <f t="shared" ref="AN116" si="2462">+O116/O112*100-100</f>
        <v>-9.1827641077331634</v>
      </c>
      <c r="AO116" s="33">
        <f t="shared" ref="AO116" si="2463">+P116/P112*100-100</f>
        <v>252.03422912528322</v>
      </c>
      <c r="AP116" s="39">
        <f t="shared" ref="AP116" si="2464">+Q116/Q112*100-100</f>
        <v>54.456568197505163</v>
      </c>
      <c r="AQ116" s="40">
        <f t="shared" ref="AQ116" si="2465">+R116/R112*100-100</f>
        <v>29.879237162158489</v>
      </c>
      <c r="AR116" s="33">
        <f t="shared" ref="AR116" si="2466">+S116/S112*100-100</f>
        <v>18.923217884827181</v>
      </c>
      <c r="AS116" s="39">
        <f t="shared" ref="AS116" si="2467">+T116/T112*100-100</f>
        <v>52.224457111368906</v>
      </c>
      <c r="AT116" s="40">
        <f t="shared" ref="AT116" si="2468">+U116/U112*100-100</f>
        <v>42.366642277136833</v>
      </c>
      <c r="AU116" s="33">
        <f t="shared" ref="AU116" si="2469">+V116/V112*100-100</f>
        <v>6.9242448066186881</v>
      </c>
      <c r="AV116" s="39">
        <f t="shared" ref="AV116" si="2470">+W116/W112*100-100</f>
        <v>19.385335543259103</v>
      </c>
      <c r="AW116" s="40">
        <f t="shared" ref="AW116" si="2471">+X116/X112*100-100</f>
        <v>13.94007127785089</v>
      </c>
      <c r="AX116" s="33">
        <f t="shared" ref="AX116" si="2472">+Y116/Y112*100-100</f>
        <v>4.7790599078436458</v>
      </c>
      <c r="AY116" s="43"/>
      <c r="AZ116" s="39">
        <f t="shared" ref="AZ116" si="2473">+AVERAGE(B115:B116)/AVERAGE(B111:B112)*100-100</f>
        <v>8.7966146652615862</v>
      </c>
      <c r="BA116" s="42">
        <f t="shared" ref="BA116" si="2474">+AVERAGE(C115:C116)/AVERAGE(C111:C112)*100-100</f>
        <v>4.5123612625297369</v>
      </c>
      <c r="BB116" s="33">
        <f t="shared" ref="BB116" si="2475">+AVERAGE(D115:D116)/AVERAGE(D111:D112)*100-100</f>
        <v>4.1008116760842199</v>
      </c>
      <c r="BC116" s="39">
        <f t="shared" ref="BC116" si="2476">+AVERAGE(E115:E116)/AVERAGE(E111:E112)*100-100</f>
        <v>3.7668963856685593</v>
      </c>
      <c r="BD116" s="42">
        <f t="shared" ref="BD116" si="2477">+AVERAGE(F115:F116)/AVERAGE(F111:F112)*100-100</f>
        <v>0.67970183077441959</v>
      </c>
      <c r="BE116" s="33">
        <f t="shared" ref="BE116" si="2478">+AVERAGE(G115:G116)/AVERAGE(G111:G112)*100-100</f>
        <v>3.0518092313458851</v>
      </c>
      <c r="BF116" s="39">
        <f t="shared" ref="BF116" si="2479">+AVERAGE(H115:H116)/AVERAGE(H111:H112)*100-100</f>
        <v>16.181013940975106</v>
      </c>
      <c r="BG116" s="42">
        <f t="shared" ref="BG116" si="2480">+AVERAGE(I115:I116)/AVERAGE(I111:I112)*100-100</f>
        <v>27.669065098055071</v>
      </c>
      <c r="BH116" s="33">
        <f t="shared" ref="BH116" si="2481">+AVERAGE(J115:J116)/AVERAGE(J111:J112)*100-100</f>
        <v>-10.767786459948084</v>
      </c>
      <c r="BI116" s="39">
        <f t="shared" ref="BI116" si="2482">+AVERAGE(K115:K116)/AVERAGE(K111:K112)*100-100</f>
        <v>37.700077323366827</v>
      </c>
      <c r="BJ116" s="42">
        <f t="shared" ref="BJ116" si="2483">+AVERAGE(L115:L116)/AVERAGE(L111:L112)*100-100</f>
        <v>28.400960925115726</v>
      </c>
      <c r="BK116" s="33">
        <f t="shared" ref="BK116" si="2484">+AVERAGE(M115:M116)/AVERAGE(M111:M112)*100-100</f>
        <v>7.2313067466694037</v>
      </c>
      <c r="BL116" s="39">
        <f t="shared" ref="BL116" si="2485">+AVERAGE(N115:N116)/AVERAGE(N111:N112)*100-100</f>
        <v>-117.80771262283946</v>
      </c>
      <c r="BM116" s="42">
        <f t="shared" ref="BM116" si="2486">+AVERAGE(O115:O116)/AVERAGE(O111:O112)*100-100</f>
        <v>23.627285473481138</v>
      </c>
      <c r="BN116" s="33">
        <f t="shared" ref="BN116" si="2487">+AVERAGE(P115:P116)/AVERAGE(P111:P112)*100-100</f>
        <v>94.756300968703783</v>
      </c>
      <c r="BO116" s="39">
        <f t="shared" ref="BO116" si="2488">+AVERAGE(Q115:Q116)/AVERAGE(Q111:Q112)*100-100</f>
        <v>24.965860591280986</v>
      </c>
      <c r="BP116" s="42">
        <f t="shared" ref="BP116" si="2489">+AVERAGE(R115:R116)/AVERAGE(R111:R112)*100-100</f>
        <v>7.3268744494395293</v>
      </c>
      <c r="BQ116" s="33">
        <f t="shared" ref="BQ116" si="2490">+AVERAGE(S115:S116)/AVERAGE(S111:S112)*100-100</f>
        <v>16.302934494203683</v>
      </c>
      <c r="BR116" s="39">
        <f t="shared" ref="BR116" si="2491">+AVERAGE(T115:T116)/AVERAGE(T111:T112)*100-100</f>
        <v>20.581881294150975</v>
      </c>
      <c r="BS116" s="42">
        <f t="shared" ref="BS116" si="2492">+AVERAGE(U115:U116)/AVERAGE(U111:U112)*100-100</f>
        <v>15.448164794860688</v>
      </c>
      <c r="BT116" s="33">
        <f t="shared" ref="BT116" si="2493">+AVERAGE(V115:V116)/AVERAGE(V111:V112)*100-100</f>
        <v>4.5306387686209462</v>
      </c>
      <c r="BU116" s="39">
        <f t="shared" ref="BU116" si="2494">+AVERAGE(W115:W116)/AVERAGE(W111:W112)*100-100</f>
        <v>11.589185184024785</v>
      </c>
      <c r="BV116" s="42">
        <f t="shared" ref="BV116" si="2495">+AVERAGE(X115:X116)/AVERAGE(X111:X112)*100-100</f>
        <v>6.7971755596300909</v>
      </c>
      <c r="BW116" s="33">
        <f t="shared" ref="BW116" si="2496">+AVERAGE(Y115:Y116)/AVERAGE(Y111:Y112)*100-100</f>
        <v>4.428268059207511</v>
      </c>
      <c r="BX116" s="27"/>
      <c r="BY116" s="27"/>
    </row>
    <row r="117" spans="1:77" x14ac:dyDescent="0.25">
      <c r="A117" s="35" t="s">
        <v>137</v>
      </c>
      <c r="B117" s="50">
        <v>42174221.951530166</v>
      </c>
      <c r="C117" s="51">
        <v>34596323.362824894</v>
      </c>
      <c r="D117" s="52">
        <v>121.90376852832871</v>
      </c>
      <c r="E117" s="53">
        <v>7733176.2676942665</v>
      </c>
      <c r="F117" s="51">
        <v>6238051.7957295459</v>
      </c>
      <c r="G117" s="52">
        <v>123.96781111994382</v>
      </c>
      <c r="H117" s="54">
        <v>12682128.695767885</v>
      </c>
      <c r="I117" s="55">
        <v>11252730.238178931</v>
      </c>
      <c r="J117" s="52">
        <v>112.70268128119882</v>
      </c>
      <c r="K117" s="53">
        <v>15167527.775905577</v>
      </c>
      <c r="L117" s="51">
        <v>11780268.117620431</v>
      </c>
      <c r="M117" s="52">
        <v>128.75367202566997</v>
      </c>
      <c r="N117" s="54">
        <v>-2485399.0801376924</v>
      </c>
      <c r="O117" s="51">
        <v>-527537.87944149971</v>
      </c>
      <c r="P117" s="52">
        <v>471.1318707139979</v>
      </c>
      <c r="Q117" s="53">
        <v>27127298.918434761</v>
      </c>
      <c r="R117" s="51">
        <v>18476736.595498383</v>
      </c>
      <c r="S117" s="52">
        <v>146.81866994328411</v>
      </c>
      <c r="T117" s="53">
        <v>24762667.615511239</v>
      </c>
      <c r="U117" s="51">
        <v>19096623.860092744</v>
      </c>
      <c r="V117" s="52">
        <v>129.67039512811021</v>
      </c>
      <c r="W117" s="54">
        <v>64954158.217915833</v>
      </c>
      <c r="X117" s="55">
        <v>51467218.132139012</v>
      </c>
      <c r="Y117" s="52">
        <v>126.20491368146207</v>
      </c>
      <c r="Z117" s="25"/>
      <c r="AA117" s="58">
        <f t="shared" ref="AA117" si="2497">+B117/B113*100-100</f>
        <v>13.618057597031608</v>
      </c>
      <c r="AB117" s="59">
        <f t="shared" ref="AB117" si="2498">+C117/C113*100-100</f>
        <v>7.6988145475998238</v>
      </c>
      <c r="AC117" s="60">
        <f t="shared" ref="AC117" si="2499">+D117/D113*100-100</f>
        <v>5.496107895241181</v>
      </c>
      <c r="AD117" s="58">
        <f t="shared" ref="AD117" si="2500">+E117/E113*100-100</f>
        <v>8.3556225424185726</v>
      </c>
      <c r="AE117" s="59">
        <f t="shared" ref="AE117" si="2501">+F117/F113*100-100</f>
        <v>2.4408366848606136</v>
      </c>
      <c r="AF117" s="60">
        <f t="shared" ref="AF117" si="2502">+G117/G113*100-100</f>
        <v>5.7738554749934679</v>
      </c>
      <c r="AG117" s="58">
        <f t="shared" ref="AG117" si="2503">+H117/H113*100-100</f>
        <v>25.132918339894445</v>
      </c>
      <c r="AH117" s="59">
        <f t="shared" ref="AH117" si="2504">+I117/I113*100-100</f>
        <v>32.639046662778213</v>
      </c>
      <c r="AI117" s="60">
        <f t="shared" ref="AI117" si="2505">+J117/J113*100-100</f>
        <v>-5.6590638365845223</v>
      </c>
      <c r="AJ117" s="58">
        <f t="shared" ref="AJ117" si="2506">+K117/K113*100-100</f>
        <v>20.545722906629635</v>
      </c>
      <c r="AK117" s="59">
        <f t="shared" ref="AK117" si="2507">+L117/L113*100-100</f>
        <v>11.766170545067482</v>
      </c>
      <c r="AL117" s="60">
        <f t="shared" ref="AL117" si="2508">+M117/M113*100-100</f>
        <v>7.8552860125255677</v>
      </c>
      <c r="AM117" s="58">
        <f t="shared" ref="AM117" si="2509">+N117/N113*100-100</f>
        <v>1.5501549540142321</v>
      </c>
      <c r="AN117" s="59">
        <f t="shared" ref="AN117" si="2510">+O117/O113*100-100</f>
        <v>-74.346260162511541</v>
      </c>
      <c r="AO117" s="60">
        <f t="shared" ref="AO117" si="2511">+P117/P113*100-100</f>
        <v>295.84932098522512</v>
      </c>
      <c r="AP117" s="58">
        <f t="shared" ref="AP117" si="2512">+Q117/Q113*100-100</f>
        <v>21.563225028770347</v>
      </c>
      <c r="AQ117" s="59">
        <f t="shared" ref="AQ117" si="2513">+R117/R113*100-100</f>
        <v>-0.97495183880266723</v>
      </c>
      <c r="AR117" s="60">
        <f t="shared" ref="AR117" si="2514">+S117/S113*100-100</f>
        <v>22.760076653418366</v>
      </c>
      <c r="AS117" s="58">
        <f t="shared" ref="AS117" si="2515">+T117/T113*100-100</f>
        <v>33.351968890756012</v>
      </c>
      <c r="AT117" s="59">
        <f t="shared" ref="AT117" si="2516">+U117/U113*100-100</f>
        <v>21.126869440761425</v>
      </c>
      <c r="AU117" s="60">
        <f t="shared" ref="AU117" si="2517">+V117/V113*100-100</f>
        <v>10.092805590070512</v>
      </c>
      <c r="AV117" s="58">
        <f t="shared" ref="AV117" si="2518">+W117/W113*100-100</f>
        <v>11.725933895628543</v>
      </c>
      <c r="AW117" s="59">
        <f t="shared" ref="AW117" si="2519">+X117/X113*100-100</f>
        <v>3.7871400716879009</v>
      </c>
      <c r="AX117" s="60">
        <f t="shared" ref="AX117" si="2520">+Y117/Y113*100-100</f>
        <v>7.6491112660558542</v>
      </c>
      <c r="AY117" s="43"/>
      <c r="AZ117" s="58">
        <f t="shared" ref="AZ117" si="2521">+AVERAGE(B115:B117)/AVERAGE(B111:B113)*100-100</f>
        <v>10.415154034017689</v>
      </c>
      <c r="BA117" s="61">
        <f t="shared" ref="BA117" si="2522">+AVERAGE(C115:C117)/AVERAGE(C111:C113)*100-100</f>
        <v>5.5766574753266553</v>
      </c>
      <c r="BB117" s="60">
        <f t="shared" ref="BB117" si="2523">+AVERAGE(D115:D117)/AVERAGE(D111:D113)*100-100</f>
        <v>4.5682797444731875</v>
      </c>
      <c r="BC117" s="58">
        <f t="shared" ref="BC117" si="2524">+AVERAGE(E115:E117)/AVERAGE(E111:E113)*100-100</f>
        <v>5.3362813386348904</v>
      </c>
      <c r="BD117" s="61">
        <f t="shared" ref="BD117" si="2525">+AVERAGE(F115:F117)/AVERAGE(F111:F113)*100-100</f>
        <v>1.2802899871522584</v>
      </c>
      <c r="BE117" s="60">
        <f t="shared" ref="BE117" si="2526">+AVERAGE(G115:G117)/AVERAGE(G111:G113)*100-100</f>
        <v>3.9618162837641506</v>
      </c>
      <c r="BF117" s="58">
        <f t="shared" ref="BF117" si="2527">+AVERAGE(H115:H117)/AVERAGE(H111:H113)*100-100</f>
        <v>18.806352344196583</v>
      </c>
      <c r="BG117" s="61">
        <f t="shared" ref="BG117" si="2528">+AVERAGE(I115:I117)/AVERAGE(I111:I113)*100-100</f>
        <v>29.09395838931357</v>
      </c>
      <c r="BH117" s="60">
        <f t="shared" ref="BH117" si="2529">+AVERAGE(J115:J117)/AVERAGE(J111:J113)*100-100</f>
        <v>-9.0522428885509214</v>
      </c>
      <c r="BI117" s="58">
        <f t="shared" ref="BI117" si="2530">+AVERAGE(K115:K117)/AVERAGE(K111:K113)*100-100</f>
        <v>31.281146141186724</v>
      </c>
      <c r="BJ117" s="61">
        <f t="shared" ref="BJ117" si="2531">+AVERAGE(L115:L117)/AVERAGE(L111:L113)*100-100</f>
        <v>22.229716737266855</v>
      </c>
      <c r="BK117" s="60">
        <f t="shared" ref="BK117" si="2532">+AVERAGE(M115:M117)/AVERAGE(M111:M113)*100-100</f>
        <v>7.4411916583436266</v>
      </c>
      <c r="BL117" s="58">
        <f t="shared" ref="BL117" si="2533">+AVERAGE(N115:N117)/AVERAGE(N111:N113)*100-100</f>
        <v>-431.1736324816261</v>
      </c>
      <c r="BM117" s="61">
        <f t="shared" ref="BM117" si="2534">+AVERAGE(O115:O117)/AVERAGE(O111:O113)*100-100</f>
        <v>194.39924612426779</v>
      </c>
      <c r="BN117" s="60">
        <f t="shared" ref="BN117" si="2535">+AVERAGE(P115:P117)/AVERAGE(P111:P113)*100-100</f>
        <v>174.09404199847404</v>
      </c>
      <c r="BO117" s="58">
        <f t="shared" ref="BO117" si="2536">+AVERAGE(Q115:Q117)/AVERAGE(Q111:Q113)*100-100</f>
        <v>23.68109856372287</v>
      </c>
      <c r="BP117" s="61">
        <f t="shared" ref="BP117" si="2537">+AVERAGE(R115:R117)/AVERAGE(R111:R113)*100-100</f>
        <v>4.2955657589501612</v>
      </c>
      <c r="BQ117" s="60">
        <f t="shared" ref="BQ117" si="2538">+AVERAGE(S115:S117)/AVERAGE(S111:S113)*100-100</f>
        <v>18.533094169726567</v>
      </c>
      <c r="BR117" s="58">
        <f t="shared" ref="BR117" si="2539">+AVERAGE(T115:T117)/AVERAGE(T111:T113)*100-100</f>
        <v>25.231041503603407</v>
      </c>
      <c r="BS117" s="61">
        <f t="shared" ref="BS117" si="2540">+AVERAGE(U115:U117)/AVERAGE(U111:U113)*100-100</f>
        <v>17.509197816370332</v>
      </c>
      <c r="BT117" s="60">
        <f t="shared" ref="BT117" si="2541">+AVERAGE(V115:V117)/AVERAGE(V111:V113)*100-100</f>
        <v>6.392364671259898</v>
      </c>
      <c r="BU117" s="58">
        <f t="shared" ref="BU117" si="2542">+AVERAGE(W115:W117)/AVERAGE(W111:W113)*100-100</f>
        <v>11.634850733621889</v>
      </c>
      <c r="BV117" s="61">
        <f t="shared" ref="BV117" si="2543">+AVERAGE(X115:X117)/AVERAGE(X111:X113)*100-100</f>
        <v>5.8105191716335725</v>
      </c>
      <c r="BW117" s="60">
        <f t="shared" ref="BW117" si="2544">+AVERAGE(Y115:Y117)/AVERAGE(Y111:Y113)*100-100</f>
        <v>5.5212240517534639</v>
      </c>
      <c r="BX117" s="27"/>
      <c r="BY117" s="27"/>
    </row>
    <row r="118" spans="1:77" x14ac:dyDescent="0.25">
      <c r="A118" s="37"/>
      <c r="B118" s="18"/>
      <c r="C118" s="19"/>
      <c r="E118" s="26"/>
      <c r="G118" s="26"/>
      <c r="M118" s="26"/>
      <c r="P118" s="26"/>
      <c r="S118" s="26"/>
      <c r="V118" s="26"/>
      <c r="AL118" s="16"/>
      <c r="BU118" s="69"/>
      <c r="BV118" s="69"/>
      <c r="BW118" s="69"/>
    </row>
    <row r="119" spans="1:77" x14ac:dyDescent="0.25">
      <c r="A119" s="37" t="s">
        <v>20</v>
      </c>
      <c r="B119" s="18"/>
      <c r="C119" s="19"/>
      <c r="E119" s="26"/>
      <c r="G119" s="26"/>
      <c r="M119" s="26"/>
      <c r="P119" s="26"/>
      <c r="S119" s="26"/>
      <c r="V119" s="26"/>
      <c r="Y119" s="26"/>
      <c r="AL119" s="16"/>
    </row>
    <row r="120" spans="1:77" x14ac:dyDescent="0.25">
      <c r="A120" s="37" t="s">
        <v>21</v>
      </c>
      <c r="B120" s="18"/>
      <c r="C120" s="19"/>
      <c r="E120" s="26"/>
      <c r="G120" s="26"/>
      <c r="M120" s="26"/>
      <c r="P120" s="26"/>
      <c r="S120" s="26"/>
      <c r="Y120" s="26"/>
    </row>
    <row r="121" spans="1:77" x14ac:dyDescent="0.25">
      <c r="B121" s="18"/>
      <c r="C121" s="19"/>
      <c r="E121" s="26"/>
      <c r="G121" s="26"/>
      <c r="M121" s="26"/>
      <c r="P121" s="26"/>
      <c r="S121" s="26"/>
      <c r="V121"/>
      <c r="W121"/>
      <c r="X121"/>
      <c r="Y121"/>
    </row>
    <row r="122" spans="1:77" x14ac:dyDescent="0.25">
      <c r="B122" s="18"/>
      <c r="C122" s="19"/>
      <c r="E122" s="26"/>
      <c r="G122" s="26"/>
      <c r="M122" s="26"/>
      <c r="N122"/>
      <c r="O122"/>
      <c r="P122"/>
      <c r="Q122"/>
      <c r="S122" s="26"/>
      <c r="V122"/>
      <c r="W122"/>
      <c r="X122"/>
      <c r="Y122"/>
    </row>
    <row r="123" spans="1:77" x14ac:dyDescent="0.25">
      <c r="B123" s="18"/>
      <c r="C123" s="19"/>
      <c r="E123" s="26"/>
      <c r="G123" s="26"/>
      <c r="M123" s="26"/>
      <c r="N123"/>
      <c r="O123"/>
      <c r="P123"/>
      <c r="Q123"/>
      <c r="S123" s="26"/>
      <c r="V123"/>
      <c r="W123"/>
      <c r="X123"/>
      <c r="Y123"/>
    </row>
    <row r="124" spans="1:77" x14ac:dyDescent="0.25">
      <c r="B124" s="18"/>
      <c r="C124" s="19"/>
      <c r="E124" s="26"/>
      <c r="G124" s="26"/>
      <c r="M124" s="26"/>
      <c r="N124"/>
      <c r="O124"/>
      <c r="P124"/>
      <c r="Q124"/>
      <c r="S124" s="26"/>
      <c r="V124"/>
      <c r="W124"/>
      <c r="X124"/>
      <c r="Y124"/>
    </row>
    <row r="125" spans="1:77" x14ac:dyDescent="0.25">
      <c r="B125" s="18"/>
      <c r="C125" s="19"/>
      <c r="E125" s="26"/>
      <c r="G125" s="26"/>
      <c r="M125" s="26"/>
      <c r="N125"/>
      <c r="O125"/>
      <c r="P125"/>
      <c r="Q125"/>
      <c r="S125" s="26"/>
      <c r="V125"/>
      <c r="W125"/>
      <c r="X125"/>
      <c r="Y125"/>
    </row>
    <row r="126" spans="1:77" x14ac:dyDescent="0.25">
      <c r="B126" s="18"/>
      <c r="C126" s="19"/>
      <c r="E126" s="26"/>
      <c r="G126" s="26"/>
      <c r="M126" s="26"/>
      <c r="N126"/>
      <c r="O126"/>
      <c r="P126"/>
      <c r="Q126"/>
      <c r="S126" s="26"/>
      <c r="V126"/>
      <c r="W126"/>
      <c r="X126"/>
      <c r="Y126"/>
    </row>
    <row r="127" spans="1:77" x14ac:dyDescent="0.25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77" x14ac:dyDescent="0.25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25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25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25">
      <c r="B138" s="18"/>
      <c r="C138" s="19"/>
      <c r="E138" s="26"/>
      <c r="G138" s="26"/>
      <c r="M138" s="26"/>
      <c r="P138" s="26"/>
      <c r="S138" s="26"/>
      <c r="V138"/>
      <c r="W138"/>
      <c r="X138"/>
      <c r="Y138"/>
    </row>
    <row r="139" spans="2:25" x14ac:dyDescent="0.25">
      <c r="B139" s="18"/>
      <c r="C139" s="19"/>
      <c r="E139" s="26"/>
      <c r="G139" s="26"/>
      <c r="M139" s="26"/>
      <c r="P139" s="26"/>
      <c r="S139" s="26"/>
      <c r="V139"/>
      <c r="W139"/>
      <c r="X139"/>
      <c r="Y139"/>
    </row>
    <row r="140" spans="2:25" x14ac:dyDescent="0.25">
      <c r="B140" s="18"/>
      <c r="C140" s="19"/>
      <c r="E140" s="26"/>
      <c r="G140" s="26"/>
      <c r="M140" s="26"/>
      <c r="P140" s="26"/>
      <c r="S140" s="26"/>
      <c r="V140"/>
      <c r="W140"/>
      <c r="X140"/>
      <c r="Y140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25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25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25">
      <c r="B191" s="18"/>
      <c r="C191" s="19"/>
      <c r="E191" s="26"/>
      <c r="G191" s="26"/>
      <c r="M191" s="26"/>
      <c r="P191" s="26"/>
      <c r="S191" s="26"/>
      <c r="V191" s="26"/>
      <c r="Y191" s="26"/>
    </row>
    <row r="192" spans="2:25" x14ac:dyDescent="0.25">
      <c r="B192" s="18"/>
      <c r="C192" s="19"/>
      <c r="E192" s="26"/>
      <c r="G192" s="26"/>
      <c r="M192" s="26"/>
      <c r="P192" s="26"/>
      <c r="S192" s="26"/>
      <c r="V192" s="26"/>
      <c r="Y192" s="26"/>
    </row>
    <row r="193" spans="2:25" x14ac:dyDescent="0.25">
      <c r="B193" s="18"/>
      <c r="C193" s="19"/>
      <c r="E193" s="26"/>
      <c r="G193" s="26"/>
      <c r="M193" s="26"/>
      <c r="P193" s="26"/>
      <c r="S193" s="26"/>
      <c r="V193" s="26"/>
      <c r="Y193" s="26"/>
    </row>
    <row r="194" spans="2:25" x14ac:dyDescent="0.25">
      <c r="E194" s="26"/>
      <c r="G194" s="26"/>
      <c r="M194" s="26"/>
      <c r="P194" s="26"/>
      <c r="S194" s="26"/>
      <c r="V194" s="26"/>
      <c r="Y194" s="26"/>
    </row>
    <row r="195" spans="2:25" x14ac:dyDescent="0.25">
      <c r="E195" s="26"/>
      <c r="G195" s="26"/>
      <c r="M195" s="26"/>
      <c r="P195" s="26"/>
      <c r="S195" s="26"/>
      <c r="V195" s="26"/>
      <c r="Y195" s="26"/>
    </row>
    <row r="196" spans="2:25" x14ac:dyDescent="0.25">
      <c r="E196" s="26"/>
      <c r="G196" s="26"/>
      <c r="M196" s="26"/>
      <c r="P196" s="26"/>
      <c r="S196" s="26"/>
      <c r="V196" s="26"/>
      <c r="Y196" s="26"/>
    </row>
    <row r="197" spans="2:25" x14ac:dyDescent="0.25">
      <c r="E197" s="26"/>
      <c r="G197" s="26"/>
      <c r="M197" s="26"/>
      <c r="P197" s="26"/>
      <c r="S197" s="26"/>
      <c r="V197" s="26"/>
      <c r="Y197" s="26"/>
    </row>
    <row r="198" spans="2:25" x14ac:dyDescent="0.25">
      <c r="E198" s="26"/>
      <c r="G198" s="26"/>
      <c r="M198" s="26"/>
      <c r="P198" s="26"/>
      <c r="S198" s="26"/>
      <c r="V198" s="26"/>
      <c r="Y198" s="26"/>
    </row>
    <row r="199" spans="2:25" x14ac:dyDescent="0.25">
      <c r="E199" s="26"/>
      <c r="G199" s="26"/>
      <c r="M199" s="26"/>
      <c r="P199" s="26"/>
      <c r="S199" s="26"/>
      <c r="V199" s="26"/>
      <c r="Y199" s="26"/>
    </row>
    <row r="200" spans="2:25" x14ac:dyDescent="0.25">
      <c r="E200" s="26"/>
      <c r="G200" s="26"/>
      <c r="M200" s="26"/>
      <c r="P200" s="26"/>
      <c r="S200" s="26"/>
      <c r="V200" s="26"/>
      <c r="Y200" s="26"/>
    </row>
    <row r="201" spans="2:25" x14ac:dyDescent="0.25">
      <c r="E201" s="26"/>
      <c r="G201" s="26"/>
      <c r="M201" s="26"/>
      <c r="P201" s="26"/>
      <c r="S201" s="26"/>
      <c r="V201" s="26"/>
      <c r="Y201" s="26"/>
    </row>
    <row r="202" spans="2:25" x14ac:dyDescent="0.25">
      <c r="E202" s="26"/>
      <c r="G202" s="26"/>
      <c r="M202" s="26"/>
      <c r="P202" s="26"/>
      <c r="S202" s="26"/>
      <c r="V202" s="26"/>
      <c r="Y202" s="26"/>
    </row>
    <row r="203" spans="2:25" x14ac:dyDescent="0.25">
      <c r="E203" s="26"/>
      <c r="G203" s="26"/>
      <c r="M203" s="26"/>
      <c r="P203" s="26"/>
      <c r="S203" s="26"/>
      <c r="V203" s="26"/>
      <c r="Y203" s="26"/>
    </row>
    <row r="204" spans="2:25" x14ac:dyDescent="0.25">
      <c r="E204" s="26"/>
      <c r="G204" s="26"/>
      <c r="M204" s="26"/>
      <c r="P204" s="26"/>
      <c r="S204" s="26"/>
      <c r="V204" s="26"/>
      <c r="Y204" s="26"/>
    </row>
    <row r="205" spans="2:25" x14ac:dyDescent="0.25">
      <c r="E205" s="26"/>
      <c r="G205" s="26"/>
      <c r="M205" s="26"/>
      <c r="P205" s="26"/>
      <c r="S205" s="26"/>
      <c r="V205" s="26"/>
      <c r="Y205" s="26"/>
    </row>
    <row r="206" spans="2:25" x14ac:dyDescent="0.25">
      <c r="E206" s="26"/>
      <c r="G206" s="26"/>
      <c r="M206" s="26"/>
      <c r="P206" s="26"/>
      <c r="S206" s="26"/>
      <c r="V206" s="26"/>
      <c r="Y206" s="26"/>
    </row>
    <row r="207" spans="2:25" x14ac:dyDescent="0.25">
      <c r="E207" s="26"/>
      <c r="G207" s="26"/>
      <c r="M207" s="26"/>
      <c r="P207" s="26"/>
      <c r="S207" s="26"/>
      <c r="V207" s="26"/>
      <c r="Y207" s="26"/>
    </row>
    <row r="208" spans="2:25" x14ac:dyDescent="0.25">
      <c r="E208" s="26"/>
      <c r="G208" s="26"/>
      <c r="M208" s="26"/>
      <c r="P208" s="26"/>
      <c r="S208" s="26"/>
      <c r="V208" s="26"/>
      <c r="Y208" s="26"/>
    </row>
    <row r="209" spans="5:25" x14ac:dyDescent="0.25">
      <c r="E209" s="26"/>
      <c r="G209" s="26"/>
      <c r="M209" s="26"/>
      <c r="P209" s="26"/>
      <c r="S209" s="26"/>
      <c r="V209" s="26"/>
      <c r="Y209" s="26"/>
    </row>
    <row r="210" spans="5:25" x14ac:dyDescent="0.25">
      <c r="E210" s="26"/>
      <c r="G210" s="26"/>
      <c r="M210" s="26"/>
      <c r="P210" s="26"/>
      <c r="S210" s="26"/>
      <c r="V210" s="26"/>
      <c r="Y210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2021-12-23T15:26:10Z</dcterms:modified>
</cp:coreProperties>
</file>