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4-2025/Publicacion mensual/"/>
    </mc:Choice>
  </mc:AlternateContent>
  <xr:revisionPtr revIDLastSave="395" documentId="14_{4C3C7958-2FD2-448A-8286-925057739C64}" xr6:coauthVersionLast="47" xr6:coauthVersionMax="47" xr10:uidLastSave="{EEB7B998-25B4-426F-AAF3-358643967152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C3" i="25"/>
  <c r="C3" i="27"/>
  <c r="I3" i="27" s="1"/>
  <c r="C3" i="19"/>
  <c r="C3" i="29"/>
  <c r="I3" i="29" s="1"/>
  <c r="AG3" i="26"/>
  <c r="I3" i="24" l="1"/>
  <c r="O3" i="26"/>
  <c r="AA3" i="26"/>
  <c r="U3" i="26"/>
  <c r="I3" i="25"/>
  <c r="O3" i="25"/>
  <c r="I3" i="19"/>
  <c r="AF3" i="19" l="1"/>
  <c r="AG3" i="24" l="1"/>
  <c r="AG3" i="8"/>
  <c r="AA3" i="25"/>
  <c r="AG3" i="27"/>
  <c r="AA3" i="24" l="1"/>
  <c r="U3" i="8"/>
  <c r="AG3" i="25"/>
  <c r="U3" i="27"/>
  <c r="Z3" i="19"/>
  <c r="O3" i="24"/>
  <c r="U3" i="24"/>
  <c r="AA3" i="8"/>
  <c r="O3" i="8"/>
  <c r="I3" i="8"/>
  <c r="I3" i="26"/>
  <c r="U3" i="25"/>
  <c r="O3" i="27"/>
  <c r="AA3" i="27"/>
  <c r="O3" i="19"/>
  <c r="O3" i="29"/>
</calcChain>
</file>

<file path=xl/sharedStrings.xml><?xml version="1.0" encoding="utf-8"?>
<sst xmlns="http://schemas.openxmlformats.org/spreadsheetml/2006/main" count="3046" uniqueCount="1435">
  <si>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</si>
  <si>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</si>
  <si>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</si>
  <si>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</si>
  <si>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</si>
  <si>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</si>
  <si>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</si>
  <si>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</si>
  <si>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</si>
  <si>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</si>
  <si>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</si>
  <si>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</si>
  <si>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</si>
  <si>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</si>
  <si>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</si>
  <si>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</si>
  <si>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</si>
  <si>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</si>
  <si>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</si>
  <si>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</si>
  <si>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</si>
  <si>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</si>
  <si>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</si>
  <si>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</si>
  <si>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</si>
  <si>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</si>
  <si>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</si>
  <si>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</si>
  <si>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</si>
  <si>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</si>
  <si>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</si>
  <si>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</si>
  <si>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</si>
  <si>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</si>
  <si>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</si>
  <si>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</si>
  <si>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</si>
  <si>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</si>
  <si>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</si>
  <si>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</si>
  <si>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</si>
  <si>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</si>
  <si>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</si>
  <si>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</si>
  <si>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</si>
  <si>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</si>
  <si>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</si>
  <si>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</si>
  <si>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</si>
  <si>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</si>
  <si>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</si>
  <si>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</si>
  <si>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</si>
  <si>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</si>
  <si>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</si>
  <si>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</si>
  <si>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</si>
  <si>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</si>
  <si>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</si>
  <si>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</si>
  <si>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</si>
  <si>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</si>
  <si>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</si>
  <si>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</si>
  <si>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</si>
  <si>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</si>
  <si>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</si>
  <si>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</si>
  <si>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</si>
  <si>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</si>
  <si>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</si>
  <si>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</si>
  <si>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</si>
  <si>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</si>
  <si>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</si>
  <si>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</si>
  <si>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</si>
  <si>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</si>
  <si>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</si>
  <si>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</si>
  <si>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</si>
  <si>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</si>
  <si>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</si>
  <si>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</si>
  <si>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</si>
  <si>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</si>
  <si>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</si>
  <si>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</si>
  <si>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</si>
  <si>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</si>
  <si>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</si>
  <si>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</si>
  <si>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</si>
  <si>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</si>
  <si>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</si>
  <si>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</si>
  <si>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</si>
  <si>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</si>
  <si>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</si>
  <si>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</si>
  <si>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</si>
  <si>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</si>
  <si>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</si>
  <si>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</si>
  <si>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</si>
  <si>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</si>
  <si>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</si>
  <si>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</si>
  <si>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</si>
  <si>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</si>
  <si>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</si>
  <si>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</si>
  <si>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</si>
  <si>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</si>
  <si>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</si>
  <si>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</si>
  <si>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</si>
  <si>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</si>
  <si>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</si>
  <si>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</si>
  <si>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</si>
  <si>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</si>
  <si>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</si>
  <si>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</si>
  <si>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</si>
  <si>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</si>
  <si>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</si>
  <si>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</si>
  <si>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</si>
  <si>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</si>
  <si>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</si>
  <si>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</si>
  <si>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</si>
  <si>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</si>
  <si>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</si>
  <si>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</si>
  <si>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</si>
  <si>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</si>
  <si>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</si>
  <si>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</si>
  <si>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</si>
  <si>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</si>
  <si>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</si>
  <si>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</si>
  <si>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</si>
  <si>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</si>
  <si>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</si>
  <si>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</si>
  <si>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</si>
  <si>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</si>
  <si>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</si>
  <si>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</si>
  <si>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</si>
  <si>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</si>
  <si>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</si>
  <si>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</si>
  <si>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</si>
  <si>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</si>
  <si>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</si>
  <si>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</si>
  <si>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</si>
  <si>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</si>
  <si>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</si>
  <si>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</si>
  <si>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</si>
  <si>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</si>
  <si>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</si>
  <si>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</si>
  <si>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</si>
  <si>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</si>
  <si>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</si>
  <si>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</si>
  <si>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</si>
  <si>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</si>
  <si>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</si>
  <si>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</si>
  <si>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</si>
  <si>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</si>
  <si>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</si>
  <si>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</si>
  <si>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</si>
  <si>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</si>
  <si>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</si>
  <si>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</si>
  <si>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</si>
  <si>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</si>
  <si>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</si>
  <si>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</si>
  <si>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</si>
  <si>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</si>
  <si>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</si>
  <si>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</si>
  <si>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</si>
  <si>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</si>
  <si>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</si>
  <si>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</si>
  <si>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</si>
  <si>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</si>
  <si>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</si>
  <si>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</si>
  <si>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</si>
  <si>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</si>
  <si>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</si>
  <si>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</si>
  <si>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</si>
  <si>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</si>
  <si>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</si>
  <si>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</si>
  <si>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</si>
  <si>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</si>
  <si>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</si>
  <si>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</si>
  <si>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</si>
  <si>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</si>
  <si>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</si>
  <si>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</si>
  <si>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</si>
  <si>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</si>
  <si>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</si>
  <si>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</si>
  <si>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</si>
  <si>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</si>
  <si>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</si>
  <si>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</si>
  <si>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</si>
  <si>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</si>
  <si>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</si>
  <si>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</si>
  <si>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</si>
  <si>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</si>
  <si>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</si>
  <si>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</si>
  <si>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</si>
  <si>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</si>
  <si>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</si>
  <si>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</si>
  <si>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</si>
  <si>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</si>
  <si>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</si>
  <si>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</si>
  <si>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</si>
  <si>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</si>
  <si>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</si>
  <si>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</si>
  <si>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</si>
  <si>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</si>
  <si>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</si>
  <si>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</si>
  <si>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</si>
  <si>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</si>
  <si>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</si>
  <si>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</si>
  <si>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</si>
  <si>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</si>
  <si>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</si>
  <si>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</si>
  <si>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</si>
  <si>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</si>
  <si>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</si>
  <si>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</si>
  <si>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</si>
  <si>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</si>
  <si>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</si>
  <si>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</si>
  <si>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</si>
  <si>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</si>
  <si>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</si>
  <si>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</si>
  <si>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</si>
  <si>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</si>
  <si>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</si>
  <si>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</si>
  <si>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</si>
  <si>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</si>
  <si>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</si>
  <si>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</si>
  <si>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</si>
  <si>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</si>
  <si>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</si>
  <si>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</si>
  <si>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</si>
  <si>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</si>
  <si>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</si>
  <si>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</si>
  <si>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</si>
  <si>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</si>
  <si>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</si>
  <si>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</si>
  <si>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</si>
  <si>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</si>
  <si>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</si>
  <si>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</si>
  <si>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</si>
  <si>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</si>
  <si>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</si>
  <si>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</si>
  <si>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</si>
  <si>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</si>
  <si>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</si>
  <si>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</si>
  <si>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</si>
  <si>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</si>
  <si>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</si>
  <si>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</si>
  <si>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</si>
  <si>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</si>
  <si>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</si>
  <si>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</si>
  <si>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</si>
  <si>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</si>
  <si>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</si>
  <si>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</si>
  <si>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</si>
  <si>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</si>
  <si>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</si>
  <si>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</si>
  <si>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</si>
  <si>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</si>
  <si>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</si>
  <si>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</si>
  <si>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</si>
  <si>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</si>
  <si>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</si>
  <si>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</si>
  <si>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</si>
  <si>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</si>
  <si>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</si>
  <si>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</si>
  <si>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</si>
  <si>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</si>
  <si>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</si>
  <si>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</si>
  <si>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</si>
  <si>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</si>
  <si>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</si>
  <si>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</si>
  <si>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</si>
  <si>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</si>
  <si>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</si>
  <si>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</si>
  <si>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</si>
  <si>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</si>
  <si>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</si>
  <si>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</si>
  <si>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</si>
  <si>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</si>
  <si>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</si>
  <si>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</si>
  <si>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</si>
  <si>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</si>
  <si>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</si>
  <si>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</si>
  <si>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</si>
  <si>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</si>
  <si>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</si>
  <si>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</si>
  <si>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</si>
  <si>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</si>
  <si>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</si>
  <si>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</si>
  <si>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</si>
  <si>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</si>
  <si>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</si>
  <si>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</si>
  <si>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</si>
  <si>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</si>
  <si>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</si>
  <si>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</si>
  <si>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</si>
  <si>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</si>
  <si>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</si>
  <si>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</si>
  <si>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</si>
  <si>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</si>
  <si>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</si>
  <si>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</si>
  <si>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</si>
  <si>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</si>
  <si>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</si>
  <si>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</si>
  <si>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</si>
  <si>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</si>
  <si>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</si>
  <si>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</si>
  <si>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</si>
  <si>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</si>
  <si>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</si>
  <si>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</si>
  <si>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</si>
  <si>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</si>
  <si>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</si>
  <si>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</si>
  <si>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</si>
  <si>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</si>
  <si>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</si>
  <si>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</si>
  <si>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</si>
  <si>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</si>
  <si>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</si>
  <si>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</si>
  <si>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</si>
  <si>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</si>
  <si>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</si>
  <si>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</si>
  <si>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</si>
  <si>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</si>
  <si>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</si>
  <si>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</si>
  <si>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</si>
  <si>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</si>
  <si>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</si>
  <si>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</si>
  <si>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</si>
  <si>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</si>
  <si>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</si>
  <si>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</si>
  <si>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</si>
  <si>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</si>
  <si>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</si>
  <si>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</si>
  <si>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</si>
  <si>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</si>
  <si>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</si>
  <si>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</si>
  <si>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</si>
  <si>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</si>
  <si>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</si>
  <si>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</si>
  <si>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</si>
  <si>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</si>
  <si>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</si>
  <si>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</si>
  <si>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</si>
  <si>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</si>
  <si>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</si>
  <si>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</si>
  <si>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</si>
  <si>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</si>
  <si>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</si>
  <si>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</si>
  <si>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</si>
  <si>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</si>
  <si>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</si>
  <si>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</si>
  <si>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</si>
  <si>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</si>
  <si>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</si>
  <si>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</si>
  <si>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</si>
  <si>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</si>
  <si>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</si>
  <si>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</si>
  <si>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</si>
  <si>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</si>
  <si>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</si>
  <si>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</si>
  <si>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</si>
  <si>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</si>
  <si>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</si>
  <si>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</si>
  <si>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</si>
  <si>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</si>
  <si>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</si>
  <si>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</si>
  <si>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</si>
  <si>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</si>
  <si>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</si>
  <si>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</si>
  <si>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</si>
  <si>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</si>
  <si>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</si>
  <si>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</si>
  <si>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</si>
  <si>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</si>
  <si>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</si>
  <si>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</si>
  <si>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</si>
  <si>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</si>
  <si>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</si>
  <si>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</si>
  <si>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</si>
  <si>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</si>
  <si>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</si>
  <si>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</si>
  <si>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</si>
  <si>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</si>
  <si>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</si>
  <si>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</si>
  <si>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</si>
  <si>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</si>
  <si>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</si>
  <si>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</si>
  <si>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</si>
  <si>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</si>
  <si>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</si>
  <si>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</si>
  <si>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</si>
  <si>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</si>
  <si>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</si>
  <si>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</si>
  <si>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</si>
  <si>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</si>
  <si>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</si>
  <si>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</si>
  <si>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</si>
  <si>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</si>
  <si>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</si>
  <si>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</si>
  <si>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</si>
  <si>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</si>
  <si>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</si>
  <si>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</si>
  <si>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</si>
  <si>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</si>
  <si>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</si>
  <si>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</si>
  <si>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</si>
  <si>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</si>
  <si>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</si>
  <si>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</si>
  <si>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</si>
  <si>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</si>
  <si>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</si>
  <si>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</si>
  <si>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</si>
  <si>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</si>
  <si>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</si>
  <si>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</si>
  <si>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</si>
  <si>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</si>
  <si>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</si>
  <si>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</si>
  <si>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</si>
  <si>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</si>
  <si>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</si>
  <si>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</si>
  <si>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</si>
  <si>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</si>
  <si>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</si>
  <si>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</si>
  <si>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</si>
  <si>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</si>
  <si>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</si>
  <si>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</si>
  <si>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</si>
  <si>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</si>
  <si>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</si>
  <si>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</si>
  <si>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</si>
  <si>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</si>
  <si>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</si>
  <si>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</si>
  <si>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</si>
  <si>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</si>
  <si>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</si>
  <si>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</si>
  <si>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</si>
  <si>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</si>
  <si>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</si>
  <si>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</si>
  <si>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</si>
  <si>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</si>
  <si>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</si>
  <si>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</si>
  <si>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</si>
  <si>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</si>
  <si>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</si>
  <si>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</si>
  <si>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</si>
  <si>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</si>
  <si>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</si>
  <si>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</si>
  <si>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</si>
  <si>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</si>
  <si>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</si>
  <si>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</si>
  <si>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</si>
  <si>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</si>
  <si>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</si>
  <si>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</si>
  <si>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</si>
  <si>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</si>
  <si>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</si>
  <si>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</si>
  <si>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</si>
  <si>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</si>
  <si>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</si>
  <si>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</si>
  <si>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</si>
  <si>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</si>
  <si>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</si>
  <si>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</si>
  <si>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</si>
  <si>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</si>
  <si>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</si>
  <si>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</si>
  <si>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</si>
  <si>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</si>
  <si>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</si>
  <si>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</si>
  <si>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</si>
  <si>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</si>
  <si>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</si>
  <si>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</si>
  <si>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</si>
  <si>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</si>
  <si>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</si>
  <si>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</si>
  <si>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</si>
  <si>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</si>
  <si>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</si>
  <si>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</si>
  <si>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</si>
  <si>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</si>
  <si>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</si>
  <si>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</si>
  <si>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</si>
  <si>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</si>
  <si>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</si>
  <si>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</si>
  <si>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</si>
  <si>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</si>
  <si>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</si>
  <si>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</si>
  <si>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</si>
  <si>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</si>
  <si>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</si>
  <si>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</si>
  <si>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</si>
  <si>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</si>
  <si>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</si>
  <si>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</si>
  <si>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</si>
  <si>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</si>
  <si>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</si>
  <si>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</si>
  <si>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</si>
  <si>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</si>
  <si>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</si>
  <si>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</si>
  <si>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</si>
  <si>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</si>
  <si>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</si>
  <si>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</si>
  <si>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</si>
  <si>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</si>
  <si>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</si>
  <si>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</si>
  <si>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</si>
  <si>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</si>
  <si>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</si>
  <si>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</si>
  <si>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</si>
  <si>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</si>
  <si>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</si>
  <si>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</si>
  <si>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</si>
  <si>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</si>
  <si>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</si>
  <si>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</si>
  <si>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</si>
  <si>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</si>
  <si>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</si>
  <si>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</si>
  <si>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</si>
  <si>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</si>
  <si>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</si>
  <si>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</si>
  <si>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</si>
  <si>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</si>
  <si>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</si>
  <si>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</si>
  <si>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</si>
  <si>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</si>
  <si>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</si>
  <si>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</si>
  <si>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</si>
  <si>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</si>
  <si>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</si>
  <si>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</si>
  <si>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</si>
  <si>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</si>
  <si>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</si>
  <si>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</si>
  <si>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</si>
  <si>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</si>
  <si>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</si>
  <si>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</si>
  <si>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</si>
  <si>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</si>
  <si>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</si>
  <si>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</si>
  <si>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</si>
  <si>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</si>
  <si>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</si>
  <si>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</si>
  <si>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</si>
  <si>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</si>
  <si>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</si>
  <si>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</si>
  <si>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</si>
  <si>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</si>
  <si>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</si>
  <si>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</si>
  <si>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</si>
  <si>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</si>
  <si>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</si>
  <si>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</si>
  <si>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</si>
  <si>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</si>
  <si>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</si>
  <si>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</si>
  <si>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</si>
  <si>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</si>
  <si>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</si>
  <si>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</si>
  <si>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</si>
  <si>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</si>
  <si>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</si>
  <si>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</si>
  <si>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</si>
  <si>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</si>
  <si>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</si>
  <si>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</si>
  <si>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</si>
  <si>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</si>
  <si>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</si>
  <si>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</si>
  <si>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</si>
  <si>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</si>
  <si>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</si>
  <si>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</si>
  <si>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</si>
  <si>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</si>
  <si>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</si>
  <si>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</si>
  <si>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</si>
  <si>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</si>
  <si>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</si>
  <si>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</si>
  <si>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</si>
  <si>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</si>
  <si>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</si>
  <si>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</si>
  <si>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</si>
  <si>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</si>
  <si>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</si>
  <si>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</si>
  <si>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</si>
  <si>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</si>
  <si>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</si>
  <si>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</si>
  <si>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</si>
  <si>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</si>
  <si>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</si>
  <si>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</si>
  <si>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</si>
  <si>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</si>
  <si>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</si>
  <si>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</si>
  <si>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</si>
  <si>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</si>
  <si>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</si>
  <si>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</si>
  <si>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</si>
  <si>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</si>
  <si>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</si>
  <si>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</si>
  <si>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</si>
  <si>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</si>
  <si>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</si>
  <si>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</si>
  <si>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</si>
  <si>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</si>
  <si>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</si>
  <si>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</si>
  <si>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</si>
  <si>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</si>
  <si>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</si>
  <si>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</si>
  <si>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</si>
  <si>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</si>
  <si>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</si>
  <si>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</si>
  <si>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</si>
  <si>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</si>
  <si>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</si>
  <si>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</si>
  <si>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</si>
  <si>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</si>
  <si>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</si>
  <si>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</si>
  <si>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</si>
  <si>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</si>
  <si>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</si>
  <si>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</si>
  <si>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</si>
  <si>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</si>
  <si>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</si>
  <si>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</si>
  <si>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</si>
  <si>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</si>
  <si>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</si>
  <si>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</si>
  <si>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</si>
  <si>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</si>
  <si>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</si>
  <si>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</si>
  <si>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</si>
  <si>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</si>
  <si>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</si>
  <si>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</si>
  <si>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</si>
  <si>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</si>
  <si>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</si>
  <si>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</si>
  <si>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</si>
  <si>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</si>
  <si>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</si>
  <si>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</si>
  <si>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</si>
  <si>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</si>
  <si>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</si>
  <si>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</si>
  <si>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</si>
  <si>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</si>
  <si>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</si>
  <si>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</si>
  <si>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</si>
  <si>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</si>
  <si>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</si>
  <si>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</si>
  <si>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</si>
  <si>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</si>
  <si>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</si>
  <si>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</si>
  <si>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</si>
  <si>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</si>
  <si>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</si>
  <si>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</si>
  <si>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</si>
  <si>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</si>
  <si>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</si>
  <si>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</si>
  <si>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</si>
  <si>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</si>
  <si>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</si>
  <si>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</si>
  <si>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</si>
  <si>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</si>
  <si>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</si>
  <si>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</si>
  <si>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</si>
  <si>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</si>
  <si>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</si>
  <si>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</si>
  <si>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</si>
  <si>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</si>
  <si>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</si>
  <si>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</si>
  <si>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</si>
  <si>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</si>
  <si>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</si>
  <si>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</si>
  <si>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</si>
  <si>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</si>
  <si>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</si>
  <si>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</si>
  <si>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</si>
  <si>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</si>
  <si>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</si>
  <si>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</si>
  <si>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</si>
  <si>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</si>
  <si>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</si>
  <si>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</si>
  <si>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</si>
  <si>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</si>
  <si>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</si>
  <si>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</si>
  <si>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</si>
  <si>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</si>
  <si>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</si>
  <si>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</si>
  <si>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</si>
  <si>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</si>
  <si>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</si>
  <si>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</si>
  <si>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</si>
  <si>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</si>
  <si>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</si>
  <si>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</si>
  <si>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</si>
  <si>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</si>
  <si>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</si>
  <si>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</si>
  <si>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</si>
  <si>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</si>
  <si>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</si>
  <si>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</si>
  <si>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</si>
  <si>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</si>
  <si>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</si>
  <si>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</si>
  <si>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</si>
  <si>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</si>
  <si>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</si>
  <si>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</si>
  <si>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</si>
  <si>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</si>
  <si>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</si>
  <si>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</si>
  <si>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</si>
  <si>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</si>
  <si>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</si>
  <si>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</si>
  <si>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</si>
  <si>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</si>
  <si>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</si>
  <si>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</si>
  <si>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</si>
  <si>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</si>
  <si>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</si>
  <si>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</si>
  <si>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</si>
  <si>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</si>
  <si>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</si>
  <si>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</si>
  <si>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</si>
  <si>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</si>
  <si>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</si>
  <si>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</si>
  <si>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</si>
  <si>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</si>
  <si>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</si>
  <si>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</si>
  <si>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</si>
  <si>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</si>
  <si>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</si>
  <si>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</si>
  <si>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</si>
  <si>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</si>
  <si>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</si>
  <si>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</si>
  <si>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</si>
  <si>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</si>
  <si>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</si>
  <si>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</si>
  <si>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</si>
  <si>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</si>
  <si>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</si>
  <si>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</si>
  <si>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</si>
  <si>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</si>
  <si>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</si>
  <si>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</si>
  <si>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</si>
  <si>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</si>
  <si>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</si>
  <si>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</si>
  <si>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</si>
  <si>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</si>
  <si>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</si>
  <si>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</si>
  <si>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</si>
  <si>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</si>
  <si>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</si>
  <si>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</si>
  <si>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</si>
  <si>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</si>
  <si>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</si>
  <si>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</si>
  <si>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</si>
  <si>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</si>
  <si>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</si>
  <si>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</si>
  <si>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</si>
  <si>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</si>
  <si>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</si>
  <si>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</si>
  <si>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</si>
  <si>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</si>
  <si>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</si>
  <si>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</si>
  <si>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</si>
  <si>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</si>
  <si>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</si>
  <si>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</si>
  <si>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</si>
  <si>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</si>
  <si>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</si>
  <si>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</si>
  <si>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</si>
  <si>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</si>
  <si>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</si>
  <si>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</si>
  <si>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</si>
  <si>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</si>
  <si>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</si>
  <si>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</si>
  <si>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</si>
  <si>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</si>
  <si>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</si>
  <si>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</si>
  <si>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</si>
  <si>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</si>
  <si>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</si>
  <si>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</si>
  <si>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</si>
  <si>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</si>
  <si>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</si>
  <si>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</si>
  <si>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</si>
  <si>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</si>
  <si>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</si>
  <si>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</si>
  <si>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</si>
  <si>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</si>
  <si>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</si>
  <si>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</si>
  <si>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</si>
  <si>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</si>
  <si>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</si>
  <si>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</si>
  <si>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</si>
  <si>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</si>
  <si>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</si>
  <si>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</si>
  <si>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</si>
  <si>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</si>
  <si>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</si>
  <si>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</si>
  <si>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</si>
  <si>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</si>
  <si>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</si>
  <si>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</si>
  <si>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</si>
  <si>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</si>
  <si>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</si>
  <si>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</si>
  <si>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</si>
  <si>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</si>
  <si>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</si>
  <si>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</si>
  <si>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</si>
  <si>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</si>
  <si>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</si>
  <si>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</si>
  <si>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</si>
  <si>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</si>
  <si>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</si>
  <si>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</si>
  <si>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</si>
  <si>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</si>
  <si>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</si>
  <si>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</si>
  <si>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</si>
  <si>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</si>
  <si>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</si>
  <si>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</si>
  <si>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</si>
  <si>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</si>
  <si>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</si>
  <si>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</si>
  <si>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</si>
  <si>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</si>
  <si>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</si>
  <si>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</si>
  <si>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</si>
  <si>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</si>
  <si>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</si>
  <si>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</si>
  <si>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</si>
  <si>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</si>
  <si>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</si>
  <si>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</si>
  <si>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</si>
  <si>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</si>
  <si>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</si>
  <si>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</si>
  <si>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</si>
  <si>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</si>
  <si>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</si>
  <si>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</si>
  <si>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</si>
  <si>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</si>
  <si>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</si>
  <si>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</si>
  <si>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</si>
  <si>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</si>
  <si>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</si>
  <si>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</si>
  <si>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</si>
  <si>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</si>
  <si>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</si>
  <si>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</si>
  <si>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</si>
  <si>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</si>
  <si>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</si>
  <si>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</si>
  <si>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</si>
  <si>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</si>
  <si>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</si>
  <si>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</si>
  <si>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</si>
  <si>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</si>
  <si>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</si>
  <si>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</si>
  <si>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</si>
  <si>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</si>
  <si>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</si>
  <si>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</si>
  <si>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</si>
  <si>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</si>
  <si>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</si>
  <si>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</si>
  <si>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</si>
  <si>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</si>
  <si>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</si>
  <si>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</si>
  <si>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</si>
  <si>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</si>
  <si>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</si>
  <si>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</si>
  <si>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</si>
  <si>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</si>
  <si>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</si>
  <si>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</si>
  <si>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</si>
  <si>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</si>
  <si>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</si>
  <si>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</si>
  <si>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</si>
  <si>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</si>
  <si>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</si>
  <si>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</si>
  <si>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</si>
  <si>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</si>
  <si>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</si>
  <si>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</si>
  <si>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</si>
  <si>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</si>
  <si>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</si>
  <si>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</si>
  <si>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</si>
  <si>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</si>
  <si>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</si>
  <si>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</si>
  <si>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</si>
  <si>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</si>
  <si>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</si>
  <si>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</si>
  <si>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</si>
  <si>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</si>
  <si>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</si>
  <si>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</si>
  <si>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</si>
  <si>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</si>
  <si>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</si>
  <si>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</si>
  <si>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</si>
  <si>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</si>
  <si>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</si>
  <si>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</si>
  <si>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</si>
  <si>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</si>
  <si>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</si>
  <si>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</si>
  <si>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</si>
  <si>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</si>
  <si>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</si>
  <si>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</si>
  <si>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</si>
  <si>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</si>
  <si>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</si>
  <si>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</si>
  <si>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</si>
  <si>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</si>
  <si>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</si>
  <si>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</si>
  <si>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</si>
  <si>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</si>
  <si>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</si>
  <si>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</si>
  <si>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</si>
  <si>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</si>
  <si>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</si>
  <si>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</si>
  <si>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</si>
  <si>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</si>
  <si>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</si>
  <si>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</si>
  <si>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</si>
  <si>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</si>
  <si>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</si>
  <si>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</si>
  <si>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</si>
  <si>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</si>
  <si>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</si>
  <si>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</si>
  <si>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</si>
  <si>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</si>
  <si>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</si>
  <si>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</si>
  <si>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</si>
  <si>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</si>
  <si>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</si>
  <si>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</si>
  <si>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</si>
  <si>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</si>
  <si>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</si>
  <si>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</si>
  <si>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</si>
  <si>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</si>
  <si>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</si>
  <si>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</si>
  <si>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</si>
  <si>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</si>
  <si>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</si>
  <si>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</si>
  <si>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</si>
  <si>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</si>
  <si>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</si>
  <si>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</si>
  <si>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</si>
  <si>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</si>
  <si>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</si>
  <si>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</si>
  <si>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</si>
  <si>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</si>
  <si>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</si>
  <si>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</si>
  <si>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</si>
  <si>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</si>
  <si>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</si>
  <si>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</si>
  <si>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</si>
  <si>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</si>
  <si>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</si>
  <si>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</si>
  <si>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</si>
  <si>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</si>
  <si>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</si>
  <si>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</si>
  <si>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</si>
  <si>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</si>
  <si>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</si>
  <si>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</si>
  <si>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</si>
  <si>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</si>
  <si>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</si>
  <si>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</si>
  <si>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</si>
  <si>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</si>
  <si>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</si>
  <si>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</si>
  <si>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</si>
  <si>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</si>
  <si>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</si>
  <si>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</si>
  <si>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</si>
  <si>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</si>
  <si>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</si>
  <si>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</si>
  <si>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</si>
  <si>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</si>
  <si>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</si>
  <si>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</si>
  <si>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</si>
  <si>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</si>
  <si>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</si>
  <si>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</si>
  <si>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</si>
  <si>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</si>
  <si>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</si>
  <si>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</si>
  <si>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</si>
  <si>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</si>
  <si>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</si>
  <si>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</si>
  <si>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</si>
  <si>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</si>
  <si>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</si>
  <si>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</si>
  <si>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</si>
  <si>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</si>
  <si>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</si>
  <si>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</si>
  <si>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</si>
  <si>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</si>
  <si>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</si>
  <si>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</si>
  <si>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</si>
  <si>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</si>
  <si>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</si>
  <si>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</si>
  <si>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</si>
  <si>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</si>
  <si>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</si>
  <si>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</si>
  <si>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</si>
  <si>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</si>
  <si>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</si>
  <si>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</si>
  <si>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</si>
  <si>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</si>
  <si>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</si>
  <si>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</si>
  <si>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</si>
  <si>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</si>
  <si>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</si>
  <si>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</si>
  <si>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</si>
  <si>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</si>
  <si>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</si>
  <si>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</si>
  <si>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</si>
  <si>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</si>
  <si>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</si>
  <si>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</si>
  <si>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</si>
  <si>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</si>
  <si>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</si>
  <si>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</si>
  <si>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</si>
  <si>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</si>
  <si>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</si>
  <si>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</si>
  <si>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</si>
  <si>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</si>
  <si>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</si>
  <si>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</si>
  <si>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</si>
  <si>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</si>
  <si>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</si>
  <si>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</si>
  <si>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</si>
  <si>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</si>
  <si>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</si>
  <si>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</si>
  <si>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</si>
  <si>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</si>
  <si>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</si>
  <si>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</si>
  <si>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</si>
  <si>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</si>
  <si>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</si>
  <si>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</si>
  <si>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</si>
  <si>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</si>
  <si>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</si>
  <si>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</si>
  <si>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</si>
  <si>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</si>
  <si>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</si>
  <si>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</si>
  <si>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</si>
  <si>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</si>
  <si>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</si>
  <si>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</si>
  <si>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</si>
  <si>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</si>
  <si>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</si>
  <si>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</si>
  <si>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</si>
  <si>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</si>
  <si>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</si>
  <si>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</si>
  <si>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</si>
  <si>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</si>
  <si>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</si>
  <si>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</si>
  <si>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</si>
  <si>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</si>
  <si>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</si>
  <si>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</si>
  <si>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</si>
  <si>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</si>
  <si>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</si>
  <si>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</si>
  <si>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</si>
  <si>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</si>
  <si>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</si>
  <si>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</si>
  <si>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Familiar Seguros S.A.</t>
  </si>
  <si>
    <t>Total Mercado</t>
  </si>
  <si>
    <t>2021-2022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</si>
  <si>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</si>
  <si>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</si>
  <si>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</si>
  <si>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</si>
  <si>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</si>
  <si>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</si>
  <si>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</si>
  <si>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</si>
  <si>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</si>
  <si>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Ueno Seguros S.A.</t>
  </si>
  <si>
    <t>La Rural S.A. De Seguros</t>
  </si>
  <si>
    <t>Seguros Generales S. A. (Segesa)</t>
  </si>
  <si>
    <t>Rumbos S.A. De Seguros</t>
  </si>
  <si>
    <t>La Consolidada S.A. De Seguros</t>
  </si>
  <si>
    <t>Atalaya S.A De Seguros Generales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</si>
  <si>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</si>
  <si>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</si>
  <si>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</si>
  <si>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</si>
  <si>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</si>
  <si>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Intercontinental De Seguros Y Reaseguros S.A.</t>
  </si>
  <si>
    <t>Seguridad S.A. Compañía De Seguros</t>
  </si>
  <si>
    <t>La Meridional Paraguaya S.A. De Seguros</t>
  </si>
  <si>
    <t>Mapfre Paraguay Compañía De Seguros S.A.</t>
  </si>
  <si>
    <t>Aseguradora Tajy Propiedad Cooperativa S.A. De Seguros</t>
  </si>
  <si>
    <t>Sancor Seguros Del Paraguay S.A.</t>
  </si>
  <si>
    <t>Royal Seguros S.A. Compañía De Seguros</t>
  </si>
  <si>
    <t>Itau Seguros Paraguay S.A.</t>
  </si>
  <si>
    <t>Atlas S.A. De Seguros</t>
  </si>
  <si>
    <t>2023-2024</t>
  </si>
  <si>
    <t>El Comercio Paraguayo S.A. Compañía De Seguros Generales</t>
  </si>
  <si>
    <t>La Paraguaya S.A. De Seguros Y Reaseguros</t>
  </si>
  <si>
    <t>El Productor S.A. De Seguros</t>
  </si>
  <si>
    <t>La Independencia De Seguros S.A.</t>
  </si>
  <si>
    <t>Aseguradora Paraguaya S.A.E.C.A.</t>
  </si>
  <si>
    <t>El Sol Del Paraguay Compañía De Seguros Y Reaseguros S.A.</t>
  </si>
  <si>
    <t>Aseguradora Yacyreta S.A. De Seguros</t>
  </si>
  <si>
    <t>La Agrícola S.A. De Seguros Generales</t>
  </si>
  <si>
    <t>Cenit S.A. De Seguros</t>
  </si>
  <si>
    <t>Aseguradora Del Este S.A. De Seguros</t>
  </si>
  <si>
    <t>Panal Compañía De Seguros Generales S.A. Propiedad Coop</t>
  </si>
  <si>
    <t>Ejercicio 2024/2025</t>
  </si>
  <si>
    <t>Tu Seguros S.A.</t>
  </si>
  <si>
    <t>Sudameris Seguros S.A.</t>
  </si>
  <si>
    <t>Río Seguros S.A. Compañía De Seguros</t>
  </si>
  <si>
    <t>Datos acumulados al 8° Mes</t>
  </si>
  <si>
    <t>PERIODO JULIO 2024 - FEBRERO 2025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</si>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</sst>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2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60" fillId="2" borderId="3" xfId="0" applyFont="1" applyFill="1" applyBorder="1" applyAlignment="1">
      <alignment horizontal="center" vertical="center" wrapText="1"/>
    </xf>
    <xf numFmtId="0" fontId="60" fillId="2" borderId="3" xfId="5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41" fontId="5" fillId="0" borderId="0" xfId="12" applyFont="1" applyAlignment="1">
      <alignment horizontal="center" vertical="center"/>
    </xf>
    <xf numFmtId="165" fontId="5" fillId="7" borderId="0" xfId="1" applyNumberFormat="1" applyFont="1" applyFill="1" applyBorder="1"/>
    <xf numFmtId="41" fontId="5" fillId="7" borderId="0" xfId="14" applyFont="1" applyFill="1" applyBorder="1" applyAlignment="1">
      <alignment horizontal="right"/>
    </xf>
    <xf numFmtId="165" fontId="5" fillId="7" borderId="0" xfId="1" applyNumberFormat="1" applyFont="1" applyFill="1"/>
    <xf numFmtId="168" fontId="5" fillId="0" borderId="0" xfId="13" applyNumberFormat="1" applyFont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 wrapText="1"/>
    </xf>
    <xf numFmtId="168" fontId="9" fillId="6" borderId="0" xfId="13" applyNumberFormat="1" applyFont="1" applyFill="1" applyAlignment="1">
      <alignment horizontal="center" vertical="center"/>
    </xf>
    <xf numFmtId="168" fontId="9" fillId="5" borderId="0" xfId="13" applyNumberFormat="1" applyFont="1" applyFill="1" applyAlignment="1">
      <alignment horizontal="center" vertical="center"/>
    </xf>
    <xf numFmtId="168" fontId="10" fillId="4" borderId="0" xfId="13" applyNumberFormat="1" applyFont="1" applyFill="1" applyAlignment="1">
      <alignment horizontal="center" vertical="center"/>
    </xf>
    <xf numFmtId="168" fontId="8" fillId="9" borderId="0" xfId="13" applyNumberFormat="1" applyFont="1" applyFill="1" applyAlignment="1">
      <alignment horizontal="center" vertic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41" fillId="0" borderId="0" xfId="3" applyFont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1" fillId="0" borderId="0" xfId="0" applyNumberFormat="1" applyFont="1" applyAlignment="1">
      <alignment horizontal="left" vertical="center" wrapText="1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169517</xdr:colOff>
      <xdr:row>7</xdr:row>
      <xdr:rowOff>58020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topLeftCell="A8" zoomScale="85" zoomScaleNormal="85" workbookViewId="0">
      <selection activeCell="A21" sqref="A21:G21"/>
    </sheetView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41" t="s">
        <v>78</v>
      </c>
      <c r="B9" s="241"/>
      <c r="C9" s="241"/>
      <c r="D9" s="241"/>
      <c r="E9" s="241"/>
      <c r="F9" s="241"/>
      <c r="G9" s="241"/>
    </row>
    <row r="10" spans="1:19" ht="23.4" x14ac:dyDescent="0.45">
      <c r="A10" s="242" t="s">
        <v>79</v>
      </c>
      <c r="B10" s="242"/>
      <c r="C10" s="242"/>
      <c r="D10" s="242"/>
      <c r="E10" s="242"/>
      <c r="F10" s="242"/>
      <c r="G10" s="242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43"/>
      <c r="B13" s="243"/>
      <c r="C13" s="243"/>
      <c r="D13" s="243"/>
      <c r="E13" s="243"/>
      <c r="F13" s="243"/>
      <c r="G13" s="243"/>
    </row>
    <row r="14" spans="1:19" ht="29.4" x14ac:dyDescent="0.55000000000000004">
      <c r="A14" s="244" t="s">
        <v>1375</v>
      </c>
      <c r="B14" s="244"/>
      <c r="C14" s="244"/>
      <c r="D14" s="244"/>
      <c r="E14" s="244"/>
      <c r="F14" s="244"/>
      <c r="G14" s="244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45" t="s">
        <v>1428</v>
      </c>
      <c r="B16" s="245"/>
      <c r="C16" s="245"/>
      <c r="D16" s="245"/>
      <c r="E16" s="245"/>
      <c r="F16" s="245"/>
      <c r="G16" s="245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46" t="s">
        <v>1432</v>
      </c>
      <c r="B17" s="246"/>
      <c r="C17" s="246"/>
      <c r="D17" s="246"/>
      <c r="E17" s="246"/>
      <c r="F17" s="246"/>
      <c r="G17" s="246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45" t="s">
        <v>1433</v>
      </c>
      <c r="B19" s="245"/>
      <c r="C19" s="245"/>
      <c r="D19" s="245"/>
      <c r="E19" s="245"/>
      <c r="F19" s="245"/>
      <c r="G19" s="245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49"/>
      <c r="B21" s="249"/>
      <c r="C21" s="249"/>
      <c r="D21" s="249"/>
      <c r="E21" s="249"/>
      <c r="F21" s="249"/>
      <c r="G21" s="249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48" t="s">
        <v>76</v>
      </c>
      <c r="B23" s="248"/>
      <c r="C23" s="248"/>
      <c r="D23" s="248"/>
      <c r="E23" s="248"/>
      <c r="F23" s="248"/>
      <c r="G23" s="248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48"/>
      <c r="B24" s="248"/>
      <c r="C24" s="248"/>
      <c r="D24" s="248"/>
      <c r="E24" s="248"/>
      <c r="F24" s="248"/>
      <c r="G24" s="248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48"/>
      <c r="B25" s="248"/>
      <c r="C25" s="248"/>
      <c r="D25" s="248"/>
      <c r="E25" s="248"/>
      <c r="F25" s="248"/>
      <c r="G25" s="248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48"/>
      <c r="B26" s="248"/>
      <c r="C26" s="248"/>
      <c r="D26" s="248"/>
      <c r="E26" s="248"/>
      <c r="F26" s="248"/>
      <c r="G26" s="248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50"/>
      <c r="B27" s="250"/>
      <c r="C27" s="250"/>
      <c r="D27" s="250"/>
      <c r="E27" s="250"/>
      <c r="F27" s="250"/>
      <c r="G27" s="250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50.4" customHeight="1" x14ac:dyDescent="0.3">
      <c r="A28" s="250"/>
      <c r="B28" s="250"/>
      <c r="C28" s="250"/>
      <c r="D28" s="250"/>
      <c r="E28" s="250"/>
      <c r="F28" s="250"/>
      <c r="G28" s="250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customHeight="1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47" t="s">
        <v>77</v>
      </c>
      <c r="B30" s="247"/>
      <c r="C30" s="247"/>
      <c r="D30" s="247"/>
      <c r="E30" s="247"/>
      <c r="F30" s="247"/>
      <c r="G30" s="247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47"/>
      <c r="B31" s="247"/>
      <c r="C31" s="247"/>
      <c r="D31" s="247"/>
      <c r="E31" s="247"/>
      <c r="F31" s="247"/>
      <c r="G31" s="247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47"/>
      <c r="B32" s="247"/>
      <c r="C32" s="247"/>
      <c r="D32" s="247"/>
      <c r="E32" s="247"/>
      <c r="F32" s="247"/>
      <c r="G32" s="247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17:G17"/>
    <mergeCell ref="A19:G19"/>
    <mergeCell ref="A30:G32"/>
    <mergeCell ref="A23:G26"/>
    <mergeCell ref="A21:G21"/>
    <mergeCell ref="A27:G28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52" t="s">
        <v>72</v>
      </c>
      <c r="C2" s="252"/>
      <c r="D2" s="252"/>
      <c r="E2" s="252"/>
      <c r="F2" s="252"/>
      <c r="G2" s="252"/>
      <c r="H2" s="36"/>
    </row>
    <row r="3" spans="2:10" ht="13.5" customHeight="1" x14ac:dyDescent="0.3">
      <c r="B3" s="252"/>
      <c r="C3" s="252"/>
      <c r="D3" s="252"/>
      <c r="E3" s="252"/>
      <c r="F3" s="252"/>
      <c r="G3" s="252"/>
      <c r="H3" s="36"/>
    </row>
    <row r="4" spans="2:10" ht="15.6" x14ac:dyDescent="0.3">
      <c r="B4" s="252"/>
      <c r="C4" s="252"/>
      <c r="D4" s="252"/>
      <c r="E4" s="252"/>
      <c r="F4" s="252"/>
      <c r="G4" s="252"/>
      <c r="H4" s="36"/>
    </row>
    <row r="5" spans="2:10" ht="18" x14ac:dyDescent="0.3">
      <c r="B5" s="253"/>
      <c r="C5" s="252"/>
      <c r="D5" s="252"/>
      <c r="E5" s="252"/>
      <c r="F5" s="252"/>
      <c r="G5" s="252"/>
    </row>
    <row r="6" spans="2:10" ht="5.25" customHeight="1" x14ac:dyDescent="0.3"/>
    <row r="7" spans="2:10" x14ac:dyDescent="0.3">
      <c r="B7" s="254" t="s">
        <v>1380</v>
      </c>
      <c r="C7" s="254"/>
      <c r="D7" s="254"/>
      <c r="E7" s="254"/>
      <c r="F7" s="254"/>
      <c r="G7" s="254"/>
    </row>
    <row r="8" spans="2:10" x14ac:dyDescent="0.3">
      <c r="B8" s="251" t="s">
        <v>1319</v>
      </c>
      <c r="C8" s="251"/>
      <c r="D8" s="251"/>
      <c r="E8" s="251"/>
      <c r="F8" s="251"/>
      <c r="G8" s="251"/>
    </row>
    <row r="9" spans="2:10" x14ac:dyDescent="0.3">
      <c r="B9" s="251" t="s">
        <v>1320</v>
      </c>
      <c r="C9" s="251"/>
      <c r="D9" s="251"/>
      <c r="E9" s="251"/>
      <c r="F9" s="251"/>
      <c r="G9" s="251"/>
    </row>
    <row r="10" spans="2:10" x14ac:dyDescent="0.3">
      <c r="B10" s="251" t="s">
        <v>1321</v>
      </c>
      <c r="C10" s="251"/>
      <c r="D10" s="251"/>
      <c r="E10" s="251"/>
      <c r="F10" s="251"/>
      <c r="G10" s="251"/>
    </row>
    <row r="11" spans="2:10" x14ac:dyDescent="0.3">
      <c r="B11" s="251" t="s">
        <v>1322</v>
      </c>
      <c r="C11" s="251"/>
      <c r="D11" s="251"/>
      <c r="E11" s="251"/>
      <c r="F11" s="251"/>
      <c r="G11" s="251"/>
    </row>
    <row r="12" spans="2:10" x14ac:dyDescent="0.3">
      <c r="B12" s="251" t="s">
        <v>1323</v>
      </c>
      <c r="C12" s="251"/>
      <c r="D12" s="251"/>
      <c r="E12" s="251"/>
      <c r="F12" s="251"/>
      <c r="G12" s="251"/>
    </row>
    <row r="13" spans="2:10" x14ac:dyDescent="0.3">
      <c r="B13" s="251" t="s">
        <v>1324</v>
      </c>
      <c r="C13" s="251"/>
      <c r="D13" s="251"/>
      <c r="E13" s="251"/>
      <c r="F13" s="251"/>
      <c r="G13" s="251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31"/>
  <sheetViews>
    <sheetView showGridLines="0" zoomScale="80" zoomScaleNormal="8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6" sqref="C6"/>
    </sheetView>
  </sheetViews>
  <sheetFormatPr baseColWidth="10" defaultColWidth="11.44140625" defaultRowHeight="14.4" x14ac:dyDescent="0.3"/>
  <cols>
    <col min="1" max="1" width="13" style="119" customWidth="1" collapsed="1"/>
    <col min="2" max="2" width="57.33203125" style="23" customWidth="1" collapsed="1"/>
    <col min="3" max="9" width="21.6640625" style="148" customWidth="1" collapsed="1"/>
    <col min="10" max="10" width="25.5546875" style="148" bestFit="1" customWidth="1" collapsed="1"/>
    <col min="11" max="13" width="21.6640625" style="23" customWidth="1" collapsed="1"/>
    <col min="14" max="14" width="21.5546875" style="23" customWidth="1" collapsed="1"/>
    <col min="15" max="15" width="10.5546875" style="23" bestFit="1" customWidth="1" collapsed="1"/>
    <col min="16" max="16" width="12.6640625" style="23" bestFit="1" customWidth="1" collapsed="1"/>
    <col min="17" max="20" width="10.5546875" style="23" bestFit="1" customWidth="1" collapsed="1"/>
    <col min="21" max="21" width="16.109375" style="23" bestFit="1" customWidth="1" collapsed="1"/>
    <col min="22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58" t="s">
        <v>1381</v>
      </c>
      <c r="D2" s="258"/>
      <c r="E2" s="258"/>
      <c r="F2" s="258"/>
      <c r="G2" s="258"/>
      <c r="H2" s="258"/>
      <c r="I2" s="258" t="s">
        <v>1381</v>
      </c>
      <c r="J2" s="258"/>
      <c r="K2" s="258"/>
      <c r="L2" s="258"/>
      <c r="M2" s="258"/>
      <c r="N2" s="258"/>
      <c r="O2" s="258" t="s">
        <v>1381</v>
      </c>
      <c r="P2" s="258"/>
      <c r="Q2" s="258"/>
      <c r="R2" s="258"/>
      <c r="S2" s="258"/>
      <c r="T2" s="258"/>
      <c r="U2" s="258"/>
      <c r="V2" s="258"/>
      <c r="W2" s="258"/>
      <c r="X2" s="258"/>
      <c r="Y2" s="258"/>
    </row>
    <row r="3" spans="1:36" s="72" customFormat="1" ht="18" x14ac:dyDescent="0.3">
      <c r="A3" s="119"/>
      <c r="B3" s="121"/>
      <c r="C3" s="259" t="str">
        <f>PROPER(CARATULA!$A$19)</f>
        <v>Periodo Julio 2024 - Febrero 2025</v>
      </c>
      <c r="D3" s="259"/>
      <c r="E3" s="259"/>
      <c r="F3" s="259"/>
      <c r="G3" s="259"/>
      <c r="H3" s="259"/>
      <c r="I3" s="259" t="str">
        <f>+$C$3</f>
        <v>Periodo Julio 2024 - Febrero 2025</v>
      </c>
      <c r="J3" s="259"/>
      <c r="K3" s="259"/>
      <c r="L3" s="259"/>
      <c r="M3" s="259"/>
      <c r="N3" s="259"/>
      <c r="O3" s="259" t="str">
        <f>+$C$3</f>
        <v>Periodo Julio 2024 - Febrero 2025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</row>
    <row r="4" spans="1:36" s="72" customFormat="1" ht="18.600000000000001" thickBot="1" x14ac:dyDescent="0.4">
      <c r="A4" s="119"/>
      <c r="B4" s="121"/>
      <c r="C4" s="260"/>
      <c r="D4" s="260"/>
      <c r="E4" s="260"/>
      <c r="F4" s="260"/>
      <c r="G4" s="260"/>
      <c r="H4" s="260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55" t="s">
        <v>1376</v>
      </c>
      <c r="D5" s="256"/>
      <c r="E5" s="256"/>
      <c r="F5" s="256"/>
      <c r="G5" s="256"/>
      <c r="H5" s="256"/>
      <c r="I5" s="256"/>
      <c r="J5" s="256"/>
      <c r="K5" s="256"/>
      <c r="L5" s="256"/>
      <c r="M5" s="256"/>
      <c r="O5" s="255" t="s">
        <v>1377</v>
      </c>
      <c r="P5" s="256"/>
      <c r="Q5" s="256"/>
      <c r="R5" s="256"/>
      <c r="S5" s="256"/>
      <c r="T5" s="256"/>
      <c r="U5" s="256"/>
      <c r="V5" s="256"/>
      <c r="W5" s="256"/>
      <c r="X5" s="256"/>
      <c r="Y5" s="257"/>
    </row>
    <row r="6" spans="1:36" s="184" customFormat="1" x14ac:dyDescent="0.3">
      <c r="A6" s="9" t="s">
        <v>142</v>
      </c>
      <c r="B6" s="27" t="s">
        <v>0</v>
      </c>
      <c r="C6" s="165" t="s">
        <v>1388</v>
      </c>
      <c r="D6" s="165" t="s">
        <v>1389</v>
      </c>
      <c r="E6" s="165" t="s">
        <v>1390</v>
      </c>
      <c r="F6" s="165" t="s">
        <v>1391</v>
      </c>
      <c r="G6" s="165" t="s">
        <v>1392</v>
      </c>
      <c r="H6" s="165" t="s">
        <v>1393</v>
      </c>
      <c r="I6" s="165" t="s">
        <v>1383</v>
      </c>
      <c r="J6" s="165" t="s">
        <v>1386</v>
      </c>
      <c r="K6" s="165" t="s">
        <v>1394</v>
      </c>
      <c r="L6" s="165" t="s">
        <v>1416</v>
      </c>
      <c r="M6" s="165" t="s">
        <v>1434</v>
      </c>
      <c r="N6" s="195" t="s">
        <v>1395</v>
      </c>
      <c r="O6" s="165" t="s">
        <v>1388</v>
      </c>
      <c r="P6" s="165" t="s">
        <v>1389</v>
      </c>
      <c r="Q6" s="165" t="s">
        <v>1390</v>
      </c>
      <c r="R6" s="165" t="s">
        <v>1391</v>
      </c>
      <c r="S6" s="165" t="s">
        <v>1392</v>
      </c>
      <c r="T6" s="165" t="s">
        <v>1393</v>
      </c>
      <c r="U6" s="165" t="s">
        <v>1383</v>
      </c>
      <c r="V6" s="165" t="s">
        <v>1386</v>
      </c>
      <c r="W6" s="165" t="s">
        <v>1394</v>
      </c>
      <c r="X6" s="165" t="s">
        <v>1416</v>
      </c>
      <c r="Y6" s="165" t="s">
        <v>1434</v>
      </c>
      <c r="Z6" s="122" t="s">
        <v>1387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252481015675</v>
      </c>
      <c r="D8" s="124">
        <v>254361324346</v>
      </c>
      <c r="E8" s="124">
        <v>218343156637</v>
      </c>
      <c r="F8" s="124">
        <v>235674673439</v>
      </c>
      <c r="G8" s="124">
        <v>242906877147</v>
      </c>
      <c r="H8" s="124">
        <v>292825371384</v>
      </c>
      <c r="I8" s="124">
        <v>256962220527</v>
      </c>
      <c r="J8" s="124">
        <v>262905279396</v>
      </c>
      <c r="K8" s="124">
        <v>297076772263</v>
      </c>
      <c r="L8" s="124">
        <v>307771207633</v>
      </c>
      <c r="M8" s="130">
        <v>367108809235</v>
      </c>
      <c r="O8" s="125"/>
      <c r="P8" s="125">
        <v>7.4473269444557122E-3</v>
      </c>
      <c r="Q8" s="125">
        <v>-0.14160237528880604</v>
      </c>
      <c r="R8" s="125">
        <v>7.9377421619006849E-2</v>
      </c>
      <c r="S8" s="125">
        <v>3.0687233390277457E-2</v>
      </c>
      <c r="T8" s="125">
        <v>0.20550465603652235</v>
      </c>
      <c r="U8" s="125">
        <v>-0.1224728263384337</v>
      </c>
      <c r="V8" s="125">
        <v>2.312814256045681E-2</v>
      </c>
      <c r="W8" s="125">
        <v>0.12997644225899818</v>
      </c>
      <c r="X8" s="125">
        <v>3.5998894455916197E-2</v>
      </c>
      <c r="Y8" s="125">
        <v>0.1927977670762393</v>
      </c>
      <c r="Z8" s="222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729000619390</v>
      </c>
      <c r="D9" s="124">
        <v>839534250959</v>
      </c>
      <c r="E9" s="124">
        <v>902133060092</v>
      </c>
      <c r="F9" s="124">
        <v>927753640158</v>
      </c>
      <c r="G9" s="124">
        <v>992254180037</v>
      </c>
      <c r="H9" s="124">
        <v>1057868647404</v>
      </c>
      <c r="I9" s="124">
        <v>1081924626500</v>
      </c>
      <c r="J9" s="124">
        <v>1152351712523</v>
      </c>
      <c r="K9" s="124">
        <v>1173953108050</v>
      </c>
      <c r="L9" s="124">
        <v>1276812143326</v>
      </c>
      <c r="M9" s="231">
        <v>1426956537611</v>
      </c>
      <c r="O9" s="125"/>
      <c r="P9" s="125">
        <v>0.15162350844295625</v>
      </c>
      <c r="Q9" s="125">
        <v>7.4563734667755899E-2</v>
      </c>
      <c r="R9" s="125">
        <v>2.840000128516218E-2</v>
      </c>
      <c r="S9" s="125">
        <v>6.952334875023003E-2</v>
      </c>
      <c r="T9" s="125">
        <v>6.6126672668240349E-2</v>
      </c>
      <c r="U9" s="125">
        <v>2.2740043534736687E-2</v>
      </c>
      <c r="V9" s="125">
        <v>6.5094262851590701E-2</v>
      </c>
      <c r="W9" s="125">
        <v>1.8745488284739986E-2</v>
      </c>
      <c r="X9" s="125">
        <v>8.7617669369140616E-2</v>
      </c>
      <c r="Y9" s="125">
        <v>0.1175931753702506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75776388847</v>
      </c>
      <c r="D10" s="124">
        <v>101363457576</v>
      </c>
      <c r="E10" s="124">
        <v>86872757425</v>
      </c>
      <c r="F10" s="124">
        <v>102545737645</v>
      </c>
      <c r="G10" s="124">
        <v>130015838066</v>
      </c>
      <c r="H10" s="124">
        <v>172030043357</v>
      </c>
      <c r="I10" s="124">
        <v>136741107637</v>
      </c>
      <c r="J10" s="124">
        <v>185654596539</v>
      </c>
      <c r="K10" s="124">
        <v>169091562311</v>
      </c>
      <c r="L10" s="124">
        <v>178567596205</v>
      </c>
      <c r="M10" s="231">
        <v>188704681136</v>
      </c>
      <c r="O10" s="125"/>
      <c r="P10" s="125">
        <v>0.33766545382180735</v>
      </c>
      <c r="Q10" s="125">
        <v>-0.14295783211750845</v>
      </c>
      <c r="R10" s="125">
        <v>0.18041306255912248</v>
      </c>
      <c r="S10" s="125">
        <v>0.26788144541022185</v>
      </c>
      <c r="T10" s="125">
        <v>0.32314682515581139</v>
      </c>
      <c r="U10" s="125">
        <v>-0.20513240031433189</v>
      </c>
      <c r="V10" s="125">
        <v>0.35770873695018079</v>
      </c>
      <c r="W10" s="125">
        <v>-8.9214242667676968E-2</v>
      </c>
      <c r="X10" s="125">
        <v>5.6040844170398563E-2</v>
      </c>
      <c r="Y10" s="125">
        <v>5.6768893945138732E-2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50649632385</v>
      </c>
      <c r="D11" s="124">
        <v>55502476350</v>
      </c>
      <c r="E11" s="124">
        <v>57274665699</v>
      </c>
      <c r="F11" s="124">
        <v>50205389860</v>
      </c>
      <c r="G11" s="124">
        <v>55589517220</v>
      </c>
      <c r="H11" s="124">
        <v>69365377424</v>
      </c>
      <c r="I11" s="124">
        <v>103238248142</v>
      </c>
      <c r="J11" s="124">
        <v>77283043948</v>
      </c>
      <c r="K11" s="124">
        <v>77073539662</v>
      </c>
      <c r="L11" s="124">
        <v>89339739977</v>
      </c>
      <c r="M11" s="231">
        <v>67568423453</v>
      </c>
      <c r="O11" s="125"/>
      <c r="P11" s="125">
        <v>9.5812027382792708E-2</v>
      </c>
      <c r="Q11" s="125">
        <v>3.1929914943335636E-2</v>
      </c>
      <c r="R11" s="125">
        <v>-0.12342762288917952</v>
      </c>
      <c r="S11" s="125">
        <v>0.10724201873571504</v>
      </c>
      <c r="T11" s="125">
        <v>0.24781399251015124</v>
      </c>
      <c r="U11" s="125">
        <v>0.48832532851295629</v>
      </c>
      <c r="V11" s="125">
        <v>-0.25141073837575856</v>
      </c>
      <c r="W11" s="125">
        <v>-2.7108700084453874E-3</v>
      </c>
      <c r="X11" s="125">
        <v>0.15914930556962181</v>
      </c>
      <c r="Y11" s="125">
        <v>-0.24369129045601545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11225592014</v>
      </c>
      <c r="D12" s="124">
        <v>9983060654</v>
      </c>
      <c r="E12" s="124">
        <v>12182917400</v>
      </c>
      <c r="F12" s="124">
        <v>12773697939</v>
      </c>
      <c r="G12" s="124">
        <v>14413162619</v>
      </c>
      <c r="H12" s="124">
        <v>27111909015</v>
      </c>
      <c r="I12" s="124">
        <v>28388524707</v>
      </c>
      <c r="J12" s="124">
        <v>44038897134</v>
      </c>
      <c r="K12" s="124">
        <v>31707096705</v>
      </c>
      <c r="L12" s="124">
        <v>26138547683</v>
      </c>
      <c r="M12" s="231">
        <v>18456790084</v>
      </c>
      <c r="O12" s="125"/>
      <c r="P12" s="125">
        <v>-0.11068737920016836</v>
      </c>
      <c r="Q12" s="125">
        <v>0.22035894824685487</v>
      </c>
      <c r="R12" s="125">
        <v>4.8492534226654227E-2</v>
      </c>
      <c r="S12" s="125">
        <v>0.12834691158575695</v>
      </c>
      <c r="T12" s="125">
        <v>0.88105204469559029</v>
      </c>
      <c r="U12" s="125">
        <v>4.7086897912415493E-2</v>
      </c>
      <c r="V12" s="125">
        <v>0.5512922065703878</v>
      </c>
      <c r="W12" s="125">
        <v>-0.28002064610013355</v>
      </c>
      <c r="X12" s="125">
        <v>-0.1756246897598126</v>
      </c>
      <c r="Y12" s="125">
        <v>-0.29388616736331008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2352635650</v>
      </c>
      <c r="D13" s="124">
        <v>5795105843</v>
      </c>
      <c r="E13" s="124">
        <v>6146982438</v>
      </c>
      <c r="F13" s="124">
        <v>3941012509</v>
      </c>
      <c r="G13" s="124">
        <v>4091928544</v>
      </c>
      <c r="H13" s="124">
        <v>4766855793</v>
      </c>
      <c r="I13" s="124">
        <v>5699272734</v>
      </c>
      <c r="J13" s="124">
        <v>3427135199</v>
      </c>
      <c r="K13" s="124">
        <v>7646621097</v>
      </c>
      <c r="L13" s="124">
        <v>2462011277</v>
      </c>
      <c r="M13" s="231">
        <v>7017455908</v>
      </c>
      <c r="O13" s="125"/>
      <c r="P13" s="125">
        <v>1.4632398318881208</v>
      </c>
      <c r="Q13" s="125">
        <v>6.0719614884176432E-2</v>
      </c>
      <c r="R13" s="125">
        <v>-0.35887038091453227</v>
      </c>
      <c r="S13" s="125">
        <v>3.8293721386409407E-2</v>
      </c>
      <c r="T13" s="125">
        <v>0.16494111315546967</v>
      </c>
      <c r="U13" s="125">
        <v>0.19560418470582408</v>
      </c>
      <c r="V13" s="125">
        <v>-0.39867148688027676</v>
      </c>
      <c r="W13" s="125">
        <v>1.2311991365940855</v>
      </c>
      <c r="X13" s="125">
        <v>-0.67802624901004682</v>
      </c>
      <c r="Y13" s="125">
        <v>1.8502939745064375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903035461982</v>
      </c>
      <c r="D14" s="124">
        <v>1053517120243</v>
      </c>
      <c r="E14" s="124">
        <v>1153700587914</v>
      </c>
      <c r="F14" s="124">
        <v>1319185261232</v>
      </c>
      <c r="G14" s="124">
        <v>1535045101348</v>
      </c>
      <c r="H14" s="124">
        <v>1698057132060</v>
      </c>
      <c r="I14" s="124">
        <v>1884608550505</v>
      </c>
      <c r="J14" s="124">
        <v>1973347070729</v>
      </c>
      <c r="K14" s="124">
        <v>2401633496169</v>
      </c>
      <c r="L14" s="124">
        <v>2947440450250</v>
      </c>
      <c r="M14" s="231">
        <v>3476354030782</v>
      </c>
      <c r="O14" s="125"/>
      <c r="P14" s="125">
        <v>0.16663981050170484</v>
      </c>
      <c r="Q14" s="125">
        <v>9.5094294858627526E-2</v>
      </c>
      <c r="R14" s="125">
        <v>0.14343814595536619</v>
      </c>
      <c r="S14" s="125">
        <v>0.16363117937991989</v>
      </c>
      <c r="T14" s="125">
        <v>0.10619364249874552</v>
      </c>
      <c r="U14" s="125">
        <v>0.10986168540671248</v>
      </c>
      <c r="V14" s="125">
        <v>4.7085916170878983E-2</v>
      </c>
      <c r="W14" s="125">
        <v>0.21703552902216083</v>
      </c>
      <c r="X14" s="125">
        <v>0.2272648824026029</v>
      </c>
      <c r="Y14" s="125">
        <v>0.17944843651960385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185376070010</v>
      </c>
      <c r="D15" s="124">
        <v>198240876540</v>
      </c>
      <c r="E15" s="124">
        <v>237211584983</v>
      </c>
      <c r="F15" s="124">
        <v>262387663529</v>
      </c>
      <c r="G15" s="124">
        <v>278650990348</v>
      </c>
      <c r="H15" s="124">
        <v>276734381166</v>
      </c>
      <c r="I15" s="124">
        <v>268710775772</v>
      </c>
      <c r="J15" s="124">
        <v>289965116748</v>
      </c>
      <c r="K15" s="124">
        <v>308052980058</v>
      </c>
      <c r="L15" s="124">
        <v>272775580765</v>
      </c>
      <c r="M15" s="231">
        <v>285777865016</v>
      </c>
      <c r="O15" s="125"/>
      <c r="P15" s="125">
        <v>6.9398420892761381E-2</v>
      </c>
      <c r="Q15" s="125">
        <v>0.19658260759927937</v>
      </c>
      <c r="R15" s="125">
        <v>0.10613342745382459</v>
      </c>
      <c r="S15" s="125">
        <v>6.1982055864461483E-2</v>
      </c>
      <c r="T15" s="125">
        <v>-6.878171075603956E-3</v>
      </c>
      <c r="U15" s="125">
        <v>-2.8993887063086032E-2</v>
      </c>
      <c r="V15" s="125">
        <v>7.9097464234312076E-2</v>
      </c>
      <c r="W15" s="125">
        <v>6.2379445889415797E-2</v>
      </c>
      <c r="X15" s="125">
        <v>-0.11451731220505645</v>
      </c>
      <c r="Y15" s="125">
        <v>4.7666599094152939E-2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312616760915</v>
      </c>
      <c r="D16" s="124">
        <v>366040387878</v>
      </c>
      <c r="E16" s="124">
        <v>420637427143</v>
      </c>
      <c r="F16" s="124">
        <v>492094269257</v>
      </c>
      <c r="G16" s="124">
        <v>577422538971</v>
      </c>
      <c r="H16" s="124">
        <v>648942565455</v>
      </c>
      <c r="I16" s="124">
        <v>668545671776</v>
      </c>
      <c r="J16" s="124">
        <v>710278148460</v>
      </c>
      <c r="K16" s="124">
        <v>791376540363</v>
      </c>
      <c r="L16" s="124">
        <v>907093702553</v>
      </c>
      <c r="M16" s="231">
        <v>946328672141</v>
      </c>
      <c r="O16" s="125"/>
      <c r="P16" s="125">
        <v>0.17089175515296762</v>
      </c>
      <c r="Q16" s="125">
        <v>0.14915577917920086</v>
      </c>
      <c r="R16" s="125">
        <v>0.1698775180310037</v>
      </c>
      <c r="S16" s="125">
        <v>0.17339821868447047</v>
      </c>
      <c r="T16" s="125">
        <v>0.12386081535967186</v>
      </c>
      <c r="U16" s="125">
        <v>3.0207767781815109E-2</v>
      </c>
      <c r="V16" s="125">
        <v>6.2422775953566711E-2</v>
      </c>
      <c r="W16" s="125">
        <v>0.11417835685757005</v>
      </c>
      <c r="X16" s="125">
        <v>0.14622263396501634</v>
      </c>
      <c r="Y16" s="125">
        <v>4.3253491318012482E-2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2522514176868</v>
      </c>
      <c r="D17" s="126">
        <v>2884338060389</v>
      </c>
      <c r="E17" s="126">
        <v>3094503139731</v>
      </c>
      <c r="F17" s="126">
        <v>3406561345568</v>
      </c>
      <c r="G17" s="126">
        <v>3830390134300</v>
      </c>
      <c r="H17" s="126">
        <v>4247702283058</v>
      </c>
      <c r="I17" s="126">
        <v>4434818998300</v>
      </c>
      <c r="J17" s="126">
        <v>4699251000676</v>
      </c>
      <c r="K17" s="126">
        <v>5257611716678</v>
      </c>
      <c r="L17" s="126">
        <v>6008400979669</v>
      </c>
      <c r="M17" s="126">
        <v>6784273265366</v>
      </c>
      <c r="O17" s="127"/>
      <c r="P17" s="236">
        <v>0.1434377998106029</v>
      </c>
      <c r="Q17" s="236">
        <v>7.2864232604431978E-2</v>
      </c>
      <c r="R17" s="236">
        <v>0.10084274978765295</v>
      </c>
      <c r="S17" s="236">
        <v>0.12441542826857033</v>
      </c>
      <c r="T17" s="236">
        <v>0.10894768786633358</v>
      </c>
      <c r="U17" s="236">
        <v>4.4051278261265425E-2</v>
      </c>
      <c r="V17" s="236">
        <v>5.9626334801344605E-2</v>
      </c>
      <c r="W17" s="236">
        <v>0.1188190875357964</v>
      </c>
      <c r="X17" s="236">
        <v>0.14280043933434161</v>
      </c>
      <c r="Y17" s="236">
        <v>0.12913124279194532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333874370</v>
      </c>
      <c r="D18" s="124">
        <v>515569767</v>
      </c>
      <c r="E18" s="124">
        <v>1544914327</v>
      </c>
      <c r="F18" s="124">
        <v>1178456111</v>
      </c>
      <c r="G18" s="124">
        <v>738538823</v>
      </c>
      <c r="H18" s="124">
        <v>2356686441</v>
      </c>
      <c r="I18" s="124">
        <v>3165839683</v>
      </c>
      <c r="J18" s="124">
        <v>2597070734</v>
      </c>
      <c r="K18" s="124">
        <v>2712766467</v>
      </c>
      <c r="L18" s="124">
        <v>2475790742</v>
      </c>
      <c r="M18" s="231">
        <v>1979614315</v>
      </c>
      <c r="N18" s="225"/>
      <c r="O18" s="125"/>
      <c r="P18" s="125">
        <v>0.54420288984745979</v>
      </c>
      <c r="Q18" s="125">
        <v>1.9965184653661043</v>
      </c>
      <c r="R18" s="125">
        <v>-0.23720293714384078</v>
      </c>
      <c r="S18" s="125">
        <v>-0.37329967904082595</v>
      </c>
      <c r="T18" s="125">
        <v>2.1910122631427327</v>
      </c>
      <c r="U18" s="125">
        <v>0.34334361496841992</v>
      </c>
      <c r="V18" s="125">
        <v>-0.17965816527418899</v>
      </c>
      <c r="W18" s="125">
        <v>4.4548549057732423E-2</v>
      </c>
      <c r="X18" s="125">
        <v>-8.735574104248911E-2</v>
      </c>
      <c r="Y18" s="125">
        <v>-0.20041129429185012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15012423360</v>
      </c>
      <c r="D19" s="124">
        <v>21909126315</v>
      </c>
      <c r="E19" s="124">
        <v>23761241202</v>
      </c>
      <c r="F19" s="124">
        <v>29818978264</v>
      </c>
      <c r="G19" s="124">
        <v>27852938576</v>
      </c>
      <c r="H19" s="124">
        <v>39249368606</v>
      </c>
      <c r="I19" s="124">
        <v>36534474033</v>
      </c>
      <c r="J19" s="124">
        <v>43279083226</v>
      </c>
      <c r="K19" s="124">
        <v>30947240700</v>
      </c>
      <c r="L19" s="124">
        <v>44302526064</v>
      </c>
      <c r="M19" s="231">
        <v>42208326209</v>
      </c>
      <c r="N19" s="23"/>
      <c r="O19" s="125"/>
      <c r="P19" s="125">
        <v>0.45939971113364608</v>
      </c>
      <c r="Q19" s="125">
        <v>8.4536227523228868E-2</v>
      </c>
      <c r="R19" s="125">
        <v>0.25494194560383976</v>
      </c>
      <c r="S19" s="125">
        <v>-6.5932496767455273E-2</v>
      </c>
      <c r="T19" s="125">
        <v>0.40916436873989115</v>
      </c>
      <c r="U19" s="125">
        <v>-6.9170401191752662E-2</v>
      </c>
      <c r="V19" s="125">
        <v>0.18460945097794168</v>
      </c>
      <c r="W19" s="125">
        <v>-0.28493770215981884</v>
      </c>
      <c r="X19" s="125">
        <v>0.43155011761678641</v>
      </c>
      <c r="Y19" s="125">
        <v>-4.7270438980718477E-2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27238895233</v>
      </c>
      <c r="D20" s="124">
        <v>37923508759</v>
      </c>
      <c r="E20" s="124">
        <v>45393526446</v>
      </c>
      <c r="F20" s="124">
        <v>37454288465</v>
      </c>
      <c r="G20" s="124">
        <v>39812400064</v>
      </c>
      <c r="H20" s="124">
        <v>56961006986</v>
      </c>
      <c r="I20" s="124">
        <v>33897562921</v>
      </c>
      <c r="J20" s="124">
        <v>29032627103</v>
      </c>
      <c r="K20" s="124">
        <v>29139961183</v>
      </c>
      <c r="L20" s="124">
        <v>24093519995</v>
      </c>
      <c r="M20" s="231">
        <v>26788590169</v>
      </c>
      <c r="N20" s="23"/>
      <c r="O20" s="125"/>
      <c r="P20" s="125">
        <v>0.39225575907555754</v>
      </c>
      <c r="Q20" s="125">
        <v>0.19697591102319123</v>
      </c>
      <c r="R20" s="125">
        <v>-0.17489802186760028</v>
      </c>
      <c r="S20" s="125">
        <v>6.2959722254598116E-2</v>
      </c>
      <c r="T20" s="125">
        <v>0.43073532101639045</v>
      </c>
      <c r="U20" s="125">
        <v>-0.40489881210612344</v>
      </c>
      <c r="V20" s="125">
        <v>-0.14351874880615989</v>
      </c>
      <c r="W20" s="125">
        <v>3.6970157615845434E-3</v>
      </c>
      <c r="X20" s="125">
        <v>-0.17317940666798315</v>
      </c>
      <c r="Y20" s="125">
        <v>0.11185871448253693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17024029687</v>
      </c>
      <c r="D21" s="124">
        <v>19650957845</v>
      </c>
      <c r="E21" s="124">
        <v>8733516579</v>
      </c>
      <c r="F21" s="124">
        <v>7930047618</v>
      </c>
      <c r="G21" s="124">
        <v>6668970666</v>
      </c>
      <c r="H21" s="124">
        <v>10314954034</v>
      </c>
      <c r="I21" s="124">
        <v>10371673042</v>
      </c>
      <c r="J21" s="124">
        <v>15553477169</v>
      </c>
      <c r="K21" s="124">
        <v>10957472412</v>
      </c>
      <c r="L21" s="124">
        <v>13237492619</v>
      </c>
      <c r="M21" s="231">
        <v>21980950843</v>
      </c>
      <c r="N21" s="23"/>
      <c r="O21" s="125"/>
      <c r="P21" s="125">
        <v>0.1543070710224379</v>
      </c>
      <c r="Q21" s="125">
        <v>-0.55556789404939055</v>
      </c>
      <c r="R21" s="125">
        <v>-9.1998332370715974E-2</v>
      </c>
      <c r="S21" s="125">
        <v>-0.15902514243893662</v>
      </c>
      <c r="T21" s="125">
        <v>0.54670856277537561</v>
      </c>
      <c r="U21" s="125">
        <v>5.4987165054778409E-3</v>
      </c>
      <c r="V21" s="125">
        <v>0.49961121084480098</v>
      </c>
      <c r="W21" s="125">
        <v>-0.2954969301758712</v>
      </c>
      <c r="X21" s="125">
        <v>0.20807902783337617</v>
      </c>
      <c r="Y21" s="125">
        <v>0.66050712741855389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145835816091</v>
      </c>
      <c r="D22" s="124">
        <v>221016381379</v>
      </c>
      <c r="E22" s="124">
        <v>229429989248</v>
      </c>
      <c r="F22" s="124">
        <v>253866923575</v>
      </c>
      <c r="G22" s="124">
        <v>279853133932</v>
      </c>
      <c r="H22" s="124">
        <v>362603873831</v>
      </c>
      <c r="I22" s="124">
        <v>341055691918</v>
      </c>
      <c r="J22" s="124">
        <v>319576483640</v>
      </c>
      <c r="K22" s="124">
        <v>351141356499</v>
      </c>
      <c r="L22" s="124">
        <v>413717914927</v>
      </c>
      <c r="M22" s="231">
        <v>426495890821</v>
      </c>
      <c r="N22" s="23"/>
      <c r="O22" s="125"/>
      <c r="P22" s="125">
        <v>0.51551509980983079</v>
      </c>
      <c r="Q22" s="125">
        <v>3.8067802108171733E-2</v>
      </c>
      <c r="R22" s="125">
        <v>0.10651150883586169</v>
      </c>
      <c r="S22" s="125">
        <v>0.10236154435188904</v>
      </c>
      <c r="T22" s="125">
        <v>0.29569345440707884</v>
      </c>
      <c r="U22" s="125">
        <v>-5.9426231952069641E-2</v>
      </c>
      <c r="V22" s="125">
        <v>-6.2978594953824296E-2</v>
      </c>
      <c r="W22" s="125">
        <v>9.8770949913065342E-2</v>
      </c>
      <c r="X22" s="125">
        <v>0.1782090240007892</v>
      </c>
      <c r="Y22" s="125">
        <v>3.0885720518664561E-2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110698043064</v>
      </c>
      <c r="D23" s="124">
        <v>120118738514</v>
      </c>
      <c r="E23" s="124">
        <v>126322705455</v>
      </c>
      <c r="F23" s="124">
        <v>138688643772</v>
      </c>
      <c r="G23" s="124">
        <v>141845242751</v>
      </c>
      <c r="H23" s="124">
        <v>156211501561</v>
      </c>
      <c r="I23" s="124">
        <v>162410109584</v>
      </c>
      <c r="J23" s="124">
        <v>169043620890</v>
      </c>
      <c r="K23" s="124">
        <v>180446602755</v>
      </c>
      <c r="L23" s="124">
        <v>192850641585</v>
      </c>
      <c r="M23" s="231">
        <v>211878276374</v>
      </c>
      <c r="N23" s="23"/>
      <c r="O23" s="125"/>
      <c r="P23" s="125">
        <v>8.5102637673128756E-2</v>
      </c>
      <c r="Q23" s="125">
        <v>5.1648618839573723E-2</v>
      </c>
      <c r="R23" s="125">
        <v>9.7891651959632231E-2</v>
      </c>
      <c r="S23" s="125">
        <v>2.2760327689045345E-2</v>
      </c>
      <c r="T23" s="125">
        <v>0.10128121698955406</v>
      </c>
      <c r="U23" s="125">
        <v>3.968086831672557E-2</v>
      </c>
      <c r="V23" s="125">
        <v>4.0844201897229038E-2</v>
      </c>
      <c r="W23" s="125">
        <v>6.7455854323069442E-2</v>
      </c>
      <c r="X23" s="125">
        <v>6.8740772287309237E-2</v>
      </c>
      <c r="Y23" s="125">
        <v>9.8665136048372792E-2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35252309464</v>
      </c>
      <c r="D24" s="124">
        <v>43915401492</v>
      </c>
      <c r="E24" s="124">
        <v>43972262925</v>
      </c>
      <c r="F24" s="124">
        <v>53839994903</v>
      </c>
      <c r="G24" s="124">
        <v>57841225593</v>
      </c>
      <c r="H24" s="124">
        <v>59178581602</v>
      </c>
      <c r="I24" s="124">
        <v>52904188418</v>
      </c>
      <c r="J24" s="124">
        <v>72291646885</v>
      </c>
      <c r="K24" s="124">
        <v>72388945114</v>
      </c>
      <c r="L24" s="124">
        <v>66478525367</v>
      </c>
      <c r="M24" s="231">
        <v>62548238504</v>
      </c>
      <c r="N24" s="23"/>
      <c r="O24" s="125"/>
      <c r="P24" s="125">
        <v>0.24574537554331966</v>
      </c>
      <c r="Q24" s="125">
        <v>1.2947947888022338E-3</v>
      </c>
      <c r="R24" s="125">
        <v>0.2244081000523126</v>
      </c>
      <c r="S24" s="125">
        <v>7.4317070371361593E-2</v>
      </c>
      <c r="T24" s="125">
        <v>2.3121156152712041E-2</v>
      </c>
      <c r="U24" s="125">
        <v>-0.10602473080882269</v>
      </c>
      <c r="V24" s="125">
        <v>0.36646358344670604</v>
      </c>
      <c r="W24" s="125">
        <v>1.3459124697321467E-3</v>
      </c>
      <c r="X24" s="125">
        <v>-8.1648098859461449E-2</v>
      </c>
      <c r="Y24" s="125">
        <v>-5.9121149894684644E-2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81933779400</v>
      </c>
      <c r="D25" s="124">
        <v>83437160192</v>
      </c>
      <c r="E25" s="124">
        <v>70394810956</v>
      </c>
      <c r="F25" s="124">
        <v>98464136094</v>
      </c>
      <c r="G25" s="124">
        <v>123705109160</v>
      </c>
      <c r="H25" s="124">
        <v>114114371391</v>
      </c>
      <c r="I25" s="124">
        <v>156866741553</v>
      </c>
      <c r="J25" s="124">
        <v>135981938915</v>
      </c>
      <c r="K25" s="124">
        <v>160174065189</v>
      </c>
      <c r="L25" s="124">
        <v>152098019798</v>
      </c>
      <c r="M25" s="231">
        <v>196688332763</v>
      </c>
      <c r="N25" s="23"/>
      <c r="O25" s="125"/>
      <c r="P25" s="125">
        <v>1.8348729950079745E-2</v>
      </c>
      <c r="Q25" s="125">
        <v>-0.15631343643513063</v>
      </c>
      <c r="R25" s="125">
        <v>0.3987413952364276</v>
      </c>
      <c r="S25" s="125">
        <v>0.25634686970597498</v>
      </c>
      <c r="T25" s="125">
        <v>-7.7529035252661638E-2</v>
      </c>
      <c r="U25" s="125">
        <v>0.37464492544513806</v>
      </c>
      <c r="V25" s="125">
        <v>-0.13313722482686829</v>
      </c>
      <c r="W25" s="125">
        <v>0.17790690783665086</v>
      </c>
      <c r="X25" s="125">
        <v>-5.0420430932252014E-2</v>
      </c>
      <c r="Y25" s="125">
        <v>0.29316826756995251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882777148157</v>
      </c>
      <c r="D26" s="124">
        <v>974639148612</v>
      </c>
      <c r="E26" s="124">
        <v>1064596221015</v>
      </c>
      <c r="F26" s="124">
        <v>1158897244484</v>
      </c>
      <c r="G26" s="124">
        <v>1300044458113</v>
      </c>
      <c r="H26" s="124">
        <v>1422207056150</v>
      </c>
      <c r="I26" s="124">
        <v>1427089950928</v>
      </c>
      <c r="J26" s="124">
        <v>1593793245233</v>
      </c>
      <c r="K26" s="124">
        <v>1797945700046</v>
      </c>
      <c r="L26" s="124">
        <v>2049468341311</v>
      </c>
      <c r="M26" s="231">
        <v>2247554673100</v>
      </c>
      <c r="N26" s="23"/>
      <c r="O26" s="125"/>
      <c r="P26" s="125">
        <v>0.10406023835889155</v>
      </c>
      <c r="Q26" s="125">
        <v>9.2297823795719047E-2</v>
      </c>
      <c r="R26" s="125">
        <v>8.8579145414485971E-2</v>
      </c>
      <c r="S26" s="125">
        <v>0.12179441645997358</v>
      </c>
      <c r="T26" s="125">
        <v>9.3968015689492423E-2</v>
      </c>
      <c r="U26" s="125">
        <v>3.433322002506678E-3</v>
      </c>
      <c r="V26" s="125">
        <v>0.11681344556914386</v>
      </c>
      <c r="W26" s="125">
        <v>0.12809218223481333</v>
      </c>
      <c r="X26" s="125">
        <v>0.13989445913664955</v>
      </c>
      <c r="Y26" s="125">
        <v>9.665254534368084E-2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193855331026</v>
      </c>
      <c r="D27" s="124">
        <v>223889142899</v>
      </c>
      <c r="E27" s="124">
        <v>208568933336</v>
      </c>
      <c r="F27" s="124">
        <v>226870331327</v>
      </c>
      <c r="G27" s="124">
        <v>247475894619</v>
      </c>
      <c r="H27" s="124">
        <v>250318254419</v>
      </c>
      <c r="I27" s="124">
        <v>264408210196</v>
      </c>
      <c r="J27" s="124">
        <v>324002777925</v>
      </c>
      <c r="K27" s="124">
        <v>328988778691</v>
      </c>
      <c r="L27" s="124">
        <v>376893426502</v>
      </c>
      <c r="M27" s="231">
        <v>364437745622</v>
      </c>
      <c r="N27" s="23"/>
      <c r="O27" s="125"/>
      <c r="P27" s="125">
        <v>0.15492899635023116</v>
      </c>
      <c r="Q27" s="125">
        <v>-6.8427657387170382E-2</v>
      </c>
      <c r="R27" s="125">
        <v>8.774747848720521E-2</v>
      </c>
      <c r="S27" s="125">
        <v>9.0825288487370148E-2</v>
      </c>
      <c r="T27" s="125">
        <v>1.1485400646296995E-2</v>
      </c>
      <c r="U27" s="125">
        <v>5.628816727610797E-2</v>
      </c>
      <c r="V27" s="125">
        <v>0.22538849185062704</v>
      </c>
      <c r="W27" s="125">
        <v>1.5388759312286338E-2</v>
      </c>
      <c r="X27" s="125">
        <v>0.14561179868081164</v>
      </c>
      <c r="Y27" s="125">
        <v>-3.3048283690174429E-2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62044338017</v>
      </c>
      <c r="D28" s="124">
        <v>68330630881</v>
      </c>
      <c r="E28" s="124">
        <v>84477060480</v>
      </c>
      <c r="F28" s="124">
        <v>109131010655</v>
      </c>
      <c r="G28" s="124">
        <v>135234380164</v>
      </c>
      <c r="H28" s="124">
        <v>151114843273</v>
      </c>
      <c r="I28" s="124">
        <v>140397285365</v>
      </c>
      <c r="J28" s="124">
        <v>131365279052</v>
      </c>
      <c r="K28" s="124">
        <v>143714820110</v>
      </c>
      <c r="L28" s="124">
        <v>185243646317</v>
      </c>
      <c r="M28" s="231">
        <v>229906467875</v>
      </c>
      <c r="N28" s="23"/>
      <c r="O28" s="125"/>
      <c r="P28" s="125">
        <v>0.10131936394063179</v>
      </c>
      <c r="Q28" s="125">
        <v>0.23629855879890127</v>
      </c>
      <c r="R28" s="125">
        <v>0.29184195135242463</v>
      </c>
      <c r="S28" s="125">
        <v>0.23919296039071392</v>
      </c>
      <c r="T28" s="125">
        <v>0.11742918546113512</v>
      </c>
      <c r="U28" s="125">
        <v>-7.0923263895644961E-2</v>
      </c>
      <c r="V28" s="125">
        <v>-6.4331773150163807E-2</v>
      </c>
      <c r="W28" s="125">
        <v>9.4009171579588546E-2</v>
      </c>
      <c r="X28" s="125">
        <v>0.28896690108378276</v>
      </c>
      <c r="Y28" s="125">
        <v>0.24110312254148947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1572005987869</v>
      </c>
      <c r="D29" s="128">
        <v>1815345766655</v>
      </c>
      <c r="E29" s="128">
        <v>1907195181969</v>
      </c>
      <c r="F29" s="128">
        <v>2116140055268</v>
      </c>
      <c r="G29" s="128">
        <v>2361072292461</v>
      </c>
      <c r="H29" s="128">
        <v>2624630498294</v>
      </c>
      <c r="I29" s="128">
        <v>2629101727641</v>
      </c>
      <c r="J29" s="128">
        <v>2836517250772</v>
      </c>
      <c r="K29" s="128">
        <v>3108557709166</v>
      </c>
      <c r="L29" s="128">
        <v>3520859845227</v>
      </c>
      <c r="M29" s="128">
        <v>3832467106595</v>
      </c>
      <c r="N29" s="23"/>
      <c r="O29" s="129"/>
      <c r="P29" s="235">
        <v>0.15479570730889503</v>
      </c>
      <c r="Q29" s="235">
        <v>5.0596099652819193E-2</v>
      </c>
      <c r="R29" s="235">
        <v>0.10955610378759673</v>
      </c>
      <c r="S29" s="235">
        <v>0.11574481404633707</v>
      </c>
      <c r="T29" s="235">
        <v>0.11162648711543155</v>
      </c>
      <c r="U29" s="235">
        <v>1.7035652637222842E-3</v>
      </c>
      <c r="V29" s="235">
        <v>7.8892163414729044E-2</v>
      </c>
      <c r="W29" s="235">
        <v>9.5906505881450332E-2</v>
      </c>
      <c r="X29" s="235">
        <v>0.13263454458164681</v>
      </c>
      <c r="Y29" s="235">
        <v>8.8503171118959889E-2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492072320095</v>
      </c>
      <c r="D30" s="124">
        <v>539283637523</v>
      </c>
      <c r="E30" s="124">
        <v>643789396682</v>
      </c>
      <c r="F30" s="124">
        <v>732655298522</v>
      </c>
      <c r="G30" s="124">
        <v>844190487422</v>
      </c>
      <c r="H30" s="124">
        <v>929404420056</v>
      </c>
      <c r="I30" s="124">
        <v>1017413501199</v>
      </c>
      <c r="J30" s="124">
        <v>1132827180970</v>
      </c>
      <c r="K30" s="124">
        <v>1312042975859</v>
      </c>
      <c r="L30" s="124">
        <v>1460296080763</v>
      </c>
      <c r="M30" s="231">
        <v>1656344384901</v>
      </c>
      <c r="N30" s="23"/>
      <c r="O30" s="125"/>
      <c r="P30" s="125">
        <v>9.5943859266226061E-2</v>
      </c>
      <c r="Q30" s="125">
        <v>0.19378625993365683</v>
      </c>
      <c r="R30" s="125">
        <v>0.13803567175539455</v>
      </c>
      <c r="S30" s="125">
        <v>0.15223419406779981</v>
      </c>
      <c r="T30" s="125">
        <v>0.1009415930452231</v>
      </c>
      <c r="U30" s="125">
        <v>9.4694063470988299E-2</v>
      </c>
      <c r="V30" s="125">
        <v>0.11343832142485577</v>
      </c>
      <c r="W30" s="125">
        <v>0.15820223764011732</v>
      </c>
      <c r="X30" s="125">
        <v>0.1129940921385888</v>
      </c>
      <c r="Y30" s="125">
        <v>0.13425243464021719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57449469336</v>
      </c>
      <c r="D31" s="124">
        <v>109102611640</v>
      </c>
      <c r="E31" s="124">
        <v>105260279893</v>
      </c>
      <c r="F31" s="124">
        <v>77536138872</v>
      </c>
      <c r="G31" s="124">
        <v>70259257878</v>
      </c>
      <c r="H31" s="124">
        <v>91894168050</v>
      </c>
      <c r="I31" s="124">
        <v>138176279274</v>
      </c>
      <c r="J31" s="124">
        <v>132732592836</v>
      </c>
      <c r="K31" s="124">
        <v>224548598708</v>
      </c>
      <c r="L31" s="124">
        <v>230318512981</v>
      </c>
      <c r="M31" s="231">
        <v>194325217115</v>
      </c>
      <c r="N31" s="23"/>
      <c r="O31" s="125"/>
      <c r="P31" s="125">
        <v>0.89910564711921892</v>
      </c>
      <c r="Q31" s="125">
        <v>-3.5217596437364218E-2</v>
      </c>
      <c r="R31" s="125">
        <v>-0.26338654095526215</v>
      </c>
      <c r="S31" s="125">
        <v>-9.3851474936261559E-2</v>
      </c>
      <c r="T31" s="125">
        <v>0.30792967112700542</v>
      </c>
      <c r="U31" s="125">
        <v>0.50364579391825726</v>
      </c>
      <c r="V31" s="125">
        <v>-3.9396678406756869E-2</v>
      </c>
      <c r="W31" s="125">
        <v>0.69173670091297645</v>
      </c>
      <c r="X31" s="125">
        <v>2.5695614696322977E-2</v>
      </c>
      <c r="Y31" s="125">
        <v>-0.15627617337460509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216213427368</v>
      </c>
      <c r="D32" s="124">
        <v>253109889080</v>
      </c>
      <c r="E32" s="124">
        <v>271249295691</v>
      </c>
      <c r="F32" s="124">
        <v>305657353287</v>
      </c>
      <c r="G32" s="124">
        <v>329701248041</v>
      </c>
      <c r="H32" s="124">
        <v>371622710798</v>
      </c>
      <c r="I32" s="124">
        <v>425357749777</v>
      </c>
      <c r="J32" s="124">
        <v>440912251777</v>
      </c>
      <c r="K32" s="124">
        <v>474361071321</v>
      </c>
      <c r="L32" s="124">
        <v>546919680463</v>
      </c>
      <c r="M32" s="231">
        <v>688074244280</v>
      </c>
      <c r="N32" s="225"/>
      <c r="O32" s="125"/>
      <c r="P32" s="125">
        <v>0.1706483365124285</v>
      </c>
      <c r="Q32" s="125">
        <v>7.1666131564170898E-2</v>
      </c>
      <c r="R32" s="125">
        <v>0.12685031129148716</v>
      </c>
      <c r="S32" s="125">
        <v>7.866290306918855E-2</v>
      </c>
      <c r="T32" s="125">
        <v>0.12714984552253461</v>
      </c>
      <c r="U32" s="125">
        <v>0.14459568109713383</v>
      </c>
      <c r="V32" s="125">
        <v>3.6568046563521417E-2</v>
      </c>
      <c r="W32" s="125">
        <v>7.586275820005417E-2</v>
      </c>
      <c r="X32" s="125">
        <v>0.15296071606369144</v>
      </c>
      <c r="Y32" s="125">
        <v>0.2580901160797584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73863633749</v>
      </c>
      <c r="D33" s="124">
        <v>69025218398</v>
      </c>
      <c r="E33" s="124">
        <v>79947343349</v>
      </c>
      <c r="F33" s="124">
        <v>83252785295</v>
      </c>
      <c r="G33" s="124">
        <v>68787394088</v>
      </c>
      <c r="H33" s="124">
        <v>65583197390</v>
      </c>
      <c r="I33" s="124">
        <v>86098061317</v>
      </c>
      <c r="J33" s="124">
        <v>45076983022</v>
      </c>
      <c r="K33" s="124">
        <v>-27421531583</v>
      </c>
      <c r="L33" s="124">
        <v>-32770224197</v>
      </c>
      <c r="M33" s="231">
        <v>-13368954160</v>
      </c>
      <c r="N33" s="23"/>
      <c r="O33" s="125"/>
      <c r="P33" s="125">
        <v>-6.5504702455360886E-2</v>
      </c>
      <c r="Q33" s="125">
        <v>0.15823383401734326</v>
      </c>
      <c r="R33" s="125">
        <v>4.1345238097162396E-2</v>
      </c>
      <c r="S33" s="125">
        <v>-0.17375263969539245</v>
      </c>
      <c r="T33" s="125">
        <v>-4.6581161279359629E-2</v>
      </c>
      <c r="U33" s="125">
        <v>0.31280670573295444</v>
      </c>
      <c r="V33" s="125">
        <v>-0.47644601594415248</v>
      </c>
      <c r="W33" s="125">
        <v>-1.6083266834787238</v>
      </c>
      <c r="X33" s="125">
        <v>0.195054481104036</v>
      </c>
      <c r="Y33" s="125">
        <v>-0.5920395881446584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110909338451</v>
      </c>
      <c r="D34" s="130">
        <v>98470937093</v>
      </c>
      <c r="E34" s="130">
        <v>87061642147</v>
      </c>
      <c r="F34" s="130">
        <v>91319714324</v>
      </c>
      <c r="G34" s="130">
        <v>156379454410</v>
      </c>
      <c r="H34" s="130">
        <v>164567288470</v>
      </c>
      <c r="I34" s="130">
        <v>138671679092</v>
      </c>
      <c r="J34" s="130">
        <v>111184741299</v>
      </c>
      <c r="K34" s="130">
        <v>165522893207</v>
      </c>
      <c r="L34" s="130">
        <v>282777084432</v>
      </c>
      <c r="M34" s="10">
        <v>426431266635</v>
      </c>
      <c r="N34" s="225"/>
      <c r="O34" s="131"/>
      <c r="P34" s="234">
        <v>-0.11214927013107479</v>
      </c>
      <c r="Q34" s="234">
        <v>-0.11586459195797627</v>
      </c>
      <c r="R34" s="234">
        <v>4.8908705050731971E-2</v>
      </c>
      <c r="S34" s="234">
        <v>0.71243915476092834</v>
      </c>
      <c r="T34" s="234">
        <v>5.235875832213166E-2</v>
      </c>
      <c r="U34" s="234">
        <v>-0.15735575167309557</v>
      </c>
      <c r="V34" s="234">
        <v>-0.19821594411331911</v>
      </c>
      <c r="W34" s="234">
        <v>0.48871950659014329</v>
      </c>
      <c r="X34" s="234">
        <v>0.70838654975879378</v>
      </c>
      <c r="Y34" s="234">
        <v>0.50801210604300162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950508188999</v>
      </c>
      <c r="D35" s="128">
        <v>1068992293734</v>
      </c>
      <c r="E35" s="128">
        <v>1187307957762</v>
      </c>
      <c r="F35" s="128">
        <v>1290421290300</v>
      </c>
      <c r="G35" s="128">
        <v>1469317841839</v>
      </c>
      <c r="H35" s="128">
        <v>1623071784764</v>
      </c>
      <c r="I35" s="128">
        <v>1805717270659</v>
      </c>
      <c r="J35" s="128">
        <v>1862733749904</v>
      </c>
      <c r="K35" s="128">
        <v>2149054007512</v>
      </c>
      <c r="L35" s="128">
        <v>2487541134442</v>
      </c>
      <c r="M35" s="128">
        <v>2951806158771</v>
      </c>
      <c r="N35" s="225"/>
      <c r="O35" s="129"/>
      <c r="P35" s="235">
        <v>0.12465342866722495</v>
      </c>
      <c r="Q35" s="235">
        <v>0.11067962296970579</v>
      </c>
      <c r="R35" s="235">
        <v>8.6846324800485597E-2</v>
      </c>
      <c r="S35" s="235">
        <v>0.13863422192717367</v>
      </c>
      <c r="T35" s="235">
        <v>0.1046430789491819</v>
      </c>
      <c r="U35" s="235">
        <v>0.11253075040150318</v>
      </c>
      <c r="V35" s="235">
        <v>3.157552966428212E-2</v>
      </c>
      <c r="W35" s="235">
        <v>0.15370970629740088</v>
      </c>
      <c r="X35" s="235">
        <v>0.15750517471725756</v>
      </c>
      <c r="Y35" s="235">
        <v>0.18663611945984693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832182930779</v>
      </c>
      <c r="D37" s="132">
        <v>971866098865</v>
      </c>
      <c r="E37" s="132">
        <v>1075908036145</v>
      </c>
      <c r="F37" s="132">
        <v>1215959631669</v>
      </c>
      <c r="G37" s="132">
        <v>1403630327451</v>
      </c>
      <c r="H37" s="132">
        <v>1528950301503</v>
      </c>
      <c r="I37" s="132">
        <v>1687954457664</v>
      </c>
      <c r="J37" s="132">
        <v>1761881321283</v>
      </c>
      <c r="K37" s="132">
        <v>2193054005020</v>
      </c>
      <c r="L37" s="132">
        <v>2649325555880</v>
      </c>
      <c r="M37" s="232">
        <v>3153249600497</v>
      </c>
      <c r="N37" s="23"/>
      <c r="O37" s="131"/>
      <c r="P37" s="131">
        <v>0.16785151788110309</v>
      </c>
      <c r="Q37" s="131">
        <v>0.10705377767730151</v>
      </c>
      <c r="R37" s="131">
        <v>0.13017060084968568</v>
      </c>
      <c r="S37" s="131">
        <v>0.15433957747791949</v>
      </c>
      <c r="T37" s="131">
        <v>8.9282748884160767E-2</v>
      </c>
      <c r="U37" s="131">
        <v>0.10399563413192348</v>
      </c>
      <c r="V37" s="131">
        <v>4.3796716957227089E-2</v>
      </c>
      <c r="W37" s="131">
        <v>0.24472288713692736</v>
      </c>
      <c r="X37" s="131">
        <v>0.20805303919355089</v>
      </c>
      <c r="Y37" s="131">
        <v>0.19020842625345691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418700359</v>
      </c>
      <c r="E38" s="132">
        <v>15651301</v>
      </c>
      <c r="F38" s="132">
        <v>0</v>
      </c>
      <c r="G38" s="132">
        <v>0</v>
      </c>
      <c r="H38" s="132">
        <v>0</v>
      </c>
      <c r="I38" s="132">
        <v>0</v>
      </c>
      <c r="J38" s="132">
        <v>0</v>
      </c>
      <c r="K38" s="132">
        <v>1182225090</v>
      </c>
      <c r="L38" s="132">
        <v>1694701514</v>
      </c>
      <c r="M38" s="232">
        <v>1061569563</v>
      </c>
      <c r="N38" s="23"/>
      <c r="O38" s="131"/>
      <c r="P38" s="131" t="e">
        <v>#N/A</v>
      </c>
      <c r="Q38" s="131">
        <v>-0.96261932748904089</v>
      </c>
      <c r="R38" s="131">
        <v>-1</v>
      </c>
      <c r="S38" s="131"/>
      <c r="T38" s="131"/>
      <c r="U38" s="131"/>
      <c r="V38" s="131"/>
      <c r="W38" s="131" t="e">
        <v>#N/A</v>
      </c>
      <c r="X38" s="131">
        <v>0.43348464546628773</v>
      </c>
      <c r="Y38" s="131">
        <v>-0.37359496393298197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12749025024</v>
      </c>
      <c r="D39" s="132">
        <v>12651526749</v>
      </c>
      <c r="E39" s="132">
        <v>18155798194</v>
      </c>
      <c r="F39" s="132">
        <v>23247568859</v>
      </c>
      <c r="G39" s="132">
        <v>37336205533</v>
      </c>
      <c r="H39" s="132">
        <v>61156296123</v>
      </c>
      <c r="I39" s="132">
        <v>77147272055</v>
      </c>
      <c r="J39" s="132">
        <v>98470905491</v>
      </c>
      <c r="K39" s="132">
        <v>98502451720</v>
      </c>
      <c r="L39" s="132">
        <v>183681506386</v>
      </c>
      <c r="M39" s="132">
        <v>194912227590</v>
      </c>
      <c r="N39" s="23"/>
      <c r="O39" s="131"/>
      <c r="P39" s="131">
        <v>-7.6475083244765818E-3</v>
      </c>
      <c r="Q39" s="131">
        <v>0.43506776329861285</v>
      </c>
      <c r="R39" s="131">
        <v>0.28044873657401048</v>
      </c>
      <c r="S39" s="131">
        <v>0.60602623695620395</v>
      </c>
      <c r="T39" s="131">
        <v>0.63798905780466519</v>
      </c>
      <c r="U39" s="131">
        <v>0.2614771813492156</v>
      </c>
      <c r="V39" s="131">
        <v>0.27640165190543486</v>
      </c>
      <c r="W39" s="131">
        <v>3.203609111006589E-4</v>
      </c>
      <c r="X39" s="131">
        <v>0.8647404524318576</v>
      </c>
      <c r="Y39" s="131">
        <v>6.1142362260460992E-2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34540000</v>
      </c>
      <c r="J40" s="132">
        <v>0</v>
      </c>
      <c r="K40" s="132">
        <v>0</v>
      </c>
      <c r="L40" s="132">
        <v>0</v>
      </c>
      <c r="M40" s="132">
        <v>0</v>
      </c>
      <c r="N40" s="23"/>
      <c r="O40" s="131"/>
      <c r="P40" s="131"/>
      <c r="Q40" s="131"/>
      <c r="R40" s="131"/>
      <c r="S40" s="131"/>
      <c r="T40" s="131"/>
      <c r="U40" s="131" t="e">
        <v>#N/A</v>
      </c>
      <c r="V40" s="131">
        <v>-1</v>
      </c>
      <c r="W40" s="131"/>
      <c r="X40" s="131"/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1169015768</v>
      </c>
      <c r="D41" s="132">
        <v>553802886</v>
      </c>
      <c r="E41" s="132">
        <v>1543312096</v>
      </c>
      <c r="F41" s="132">
        <v>3457712519</v>
      </c>
      <c r="G41" s="132">
        <v>4921888268</v>
      </c>
      <c r="H41" s="132">
        <v>4160500799</v>
      </c>
      <c r="I41" s="132">
        <v>1029513510</v>
      </c>
      <c r="J41" s="132">
        <v>1946671303</v>
      </c>
      <c r="K41" s="132">
        <v>2094564315</v>
      </c>
      <c r="L41" s="132">
        <v>1399016964</v>
      </c>
      <c r="M41" s="132">
        <v>824468284</v>
      </c>
      <c r="N41" s="23"/>
      <c r="O41" s="131"/>
      <c r="P41" s="131">
        <v>-0.52626568335560719</v>
      </c>
      <c r="Q41" s="131">
        <v>1.7867534370342737</v>
      </c>
      <c r="R41" s="131">
        <v>1.2404493089646595</v>
      </c>
      <c r="S41" s="131">
        <v>0.42345213517734903</v>
      </c>
      <c r="T41" s="131">
        <v>-0.15469417986389766</v>
      </c>
      <c r="U41" s="131">
        <v>-0.7525505799091663</v>
      </c>
      <c r="V41" s="131">
        <v>0.89086523303613574</v>
      </c>
      <c r="W41" s="131">
        <v>7.5972256729774257E-2</v>
      </c>
      <c r="X41" s="131">
        <v>-0.33207256803666108</v>
      </c>
      <c r="Y41" s="131">
        <v>-0.41068028107198851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56934490411</v>
      </c>
      <c r="D42" s="132">
        <v>68026991384</v>
      </c>
      <c r="E42" s="132">
        <v>58077790178</v>
      </c>
      <c r="F42" s="132">
        <v>76520348185</v>
      </c>
      <c r="G42" s="132">
        <v>89156680096</v>
      </c>
      <c r="H42" s="132">
        <v>103790033635</v>
      </c>
      <c r="I42" s="132">
        <v>118442767276</v>
      </c>
      <c r="J42" s="132">
        <v>111048172652</v>
      </c>
      <c r="K42" s="132">
        <v>106800250024</v>
      </c>
      <c r="L42" s="132">
        <v>111339669506</v>
      </c>
      <c r="M42" s="132">
        <v>126306164848</v>
      </c>
      <c r="N42" s="23"/>
      <c r="O42" s="131"/>
      <c r="P42" s="131">
        <v>0.19482919567603396</v>
      </c>
      <c r="Q42" s="131">
        <v>-0.14625372963855721</v>
      </c>
      <c r="R42" s="131">
        <v>0.31754923784937805</v>
      </c>
      <c r="S42" s="131">
        <v>0.16513688464210441</v>
      </c>
      <c r="T42" s="131">
        <v>0.16413075860657278</v>
      </c>
      <c r="U42" s="131">
        <v>0.14117669228752239</v>
      </c>
      <c r="V42" s="131">
        <v>-6.2431795491309505E-2</v>
      </c>
      <c r="W42" s="131">
        <v>-3.8252971899970234E-2</v>
      </c>
      <c r="X42" s="131">
        <v>4.2503828230550988E-2</v>
      </c>
      <c r="Y42" s="131">
        <v>0.13442194869451685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903035461982</v>
      </c>
      <c r="D43" s="133">
        <v>1053517120243</v>
      </c>
      <c r="E43" s="133">
        <v>1153700587914</v>
      </c>
      <c r="F43" s="133">
        <v>1319185261232</v>
      </c>
      <c r="G43" s="133">
        <v>1535045101348</v>
      </c>
      <c r="H43" s="133">
        <v>1698057132060</v>
      </c>
      <c r="I43" s="133">
        <v>1884608550505</v>
      </c>
      <c r="J43" s="133">
        <v>1973347070729</v>
      </c>
      <c r="K43" s="133">
        <v>2401633496169</v>
      </c>
      <c r="L43" s="133">
        <v>2947440450250</v>
      </c>
      <c r="M43" s="133">
        <v>3476354030782</v>
      </c>
      <c r="N43" s="23"/>
      <c r="O43" s="127"/>
      <c r="P43" s="127">
        <v>0.16663981050170484</v>
      </c>
      <c r="Q43" s="127">
        <v>9.5094294858627526E-2</v>
      </c>
      <c r="R43" s="127">
        <v>0.14343814595536619</v>
      </c>
      <c r="S43" s="127">
        <v>0.16363117937991989</v>
      </c>
      <c r="T43" s="127">
        <v>0.10619364249874552</v>
      </c>
      <c r="U43" s="127">
        <v>0.10986168540671248</v>
      </c>
      <c r="V43" s="127">
        <v>4.7085916170878983E-2</v>
      </c>
      <c r="W43" s="127">
        <v>0.21703552902216083</v>
      </c>
      <c r="X43" s="127">
        <v>0.2272648824026029</v>
      </c>
      <c r="Y43" s="236">
        <v>0.17944843651960385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858157985357</v>
      </c>
      <c r="D45" s="132">
        <v>948869209149</v>
      </c>
      <c r="E45" s="132">
        <v>1038176031187</v>
      </c>
      <c r="F45" s="132">
        <v>1125019109676</v>
      </c>
      <c r="G45" s="132">
        <v>1263014673455</v>
      </c>
      <c r="H45" s="132">
        <v>1387083592856</v>
      </c>
      <c r="I45" s="132">
        <v>1391674544587</v>
      </c>
      <c r="J45" s="132">
        <v>1547353407188</v>
      </c>
      <c r="K45" s="132">
        <v>1664356555483</v>
      </c>
      <c r="L45" s="132">
        <v>1888871177443</v>
      </c>
      <c r="M45" s="132">
        <v>2038208079518</v>
      </c>
      <c r="N45" s="23"/>
      <c r="O45" s="131"/>
      <c r="P45" s="131">
        <v>0.10570457344665218</v>
      </c>
      <c r="Q45" s="131">
        <v>9.4119211770076872E-2</v>
      </c>
      <c r="R45" s="131">
        <v>8.3649666222507468E-2</v>
      </c>
      <c r="S45" s="131">
        <v>0.12266063979903596</v>
      </c>
      <c r="T45" s="131">
        <v>9.8232365790024589E-2</v>
      </c>
      <c r="U45" s="131">
        <v>3.3097873514220666E-3</v>
      </c>
      <c r="V45" s="131">
        <v>0.11186441773079925</v>
      </c>
      <c r="W45" s="131">
        <v>7.5615013190573954E-2</v>
      </c>
      <c r="X45" s="131">
        <v>0.13489574768120849</v>
      </c>
      <c r="Y45" s="131">
        <v>7.9061454194647718E-2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11792297721</v>
      </c>
      <c r="D46" s="132">
        <v>14818379178</v>
      </c>
      <c r="E46" s="132">
        <v>14005781621</v>
      </c>
      <c r="F46" s="132">
        <v>14950363746</v>
      </c>
      <c r="G46" s="132">
        <v>16473934820</v>
      </c>
      <c r="H46" s="132">
        <v>17339402088</v>
      </c>
      <c r="I46" s="132">
        <v>12674671328</v>
      </c>
      <c r="J46" s="132">
        <v>15281135571</v>
      </c>
      <c r="K46" s="132">
        <v>18022931537</v>
      </c>
      <c r="L46" s="132">
        <v>18523341293</v>
      </c>
      <c r="M46" s="132">
        <v>16255176747</v>
      </c>
      <c r="N46" s="23"/>
      <c r="O46" s="131"/>
      <c r="P46" s="131">
        <v>0.25661508287829982</v>
      </c>
      <c r="Q46" s="131">
        <v>-5.4837141582017135E-2</v>
      </c>
      <c r="R46" s="131">
        <v>6.7442299941597783E-2</v>
      </c>
      <c r="S46" s="131">
        <v>0.10190862910660847</v>
      </c>
      <c r="T46" s="131">
        <v>5.2535552523207185E-2</v>
      </c>
      <c r="U46" s="131">
        <v>-0.26902489118862405</v>
      </c>
      <c r="V46" s="131">
        <v>0.20564353706292815</v>
      </c>
      <c r="W46" s="131">
        <v>0.17942357446283541</v>
      </c>
      <c r="X46" s="131">
        <v>2.7765169887744801E-2</v>
      </c>
      <c r="Y46" s="131">
        <v>-0.12244899611373805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10741301768</v>
      </c>
      <c r="D47" s="132">
        <v>8590576504</v>
      </c>
      <c r="E47" s="132">
        <v>6206094545</v>
      </c>
      <c r="F47" s="132">
        <v>4589773570</v>
      </c>
      <c r="G47" s="132">
        <v>4372844573</v>
      </c>
      <c r="H47" s="132">
        <v>3906961887</v>
      </c>
      <c r="I47" s="132">
        <v>7127285181</v>
      </c>
      <c r="J47" s="132">
        <v>13074892288</v>
      </c>
      <c r="K47" s="132">
        <v>32288245641</v>
      </c>
      <c r="L47" s="132">
        <v>21824578824</v>
      </c>
      <c r="M47" s="132">
        <v>20046945201</v>
      </c>
      <c r="N47" s="23"/>
      <c r="O47" s="131"/>
      <c r="P47" s="131">
        <v>-0.20022947967138804</v>
      </c>
      <c r="Q47" s="131">
        <v>-0.27756949232565731</v>
      </c>
      <c r="R47" s="131">
        <v>-0.26044092033728439</v>
      </c>
      <c r="S47" s="131">
        <v>-4.7263550955521372E-2</v>
      </c>
      <c r="T47" s="131">
        <v>-0.10653996002432353</v>
      </c>
      <c r="U47" s="131">
        <v>0.82425254894737598</v>
      </c>
      <c r="V47" s="131">
        <v>0.83448423291033746</v>
      </c>
      <c r="W47" s="131">
        <v>1.4694846374095039</v>
      </c>
      <c r="X47" s="131">
        <v>-0.32407046617959046</v>
      </c>
      <c r="Y47" s="131">
        <v>-8.1450993273930905E-2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880691584846</v>
      </c>
      <c r="D49" s="134">
        <v>972278164831</v>
      </c>
      <c r="E49" s="134">
        <v>1058387907353</v>
      </c>
      <c r="F49" s="134">
        <v>1144559246992</v>
      </c>
      <c r="G49" s="134">
        <v>1283861452848</v>
      </c>
      <c r="H49" s="134">
        <v>1408329956831</v>
      </c>
      <c r="I49" s="134">
        <v>1411476501096</v>
      </c>
      <c r="J49" s="134">
        <v>1575709435047</v>
      </c>
      <c r="K49" s="134">
        <v>1714667732661</v>
      </c>
      <c r="L49" s="134">
        <v>1929219097560</v>
      </c>
      <c r="M49" s="134">
        <v>2074510201466</v>
      </c>
      <c r="O49" s="135"/>
      <c r="P49" s="135">
        <v>0.10399393108884425</v>
      </c>
      <c r="Q49" s="135">
        <v>8.8564924768178344E-2</v>
      </c>
      <c r="R49" s="135">
        <v>8.1417539864483413E-2</v>
      </c>
      <c r="S49" s="135">
        <v>0.12170816514924687</v>
      </c>
      <c r="T49" s="135">
        <v>9.6948548230722631E-2</v>
      </c>
      <c r="U49" s="135">
        <v>2.2342379708235605E-3</v>
      </c>
      <c r="V49" s="135">
        <v>0.11635541493143853</v>
      </c>
      <c r="W49" s="135">
        <v>8.8187767695796726E-2</v>
      </c>
      <c r="X49" s="135">
        <v>0.12512707903241216</v>
      </c>
      <c r="Y49" s="237">
        <v>7.5310836436234041E-2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2051932130</v>
      </c>
      <c r="D50" s="132">
        <v>2327352600</v>
      </c>
      <c r="E50" s="132">
        <v>6174682481</v>
      </c>
      <c r="F50" s="132">
        <v>14337997492</v>
      </c>
      <c r="G50" s="132">
        <v>16183005265</v>
      </c>
      <c r="H50" s="132">
        <v>13877099319</v>
      </c>
      <c r="I50" s="132">
        <v>15613449832</v>
      </c>
      <c r="J50" s="132">
        <v>18083810186</v>
      </c>
      <c r="K50" s="132">
        <v>83277967385</v>
      </c>
      <c r="L50" s="132">
        <v>120249243751</v>
      </c>
      <c r="M50" s="132">
        <v>173044471634</v>
      </c>
      <c r="O50" s="131"/>
      <c r="P50" s="131">
        <v>0.13422494144579722</v>
      </c>
      <c r="Q50" s="131">
        <v>1.6530928235798905</v>
      </c>
      <c r="R50" s="131">
        <v>1.3220623143164341</v>
      </c>
      <c r="S50" s="131">
        <v>0.12867959936730622</v>
      </c>
      <c r="T50" s="131">
        <v>-0.14248935276484942</v>
      </c>
      <c r="U50" s="131">
        <v>0.12512344785359097</v>
      </c>
      <c r="V50" s="131">
        <v>0.15822002059640661</v>
      </c>
      <c r="W50" s="131">
        <v>3.6051117838801234</v>
      </c>
      <c r="X50" s="131">
        <v>0.44395027312661406</v>
      </c>
      <c r="Y50" s="131">
        <v>0.43904831528357069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33631181</v>
      </c>
      <c r="D51" s="132">
        <v>33631181</v>
      </c>
      <c r="E51" s="132">
        <v>33631181</v>
      </c>
      <c r="F51" s="132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0</v>
      </c>
      <c r="Q51" s="131">
        <v>0</v>
      </c>
      <c r="R51" s="131">
        <v>-1</v>
      </c>
      <c r="S51" s="131"/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2085563311</v>
      </c>
      <c r="D52" s="134">
        <v>2360983781</v>
      </c>
      <c r="E52" s="134">
        <v>6208313662</v>
      </c>
      <c r="F52" s="134">
        <v>14337997492</v>
      </c>
      <c r="G52" s="134">
        <v>16183005265</v>
      </c>
      <c r="H52" s="134">
        <v>13877099319</v>
      </c>
      <c r="I52" s="134">
        <v>15613449832</v>
      </c>
      <c r="J52" s="134">
        <v>18083810186</v>
      </c>
      <c r="K52" s="134">
        <v>83277967385</v>
      </c>
      <c r="L52" s="134">
        <v>120249243751</v>
      </c>
      <c r="M52" s="134">
        <v>173044471634</v>
      </c>
      <c r="N52" s="227"/>
      <c r="O52" s="135"/>
      <c r="P52" s="135">
        <v>0.13206046948914696</v>
      </c>
      <c r="Q52" s="135">
        <v>1.6295452395570691</v>
      </c>
      <c r="R52" s="135">
        <v>1.3094834237774373</v>
      </c>
      <c r="S52" s="135">
        <v>0.12867959936730622</v>
      </c>
      <c r="T52" s="135">
        <v>-0.14248935276484942</v>
      </c>
      <c r="U52" s="135">
        <v>0.12512344785359097</v>
      </c>
      <c r="V52" s="135">
        <v>0.15822002059640661</v>
      </c>
      <c r="W52" s="135">
        <v>3.6051117838801234</v>
      </c>
      <c r="X52" s="135">
        <v>0.44395027312661406</v>
      </c>
      <c r="Y52" s="237">
        <v>0.43904831528357069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882777148157</v>
      </c>
      <c r="D53" s="136">
        <v>974639148612</v>
      </c>
      <c r="E53" s="136">
        <v>1064596221015</v>
      </c>
      <c r="F53" s="136">
        <v>1158897244484</v>
      </c>
      <c r="G53" s="136">
        <v>1300044458113</v>
      </c>
      <c r="H53" s="136">
        <v>1422207056150</v>
      </c>
      <c r="I53" s="136">
        <v>1427089950928</v>
      </c>
      <c r="J53" s="136">
        <v>1593793245233</v>
      </c>
      <c r="K53" s="136">
        <v>1797945700046</v>
      </c>
      <c r="L53" s="136">
        <v>2049468341311</v>
      </c>
      <c r="M53" s="136">
        <v>2247554673100</v>
      </c>
      <c r="O53" s="137"/>
      <c r="P53" s="137">
        <v>0.10406023835889155</v>
      </c>
      <c r="Q53" s="137">
        <v>9.2297823795719047E-2</v>
      </c>
      <c r="R53" s="137">
        <v>8.8579145414485971E-2</v>
      </c>
      <c r="S53" s="137">
        <v>0.12179441645997358</v>
      </c>
      <c r="T53" s="137">
        <v>9.3968015689492423E-2</v>
      </c>
      <c r="U53" s="137">
        <v>3.433322002506678E-3</v>
      </c>
      <c r="V53" s="137">
        <v>0.11681344556914386</v>
      </c>
      <c r="W53" s="137">
        <v>0.12809218223481333</v>
      </c>
      <c r="X53" s="137">
        <v>0.13989445913664955</v>
      </c>
      <c r="Y53" s="238">
        <v>9.665254534368084E-2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9366989179</v>
      </c>
      <c r="D54" s="132">
        <v>5598213179</v>
      </c>
      <c r="E54" s="132">
        <v>6298973466</v>
      </c>
      <c r="F54" s="132">
        <v>6997561350</v>
      </c>
      <c r="G54" s="132">
        <v>7380316184</v>
      </c>
      <c r="H54" s="132">
        <v>7805940191</v>
      </c>
      <c r="I54" s="132">
        <v>7910352084</v>
      </c>
      <c r="J54" s="132">
        <v>11907949710</v>
      </c>
      <c r="K54" s="132">
        <v>16880917545</v>
      </c>
      <c r="L54" s="132">
        <v>14620034727</v>
      </c>
      <c r="M54" s="132">
        <v>23496556207</v>
      </c>
      <c r="O54" s="131"/>
      <c r="P54" s="131">
        <v>-0.4023465734805457</v>
      </c>
      <c r="Q54" s="131">
        <v>0.125175705996458</v>
      </c>
      <c r="R54" s="131">
        <v>0.11090503679222841</v>
      </c>
      <c r="S54" s="131">
        <v>5.4698317721787459E-2</v>
      </c>
      <c r="T54" s="131">
        <v>5.7670158891393042E-2</v>
      </c>
      <c r="U54" s="131">
        <v>1.3375953497617665E-2</v>
      </c>
      <c r="V54" s="131">
        <v>0.50536279340660517</v>
      </c>
      <c r="W54" s="131">
        <v>0.41761747035460051</v>
      </c>
      <c r="X54" s="131">
        <v>-0.13393127547558314</v>
      </c>
      <c r="Y54" s="131">
        <v>0.6071477698754717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152660122158</v>
      </c>
      <c r="D55" s="132">
        <v>185763544977</v>
      </c>
      <c r="E55" s="132">
        <v>167075829160</v>
      </c>
      <c r="F55" s="132">
        <v>178149647090</v>
      </c>
      <c r="G55" s="132">
        <v>197203644188</v>
      </c>
      <c r="H55" s="132">
        <v>198953273447</v>
      </c>
      <c r="I55" s="132">
        <v>207187897051</v>
      </c>
      <c r="J55" s="132">
        <v>267218838763</v>
      </c>
      <c r="K55" s="132">
        <v>268204870461</v>
      </c>
      <c r="L55" s="132">
        <v>311600172767</v>
      </c>
      <c r="M55" s="132">
        <v>289056598709</v>
      </c>
      <c r="O55" s="131"/>
      <c r="P55" s="131">
        <v>0.21684394294364995</v>
      </c>
      <c r="Q55" s="131">
        <v>-0.10059947886607024</v>
      </c>
      <c r="R55" s="131">
        <v>6.6280191369842978E-2</v>
      </c>
      <c r="S55" s="131">
        <v>0.10695500894466581</v>
      </c>
      <c r="T55" s="131">
        <v>8.8721953704467005E-3</v>
      </c>
      <c r="U55" s="131">
        <v>4.1389736702138968E-2</v>
      </c>
      <c r="V55" s="131">
        <v>0.289741546521046</v>
      </c>
      <c r="W55" s="131">
        <v>3.6899782311925478E-3</v>
      </c>
      <c r="X55" s="131">
        <v>0.16179908378028562</v>
      </c>
      <c r="Y55" s="131">
        <v>-7.2347758532396722E-2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31828219689</v>
      </c>
      <c r="D56" s="132">
        <v>32527384743</v>
      </c>
      <c r="E56" s="132">
        <v>35194130710</v>
      </c>
      <c r="F56" s="132">
        <v>41723122887</v>
      </c>
      <c r="G56" s="132">
        <v>42891934247</v>
      </c>
      <c r="H56" s="132">
        <v>43559040781</v>
      </c>
      <c r="I56" s="132">
        <v>48638478676</v>
      </c>
      <c r="J56" s="132">
        <v>44169787928</v>
      </c>
      <c r="K56" s="132">
        <v>42700523288</v>
      </c>
      <c r="L56" s="132">
        <v>48608987301</v>
      </c>
      <c r="M56" s="132">
        <v>51884590706</v>
      </c>
      <c r="O56" s="131"/>
      <c r="P56" s="131">
        <v>2.1966828834024676E-2</v>
      </c>
      <c r="Q56" s="131">
        <v>8.1984641189879026E-2</v>
      </c>
      <c r="R56" s="131">
        <v>0.18551366507100187</v>
      </c>
      <c r="S56" s="131">
        <v>2.8013515746784456E-2</v>
      </c>
      <c r="T56" s="131">
        <v>1.5553193058591486E-2</v>
      </c>
      <c r="U56" s="131">
        <v>0.11661041666499683</v>
      </c>
      <c r="V56" s="131">
        <v>-9.1875627479381161E-2</v>
      </c>
      <c r="W56" s="131">
        <v>-3.3264018437104803E-2</v>
      </c>
      <c r="X56" s="131">
        <v>0.13836982683208565</v>
      </c>
      <c r="Y56" s="131">
        <v>6.7386785590009879E-2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671482385</v>
      </c>
      <c r="J57" s="132">
        <v>706201524</v>
      </c>
      <c r="K57" s="132">
        <v>1202467397</v>
      </c>
      <c r="L57" s="132">
        <v>2064231707</v>
      </c>
      <c r="M57" s="132">
        <v>0</v>
      </c>
      <c r="O57" s="131"/>
      <c r="P57" s="131"/>
      <c r="Q57" s="131"/>
      <c r="R57" s="131"/>
      <c r="S57" s="131"/>
      <c r="T57" s="131"/>
      <c r="U57" s="131" t="e">
        <v>#N/A</v>
      </c>
      <c r="V57" s="131">
        <v>5.1705211894724545E-2</v>
      </c>
      <c r="W57" s="131">
        <v>0.70272557638943867</v>
      </c>
      <c r="X57" s="131">
        <v>0.71666334750529614</v>
      </c>
      <c r="Y57" s="131">
        <v>-1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193855331026</v>
      </c>
      <c r="D58" s="136">
        <v>223889142899</v>
      </c>
      <c r="E58" s="136">
        <v>208568933336</v>
      </c>
      <c r="F58" s="136">
        <v>226870331327</v>
      </c>
      <c r="G58" s="136">
        <v>247475894619</v>
      </c>
      <c r="H58" s="136">
        <v>250318254419</v>
      </c>
      <c r="I58" s="136">
        <v>264408210196</v>
      </c>
      <c r="J58" s="136">
        <v>324002777925</v>
      </c>
      <c r="K58" s="136">
        <v>328988778691</v>
      </c>
      <c r="L58" s="136">
        <v>376893426502</v>
      </c>
      <c r="M58" s="136">
        <v>364437745622</v>
      </c>
      <c r="O58" s="137"/>
      <c r="P58" s="137">
        <v>0.15492899635023116</v>
      </c>
      <c r="Q58" s="137">
        <v>-6.8427657387170382E-2</v>
      </c>
      <c r="R58" s="137">
        <v>8.774747848720521E-2</v>
      </c>
      <c r="S58" s="137">
        <v>9.0825288487370148E-2</v>
      </c>
      <c r="T58" s="137">
        <v>1.1485400646296995E-2</v>
      </c>
      <c r="U58" s="137">
        <v>5.628816727610797E-2</v>
      </c>
      <c r="V58" s="137">
        <v>0.22538849185062704</v>
      </c>
      <c r="W58" s="137">
        <v>1.5388759312286338E-2</v>
      </c>
      <c r="X58" s="137">
        <v>0.14561179868081164</v>
      </c>
      <c r="Y58" s="238">
        <v>-3.3048283690174429E-2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1076632479183</v>
      </c>
      <c r="D59" s="133">
        <v>1198528291511</v>
      </c>
      <c r="E59" s="133">
        <v>1273165154351</v>
      </c>
      <c r="F59" s="133">
        <v>1385767575811</v>
      </c>
      <c r="G59" s="133">
        <v>1547520352732</v>
      </c>
      <c r="H59" s="133">
        <v>1672525310569</v>
      </c>
      <c r="I59" s="133">
        <v>1691498161124</v>
      </c>
      <c r="J59" s="133">
        <v>1917796023158</v>
      </c>
      <c r="K59" s="133">
        <v>2126934478737</v>
      </c>
      <c r="L59" s="133">
        <v>2426361767813</v>
      </c>
      <c r="M59" s="133">
        <v>2611992418722</v>
      </c>
      <c r="O59" s="127"/>
      <c r="P59" s="127">
        <v>0.1132195198314101</v>
      </c>
      <c r="Q59" s="127">
        <v>6.2273759717348387E-2</v>
      </c>
      <c r="R59" s="127">
        <v>8.8442902380091892E-2</v>
      </c>
      <c r="S59" s="127">
        <v>0.11672431924692472</v>
      </c>
      <c r="T59" s="127">
        <v>8.0777585649400852E-2</v>
      </c>
      <c r="U59" s="127">
        <v>1.1343834640412886E-2</v>
      </c>
      <c r="V59" s="127">
        <v>0.13378546145366488</v>
      </c>
      <c r="W59" s="127">
        <v>0.10905145962009843</v>
      </c>
      <c r="X59" s="127">
        <v>0.14077880257684461</v>
      </c>
      <c r="Y59" s="236">
        <v>7.6505759928915396E-2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1285577602600</v>
      </c>
      <c r="D61" s="124">
        <v>1412183662711</v>
      </c>
      <c r="E61" s="124">
        <v>1470967669749</v>
      </c>
      <c r="F61" s="124">
        <v>1609211068311</v>
      </c>
      <c r="G61" s="124">
        <v>1718228554122</v>
      </c>
      <c r="H61" s="124">
        <v>1828515945818</v>
      </c>
      <c r="I61" s="124">
        <v>1846859958921</v>
      </c>
      <c r="J61" s="124">
        <v>2035452483681</v>
      </c>
      <c r="K61" s="124">
        <v>2285782425419</v>
      </c>
      <c r="L61" s="124">
        <v>2538397622808</v>
      </c>
      <c r="M61" s="231">
        <v>2787481780528</v>
      </c>
      <c r="O61" s="125"/>
      <c r="P61" s="125">
        <v>9.8481849602036542E-2</v>
      </c>
      <c r="Q61" s="125">
        <v>4.1626318580368693E-2</v>
      </c>
      <c r="R61" s="125">
        <v>9.3981262406392263E-2</v>
      </c>
      <c r="S61" s="125">
        <v>6.7745920940888604E-2</v>
      </c>
      <c r="T61" s="125">
        <v>6.4186683099534347E-2</v>
      </c>
      <c r="U61" s="125">
        <v>1.0032186563619927E-2</v>
      </c>
      <c r="V61" s="125">
        <v>0.10211522744268176</v>
      </c>
      <c r="W61" s="125">
        <v>0.12298491060095529</v>
      </c>
      <c r="X61" s="125">
        <v>0.11051585425620458</v>
      </c>
      <c r="Y61" s="125">
        <v>9.8126532849672543E-2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14526109582</v>
      </c>
      <c r="D62" s="124">
        <v>14820391029</v>
      </c>
      <c r="E62" s="124">
        <v>11713208933</v>
      </c>
      <c r="F62" s="124">
        <v>7941226152</v>
      </c>
      <c r="G62" s="124">
        <v>7304351567</v>
      </c>
      <c r="H62" s="124">
        <v>6131771330</v>
      </c>
      <c r="I62" s="124">
        <v>6684113548</v>
      </c>
      <c r="J62" s="124">
        <v>8744248977</v>
      </c>
      <c r="K62" s="124">
        <v>17673809104</v>
      </c>
      <c r="L62" s="124">
        <v>17787750854</v>
      </c>
      <c r="M62" s="231">
        <v>30650257774</v>
      </c>
      <c r="O62" s="125"/>
      <c r="P62" s="125">
        <v>2.0258792991941776E-2</v>
      </c>
      <c r="Q62" s="125">
        <v>-0.20965587816947473</v>
      </c>
      <c r="R62" s="125">
        <v>-0.32202813102505767</v>
      </c>
      <c r="S62" s="125">
        <v>-8.019852007861572E-2</v>
      </c>
      <c r="T62" s="125">
        <v>-0.16053173594457681</v>
      </c>
      <c r="U62" s="125">
        <v>9.007873716647552E-2</v>
      </c>
      <c r="V62" s="125">
        <v>0.30821370914867652</v>
      </c>
      <c r="W62" s="125">
        <v>1.0211923460193577</v>
      </c>
      <c r="X62" s="125">
        <v>6.4469265979687496E-3</v>
      </c>
      <c r="Y62" s="125">
        <v>0.72311035979613791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231">
        <v>0</v>
      </c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1034579079</v>
      </c>
      <c r="D64" s="124">
        <v>2719699742</v>
      </c>
      <c r="E64" s="124">
        <v>2406810556</v>
      </c>
      <c r="F64" s="124">
        <v>13430431462</v>
      </c>
      <c r="G64" s="124">
        <v>23413727550</v>
      </c>
      <c r="H64" s="124">
        <v>37455003046</v>
      </c>
      <c r="I64" s="124">
        <v>64527239082</v>
      </c>
      <c r="J64" s="124">
        <v>70818171032</v>
      </c>
      <c r="K64" s="124">
        <v>60493634313</v>
      </c>
      <c r="L64" s="124">
        <v>131028708294</v>
      </c>
      <c r="M64" s="231">
        <v>183411748097</v>
      </c>
      <c r="N64" s="225"/>
      <c r="O64" s="125"/>
      <c r="P64" s="125">
        <v>1.6287983173106482</v>
      </c>
      <c r="Q64" s="125">
        <v>-0.11504548872365927</v>
      </c>
      <c r="R64" s="125">
        <v>4.5801780611768264</v>
      </c>
      <c r="S64" s="125">
        <v>0.74333398120877137</v>
      </c>
      <c r="T64" s="125">
        <v>0.59970269432814005</v>
      </c>
      <c r="U64" s="125">
        <v>0.72279358788868597</v>
      </c>
      <c r="V64" s="125">
        <v>9.7492656426933166E-2</v>
      </c>
      <c r="W64" s="125">
        <v>-0.145789372537378</v>
      </c>
      <c r="X64" s="125">
        <v>1.1659916746949706</v>
      </c>
      <c r="Y64" s="125">
        <v>0.39978292150651318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1301138291261</v>
      </c>
      <c r="D65" s="138">
        <v>1429723753482</v>
      </c>
      <c r="E65" s="138">
        <v>1485087689238</v>
      </c>
      <c r="F65" s="138">
        <v>1630582725925</v>
      </c>
      <c r="G65" s="138">
        <v>1748946633239</v>
      </c>
      <c r="H65" s="138">
        <v>1872102720194</v>
      </c>
      <c r="I65" s="138">
        <v>1918071311551</v>
      </c>
      <c r="J65" s="138">
        <v>2115014903690</v>
      </c>
      <c r="K65" s="138">
        <v>2363949868836</v>
      </c>
      <c r="L65" s="138">
        <v>2687214081956</v>
      </c>
      <c r="M65" s="91">
        <v>3001543786399</v>
      </c>
      <c r="O65" s="135"/>
      <c r="P65" s="135">
        <v>9.8825361673416934E-2</v>
      </c>
      <c r="Q65" s="135">
        <v>3.8723519575837528E-2</v>
      </c>
      <c r="R65" s="135">
        <v>9.7970670514179403E-2</v>
      </c>
      <c r="S65" s="135">
        <v>7.258994311181266E-2</v>
      </c>
      <c r="T65" s="135">
        <v>7.0417292680290844E-2</v>
      </c>
      <c r="U65" s="135">
        <v>2.4554524098034713E-2</v>
      </c>
      <c r="V65" s="135">
        <v>0.10267793014418558</v>
      </c>
      <c r="W65" s="135">
        <v>0.11769891772946428</v>
      </c>
      <c r="X65" s="135">
        <v>0.13674749087601179</v>
      </c>
      <c r="Y65" s="237">
        <v>0.11697233449082045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14020343213</v>
      </c>
      <c r="D66" s="124">
        <v>14195356196</v>
      </c>
      <c r="E66" s="124">
        <v>11597795932</v>
      </c>
      <c r="F66" s="124">
        <v>7754347701</v>
      </c>
      <c r="G66" s="124">
        <v>7150677305</v>
      </c>
      <c r="H66" s="124">
        <v>5728470503</v>
      </c>
      <c r="I66" s="124">
        <v>6798139793</v>
      </c>
      <c r="J66" s="124">
        <v>9067592693</v>
      </c>
      <c r="K66" s="124">
        <v>22101576583</v>
      </c>
      <c r="L66" s="124">
        <v>18473687391</v>
      </c>
      <c r="M66" s="231">
        <v>24760551391</v>
      </c>
      <c r="O66" s="125"/>
      <c r="P66" s="125">
        <v>1.2482788783495957E-2</v>
      </c>
      <c r="Q66" s="125">
        <v>-0.18298662098609031</v>
      </c>
      <c r="R66" s="125">
        <v>-0.33139471098947082</v>
      </c>
      <c r="S66" s="125">
        <v>-7.7849281367941559E-2</v>
      </c>
      <c r="T66" s="125">
        <v>-0.19889120167757313</v>
      </c>
      <c r="U66" s="125">
        <v>0.18672860224030385</v>
      </c>
      <c r="V66" s="125">
        <v>0.33383439721802133</v>
      </c>
      <c r="W66" s="125">
        <v>1.4374249408072743</v>
      </c>
      <c r="X66" s="125">
        <v>-0.16414617203328763</v>
      </c>
      <c r="Y66" s="125">
        <v>0.34031451690921388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270089223304</v>
      </c>
      <c r="D67" s="124">
        <v>297160143676</v>
      </c>
      <c r="E67" s="124">
        <v>339426711610</v>
      </c>
      <c r="F67" s="124">
        <v>369227961273</v>
      </c>
      <c r="G67" s="124">
        <v>426763023474</v>
      </c>
      <c r="H67" s="124">
        <v>469555468469</v>
      </c>
      <c r="I67" s="124">
        <v>503691522580</v>
      </c>
      <c r="J67" s="124">
        <v>544143968485</v>
      </c>
      <c r="K67" s="124">
        <v>568027940750</v>
      </c>
      <c r="L67" s="124">
        <v>637848050982</v>
      </c>
      <c r="M67" s="231">
        <v>708472126380</v>
      </c>
      <c r="O67" s="125"/>
      <c r="P67" s="125">
        <v>0.10022954652111471</v>
      </c>
      <c r="Q67" s="125">
        <v>0.14223498283162805</v>
      </c>
      <c r="R67" s="125">
        <v>8.7798775534323692E-2</v>
      </c>
      <c r="S67" s="125">
        <v>0.15582531182804904</v>
      </c>
      <c r="T67" s="125">
        <v>0.10027214786945349</v>
      </c>
      <c r="U67" s="125">
        <v>7.2698661613507909E-2</v>
      </c>
      <c r="V67" s="125">
        <v>8.031194509249473E-2</v>
      </c>
      <c r="W67" s="125">
        <v>4.3892744656340632E-2</v>
      </c>
      <c r="X67" s="125">
        <v>0.12291668283044754</v>
      </c>
      <c r="Y67" s="125">
        <v>0.11072241310335684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706174156</v>
      </c>
      <c r="D68" s="124">
        <v>2278467894</v>
      </c>
      <c r="E68" s="124">
        <v>10624650371</v>
      </c>
      <c r="F68" s="124">
        <v>19784673088</v>
      </c>
      <c r="G68" s="124">
        <v>24313121282</v>
      </c>
      <c r="H68" s="124">
        <v>33943639727</v>
      </c>
      <c r="I68" s="124">
        <v>62011046815</v>
      </c>
      <c r="J68" s="124">
        <v>71868088839</v>
      </c>
      <c r="K68" s="124">
        <v>127782047849</v>
      </c>
      <c r="L68" s="124">
        <v>153811535598</v>
      </c>
      <c r="M68" s="231">
        <v>217250634608</v>
      </c>
      <c r="O68" s="125"/>
      <c r="P68" s="125">
        <v>2.2264957229615749</v>
      </c>
      <c r="Q68" s="125">
        <v>3.6630678443959672</v>
      </c>
      <c r="R68" s="125">
        <v>0.86214815519975097</v>
      </c>
      <c r="S68" s="125">
        <v>0.22888668283059177</v>
      </c>
      <c r="T68" s="125">
        <v>0.39610374716182029</v>
      </c>
      <c r="U68" s="125">
        <v>0.82688265942423866</v>
      </c>
      <c r="V68" s="125">
        <v>0.15895622683821009</v>
      </c>
      <c r="W68" s="125">
        <v>0.77800815234226306</v>
      </c>
      <c r="X68" s="125">
        <v>0.20370222724681208</v>
      </c>
      <c r="Y68" s="125">
        <v>0.41244695180603141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284815740673</v>
      </c>
      <c r="D69" s="138">
        <v>313633967766</v>
      </c>
      <c r="E69" s="138">
        <v>361649157913</v>
      </c>
      <c r="F69" s="138">
        <v>396766982062</v>
      </c>
      <c r="G69" s="138">
        <v>458226822061</v>
      </c>
      <c r="H69" s="138">
        <v>509227578699</v>
      </c>
      <c r="I69" s="138">
        <v>572500709188</v>
      </c>
      <c r="J69" s="138">
        <v>625079650017</v>
      </c>
      <c r="K69" s="138">
        <v>717911565182</v>
      </c>
      <c r="L69" s="91">
        <v>810133273971</v>
      </c>
      <c r="M69" s="91">
        <v>950483312379</v>
      </c>
      <c r="N69" s="225"/>
      <c r="O69" s="135"/>
      <c r="P69" s="135">
        <v>0.10118200287984269</v>
      </c>
      <c r="Q69" s="135">
        <v>0.15309308009272704</v>
      </c>
      <c r="R69" s="135">
        <v>9.7104675569155141E-2</v>
      </c>
      <c r="S69" s="135">
        <v>0.15490159911894108</v>
      </c>
      <c r="T69" s="135">
        <v>0.11130024298579944</v>
      </c>
      <c r="U69" s="135">
        <v>0.12425314954593247</v>
      </c>
      <c r="V69" s="135">
        <v>9.1840830911065208E-2</v>
      </c>
      <c r="W69" s="135">
        <v>0.14851213787311002</v>
      </c>
      <c r="X69" s="135">
        <v>0.12845831333782809</v>
      </c>
      <c r="Y69" s="237">
        <v>0.17324314766143534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1016322550588</v>
      </c>
      <c r="D70" s="139">
        <v>1116089785716</v>
      </c>
      <c r="E70" s="139">
        <v>1123438531325</v>
      </c>
      <c r="F70" s="139">
        <v>1233815743863</v>
      </c>
      <c r="G70" s="139">
        <v>1290719811178</v>
      </c>
      <c r="H70" s="139">
        <v>1362875141495</v>
      </c>
      <c r="I70" s="139">
        <v>1345570602363</v>
      </c>
      <c r="J70" s="139">
        <v>1489935253673</v>
      </c>
      <c r="K70" s="139">
        <v>1646038303654</v>
      </c>
      <c r="L70" s="139">
        <v>1877080807985</v>
      </c>
      <c r="M70" s="12">
        <v>2051060474020</v>
      </c>
      <c r="O70" s="137"/>
      <c r="P70" s="137">
        <v>9.8164933042447E-2</v>
      </c>
      <c r="Q70" s="137">
        <v>6.5843677659729316E-3</v>
      </c>
      <c r="R70" s="137">
        <v>9.8249445305939043E-2</v>
      </c>
      <c r="S70" s="137">
        <v>4.6120393258102688E-2</v>
      </c>
      <c r="T70" s="137">
        <v>5.5903170999712204E-2</v>
      </c>
      <c r="U70" s="137">
        <v>-1.2697083250794217E-2</v>
      </c>
      <c r="V70" s="137">
        <v>0.1072887970772225</v>
      </c>
      <c r="W70" s="137">
        <v>0.10477170037837125</v>
      </c>
      <c r="X70" s="137">
        <v>0.14036277516635809</v>
      </c>
      <c r="Y70" s="238">
        <v>9.2686295280895781E-2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94293980099</v>
      </c>
      <c r="D71" s="124">
        <v>112856724992</v>
      </c>
      <c r="E71" s="124">
        <v>78007337360</v>
      </c>
      <c r="F71" s="124">
        <v>107351881445</v>
      </c>
      <c r="G71" s="124">
        <v>102479767217</v>
      </c>
      <c r="H71" s="124">
        <v>106782763213</v>
      </c>
      <c r="I71" s="124">
        <v>118134069182</v>
      </c>
      <c r="J71" s="124">
        <v>179615901716</v>
      </c>
      <c r="K71" s="124">
        <v>190449700198</v>
      </c>
      <c r="L71" s="124">
        <v>178846535236</v>
      </c>
      <c r="M71" s="231">
        <v>162075753172</v>
      </c>
      <c r="O71" s="125"/>
      <c r="P71" s="125">
        <v>0.19686033905357303</v>
      </c>
      <c r="Q71" s="125">
        <v>-0.30879318564729175</v>
      </c>
      <c r="R71" s="125">
        <v>0.37617671719233781</v>
      </c>
      <c r="S71" s="125">
        <v>-4.5384525752314331E-2</v>
      </c>
      <c r="T71" s="125">
        <v>4.1988737024435618E-2</v>
      </c>
      <c r="U71" s="125">
        <v>0.10630279295505307</v>
      </c>
      <c r="V71" s="125">
        <v>0.52044116451520606</v>
      </c>
      <c r="W71" s="125">
        <v>6.0316477430433002E-2</v>
      </c>
      <c r="X71" s="125">
        <v>-6.0925089143941014E-2</v>
      </c>
      <c r="Y71" s="125">
        <v>-9.3771914797621481E-2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547199914144</v>
      </c>
      <c r="D72" s="124">
        <v>641109806302</v>
      </c>
      <c r="E72" s="124">
        <v>680937866837</v>
      </c>
      <c r="F72" s="124">
        <v>834568127576</v>
      </c>
      <c r="G72" s="124">
        <v>753209621709</v>
      </c>
      <c r="H72" s="124">
        <v>784253222463</v>
      </c>
      <c r="I72" s="124">
        <v>839258451216</v>
      </c>
      <c r="J72" s="124">
        <v>1059525925965</v>
      </c>
      <c r="K72" s="124">
        <v>1077946474249</v>
      </c>
      <c r="L72" s="124">
        <v>903436359093</v>
      </c>
      <c r="M72" s="231">
        <v>1090188093770</v>
      </c>
      <c r="O72" s="125"/>
      <c r="P72" s="125">
        <v>0.17161898189422398</v>
      </c>
      <c r="Q72" s="125">
        <v>6.2123617738329528E-2</v>
      </c>
      <c r="R72" s="125">
        <v>0.2256156812847292</v>
      </c>
      <c r="S72" s="125">
        <v>-9.7485757218293778E-2</v>
      </c>
      <c r="T72" s="125">
        <v>4.1215087884251211E-2</v>
      </c>
      <c r="U72" s="125">
        <v>7.0137077129568404E-2</v>
      </c>
      <c r="V72" s="125">
        <v>0.26245487838681258</v>
      </c>
      <c r="W72" s="125">
        <v>1.7385651292320059E-2</v>
      </c>
      <c r="X72" s="125">
        <v>-0.16189126206621751</v>
      </c>
      <c r="Y72" s="125">
        <v>0.20671266193502369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389250709</v>
      </c>
      <c r="D73" s="124">
        <v>0</v>
      </c>
      <c r="E73" s="124">
        <v>2681925</v>
      </c>
      <c r="F73" s="124">
        <v>543671914</v>
      </c>
      <c r="G73" s="124">
        <v>2571708830</v>
      </c>
      <c r="H73" s="124">
        <v>2364786462</v>
      </c>
      <c r="I73" s="124">
        <v>1787479647</v>
      </c>
      <c r="J73" s="124">
        <v>582257708</v>
      </c>
      <c r="K73" s="124">
        <v>5361813019</v>
      </c>
      <c r="L73" s="124">
        <v>12347263580</v>
      </c>
      <c r="M73" s="231">
        <v>11479870072</v>
      </c>
      <c r="O73" s="125"/>
      <c r="P73" s="125">
        <v>-1</v>
      </c>
      <c r="Q73" s="125" t="e">
        <v>#N/A</v>
      </c>
      <c r="R73" s="125">
        <v>201.71704615155159</v>
      </c>
      <c r="S73" s="125">
        <v>3.7302587530758489</v>
      </c>
      <c r="T73" s="125">
        <v>-8.0461040373688064E-2</v>
      </c>
      <c r="U73" s="125">
        <v>-0.24412640391714147</v>
      </c>
      <c r="V73" s="125">
        <v>-0.67425771310055094</v>
      </c>
      <c r="W73" s="125">
        <v>8.2086595769033597</v>
      </c>
      <c r="X73" s="125">
        <v>1.3028150247400485</v>
      </c>
      <c r="Y73" s="125">
        <v>-7.0249857580184538E-2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6974024169</v>
      </c>
      <c r="D74" s="124">
        <v>8792817753</v>
      </c>
      <c r="E74" s="124">
        <v>10078854303</v>
      </c>
      <c r="F74" s="124">
        <v>10464239135</v>
      </c>
      <c r="G74" s="124">
        <v>15791126636</v>
      </c>
      <c r="H74" s="124">
        <v>16253270329</v>
      </c>
      <c r="I74" s="124">
        <v>18601920109</v>
      </c>
      <c r="J74" s="124">
        <v>21724986301</v>
      </c>
      <c r="K74" s="124">
        <v>22727786324</v>
      </c>
      <c r="L74" s="124">
        <v>21135872033</v>
      </c>
      <c r="M74" s="231">
        <v>28426164031</v>
      </c>
      <c r="O74" s="125"/>
      <c r="P74" s="125">
        <v>0.26079542311950377</v>
      </c>
      <c r="Q74" s="125">
        <v>0.1462598891647926</v>
      </c>
      <c r="R74" s="125">
        <v>3.8236968251965875E-2</v>
      </c>
      <c r="S74" s="125">
        <v>0.5090563616023478</v>
      </c>
      <c r="T74" s="125">
        <v>2.9266036784634686E-2</v>
      </c>
      <c r="U74" s="125">
        <v>0.14450321273555677</v>
      </c>
      <c r="V74" s="125">
        <v>0.16788945300807923</v>
      </c>
      <c r="W74" s="125">
        <v>4.6158833386874987E-2</v>
      </c>
      <c r="X74" s="125">
        <v>-7.0042645962355654E-2</v>
      </c>
      <c r="Y74" s="125">
        <v>0.34492506325821215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231">
        <v>0</v>
      </c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245813384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4">
        <v>147224962</v>
      </c>
      <c r="K76" s="124">
        <v>0</v>
      </c>
      <c r="L76" s="124">
        <v>0</v>
      </c>
      <c r="M76" s="231">
        <v>3620000000</v>
      </c>
      <c r="O76" s="125"/>
      <c r="P76" s="125">
        <v>-1</v>
      </c>
      <c r="Q76" s="125"/>
      <c r="R76" s="125"/>
      <c r="S76" s="125"/>
      <c r="T76" s="125"/>
      <c r="U76" s="125"/>
      <c r="V76" s="125" t="e">
        <v>#N/A</v>
      </c>
      <c r="W76" s="125">
        <v>-1</v>
      </c>
      <c r="X76" s="125"/>
      <c r="Y76" s="125" t="e">
        <v>#N/A</v>
      </c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2795629994</v>
      </c>
      <c r="D77" s="124">
        <v>2435079108</v>
      </c>
      <c r="E77" s="124">
        <v>3853912087</v>
      </c>
      <c r="F77" s="124">
        <v>2045451186</v>
      </c>
      <c r="G77" s="124">
        <v>2849620788</v>
      </c>
      <c r="H77" s="124">
        <v>20684787994</v>
      </c>
      <c r="I77" s="124">
        <v>1509292833</v>
      </c>
      <c r="J77" s="124">
        <v>3744632222</v>
      </c>
      <c r="K77" s="124">
        <v>3070044572</v>
      </c>
      <c r="L77" s="124">
        <v>3035897672</v>
      </c>
      <c r="M77" s="233">
        <v>2855787497</v>
      </c>
      <c r="O77" s="125"/>
      <c r="P77" s="125">
        <v>-0.12896945832381856</v>
      </c>
      <c r="Q77" s="125">
        <v>0.5826640187329799</v>
      </c>
      <c r="R77" s="125">
        <v>-0.46925328346235318</v>
      </c>
      <c r="S77" s="125">
        <v>0.39315022890993601</v>
      </c>
      <c r="T77" s="125">
        <v>6.25878617993855</v>
      </c>
      <c r="U77" s="125">
        <v>-0.92703368130058683</v>
      </c>
      <c r="V77" s="125">
        <v>1.4810508207057786</v>
      </c>
      <c r="W77" s="125">
        <v>-0.1801479050564021</v>
      </c>
      <c r="X77" s="125">
        <v>-1.1122607245325655E-2</v>
      </c>
      <c r="Y77" s="125">
        <v>-5.9326826678366418E-2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3390649</v>
      </c>
      <c r="E78" s="124">
        <v>672707</v>
      </c>
      <c r="F78" s="124">
        <v>0</v>
      </c>
      <c r="G78" s="124">
        <v>0</v>
      </c>
      <c r="H78" s="124">
        <v>0</v>
      </c>
      <c r="I78" s="124">
        <v>0</v>
      </c>
      <c r="J78" s="124">
        <v>1212646</v>
      </c>
      <c r="K78" s="124">
        <v>0</v>
      </c>
      <c r="L78" s="124">
        <v>0</v>
      </c>
      <c r="M78" s="233">
        <v>0</v>
      </c>
      <c r="N78" s="225"/>
      <c r="O78" s="125"/>
      <c r="P78" s="125" t="e">
        <v>#N/A</v>
      </c>
      <c r="Q78" s="125">
        <v>-0.80159933983140097</v>
      </c>
      <c r="R78" s="125">
        <v>-1</v>
      </c>
      <c r="S78" s="125"/>
      <c r="T78" s="125"/>
      <c r="U78" s="125"/>
      <c r="V78" s="125" t="e">
        <v>#N/A</v>
      </c>
      <c r="W78" s="125">
        <v>-1</v>
      </c>
      <c r="X78" s="125"/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651898612499</v>
      </c>
      <c r="D79" s="138">
        <v>765197818804</v>
      </c>
      <c r="E79" s="138">
        <v>772881325219</v>
      </c>
      <c r="F79" s="138">
        <v>954973371256</v>
      </c>
      <c r="G79" s="138">
        <v>876901845180</v>
      </c>
      <c r="H79" s="138">
        <v>930338830461</v>
      </c>
      <c r="I79" s="138">
        <v>979291212987</v>
      </c>
      <c r="J79" s="138">
        <v>1265342141520</v>
      </c>
      <c r="K79" s="138">
        <v>1299555818362</v>
      </c>
      <c r="L79" s="138">
        <v>1118801927614</v>
      </c>
      <c r="M79" s="91">
        <v>1298645668542</v>
      </c>
      <c r="O79" s="135"/>
      <c r="P79" s="135">
        <v>0.17379881492718141</v>
      </c>
      <c r="Q79" s="135">
        <v>1.004120271410236E-2</v>
      </c>
      <c r="R79" s="135">
        <v>0.2356015601559569</v>
      </c>
      <c r="S79" s="135">
        <v>-8.1752568632692646E-2</v>
      </c>
      <c r="T79" s="135">
        <v>6.0938388457868031E-2</v>
      </c>
      <c r="U79" s="135">
        <v>5.2617800013510241E-2</v>
      </c>
      <c r="V79" s="135">
        <v>0.2920999644840041</v>
      </c>
      <c r="W79" s="135">
        <v>2.7039071662388947E-2</v>
      </c>
      <c r="X79" s="135">
        <v>-0.13908897809085852</v>
      </c>
      <c r="Y79" s="237">
        <v>0.16074672065639151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57580775138</v>
      </c>
      <c r="D80" s="124">
        <v>78161180170</v>
      </c>
      <c r="E80" s="124">
        <v>62407557882</v>
      </c>
      <c r="F80" s="124">
        <v>78382324838</v>
      </c>
      <c r="G80" s="124">
        <v>79310345131</v>
      </c>
      <c r="H80" s="124">
        <v>98619694492</v>
      </c>
      <c r="I80" s="124">
        <v>91402303675</v>
      </c>
      <c r="J80" s="124">
        <v>124673118442</v>
      </c>
      <c r="K80" s="124">
        <v>163102286241</v>
      </c>
      <c r="L80" s="124">
        <v>105125440680</v>
      </c>
      <c r="M80" s="130">
        <v>137605689205</v>
      </c>
      <c r="O80" s="125"/>
      <c r="P80" s="125">
        <v>0.35741799207593705</v>
      </c>
      <c r="Q80" s="125">
        <v>-0.20155302483580706</v>
      </c>
      <c r="R80" s="125">
        <v>0.25597487705263267</v>
      </c>
      <c r="S80" s="125">
        <v>1.1839662767314296E-2</v>
      </c>
      <c r="T80" s="125">
        <v>0.2434657084029328</v>
      </c>
      <c r="U80" s="125">
        <v>-7.3184071946050033E-2</v>
      </c>
      <c r="V80" s="125">
        <v>0.36400411619056494</v>
      </c>
      <c r="W80" s="125">
        <v>0.30823940460651822</v>
      </c>
      <c r="X80" s="125">
        <v>-0.35546310782752233</v>
      </c>
      <c r="Y80" s="125">
        <v>0.30896658615557482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17191525352</v>
      </c>
      <c r="D81" s="124">
        <v>21072352151</v>
      </c>
      <c r="E81" s="124">
        <v>16299901532</v>
      </c>
      <c r="F81" s="124">
        <v>26759535037</v>
      </c>
      <c r="G81" s="124">
        <v>12262312391</v>
      </c>
      <c r="H81" s="124">
        <v>14827515587</v>
      </c>
      <c r="I81" s="124">
        <v>14287829381</v>
      </c>
      <c r="J81" s="124">
        <v>15110769201</v>
      </c>
      <c r="K81" s="124">
        <v>17042561967</v>
      </c>
      <c r="L81" s="124">
        <v>20649104805</v>
      </c>
      <c r="M81" s="130">
        <v>21419449013</v>
      </c>
      <c r="O81" s="125"/>
      <c r="P81" s="125">
        <v>0.22574069022610144</v>
      </c>
      <c r="Q81" s="125">
        <v>-0.22647925513021194</v>
      </c>
      <c r="R81" s="125">
        <v>0.64169918354817201</v>
      </c>
      <c r="S81" s="125">
        <v>-0.54175913841383694</v>
      </c>
      <c r="T81" s="125">
        <v>0.20919408299227049</v>
      </c>
      <c r="U81" s="125">
        <v>-3.6397615152276019E-2</v>
      </c>
      <c r="V81" s="125">
        <v>5.7597259741521523E-2</v>
      </c>
      <c r="W81" s="125">
        <v>0.1278421197692674</v>
      </c>
      <c r="X81" s="125">
        <v>0.21161975793213794</v>
      </c>
      <c r="Y81" s="125">
        <v>3.7306421526489997E-2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19076084778</v>
      </c>
      <c r="D82" s="124">
        <v>5275894257</v>
      </c>
      <c r="E82" s="124">
        <v>3530333510</v>
      </c>
      <c r="F82" s="124">
        <v>2061257561</v>
      </c>
      <c r="G82" s="124">
        <v>3159415914</v>
      </c>
      <c r="H82" s="124">
        <v>16064361592</v>
      </c>
      <c r="I82" s="124">
        <v>3379190221</v>
      </c>
      <c r="J82" s="124">
        <v>4242709322</v>
      </c>
      <c r="K82" s="124">
        <v>3237904443</v>
      </c>
      <c r="L82" s="124">
        <v>3503447040</v>
      </c>
      <c r="M82" s="130">
        <v>3875281875</v>
      </c>
      <c r="O82" s="125"/>
      <c r="P82" s="125">
        <v>-0.72342887346125839</v>
      </c>
      <c r="Q82" s="125">
        <v>-0.33085590081416216</v>
      </c>
      <c r="R82" s="125">
        <v>-0.41612950868202814</v>
      </c>
      <c r="S82" s="125">
        <v>0.53276134616929616</v>
      </c>
      <c r="T82" s="125">
        <v>4.0845985553265143</v>
      </c>
      <c r="U82" s="125">
        <v>-0.78964677795332827</v>
      </c>
      <c r="V82" s="125">
        <v>0.25554024619083426</v>
      </c>
      <c r="W82" s="125">
        <v>-0.23683094992855602</v>
      </c>
      <c r="X82" s="125">
        <v>8.2010634246503011E-2</v>
      </c>
      <c r="Y82" s="125">
        <v>0.1061339962484491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80431294392</v>
      </c>
      <c r="D83" s="124">
        <v>130159479686</v>
      </c>
      <c r="E83" s="124">
        <v>168024829997</v>
      </c>
      <c r="F83" s="124">
        <v>278457235109</v>
      </c>
      <c r="G83" s="124">
        <v>212271353834</v>
      </c>
      <c r="H83" s="124">
        <v>225090379232</v>
      </c>
      <c r="I83" s="124">
        <v>315454669347</v>
      </c>
      <c r="J83" s="124">
        <v>378933510097</v>
      </c>
      <c r="K83" s="124">
        <v>389825632128</v>
      </c>
      <c r="L83" s="124">
        <v>216529322366</v>
      </c>
      <c r="M83" s="130">
        <v>387577568767</v>
      </c>
      <c r="O83" s="125"/>
      <c r="P83" s="125">
        <v>0.61826911614325764</v>
      </c>
      <c r="Q83" s="125">
        <v>0.29091504055138606</v>
      </c>
      <c r="R83" s="125">
        <v>0.65723860642484633</v>
      </c>
      <c r="S83" s="125">
        <v>-0.23768777725991586</v>
      </c>
      <c r="T83" s="125">
        <v>6.0389803741604853E-2</v>
      </c>
      <c r="U83" s="125">
        <v>0.40145780740749371</v>
      </c>
      <c r="V83" s="125">
        <v>0.20122967550742854</v>
      </c>
      <c r="W83" s="125">
        <v>2.8744150994225448E-2</v>
      </c>
      <c r="X83" s="125">
        <v>-0.44454826845531237</v>
      </c>
      <c r="Y83" s="125">
        <v>0.78995419434175651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149600</v>
      </c>
      <c r="G84" s="124">
        <v>0</v>
      </c>
      <c r="H84" s="124">
        <v>909091</v>
      </c>
      <c r="I84" s="124">
        <v>0</v>
      </c>
      <c r="J84" s="124">
        <v>0</v>
      </c>
      <c r="K84" s="124">
        <v>0</v>
      </c>
      <c r="L84" s="124">
        <v>0</v>
      </c>
      <c r="M84" s="130">
        <v>0</v>
      </c>
      <c r="O84" s="125"/>
      <c r="P84" s="125"/>
      <c r="Q84" s="125"/>
      <c r="R84" s="125" t="e">
        <v>#N/A</v>
      </c>
      <c r="S84" s="125">
        <v>-1</v>
      </c>
      <c r="T84" s="125" t="e">
        <v>#N/A</v>
      </c>
      <c r="U84" s="125">
        <v>-1</v>
      </c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30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174279679660</v>
      </c>
      <c r="D86" s="138">
        <v>234668906264</v>
      </c>
      <c r="E86" s="138">
        <v>250262622921</v>
      </c>
      <c r="F86" s="138">
        <v>385660502145</v>
      </c>
      <c r="G86" s="138">
        <v>307003427270</v>
      </c>
      <c r="H86" s="138">
        <v>354602859994</v>
      </c>
      <c r="I86" s="138">
        <v>424523992624</v>
      </c>
      <c r="J86" s="138">
        <v>522960107062</v>
      </c>
      <c r="K86" s="138">
        <v>573208384779</v>
      </c>
      <c r="L86" s="138">
        <v>345807314891</v>
      </c>
      <c r="M86" s="138">
        <v>550477988860</v>
      </c>
      <c r="O86" s="135"/>
      <c r="P86" s="135">
        <v>0.34650756027215901</v>
      </c>
      <c r="Q86" s="135">
        <v>6.6449862937773441E-2</v>
      </c>
      <c r="R86" s="135">
        <v>0.54102317654818477</v>
      </c>
      <c r="S86" s="135">
        <v>-0.20395418882026617</v>
      </c>
      <c r="T86" s="135">
        <v>0.15504528124416606</v>
      </c>
      <c r="U86" s="135">
        <v>0.19718152479419682</v>
      </c>
      <c r="V86" s="135">
        <v>0.23187408991789216</v>
      </c>
      <c r="W86" s="135">
        <v>9.6084341880867008E-2</v>
      </c>
      <c r="X86" s="135">
        <v>-0.39671623082707397</v>
      </c>
      <c r="Y86" s="237">
        <v>0.59186334457243372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477618932839</v>
      </c>
      <c r="D87" s="139">
        <v>530528912540</v>
      </c>
      <c r="E87" s="139">
        <v>522618702298</v>
      </c>
      <c r="F87" s="139">
        <v>569312869111</v>
      </c>
      <c r="G87" s="139">
        <v>569898417910</v>
      </c>
      <c r="H87" s="139">
        <v>575735970467</v>
      </c>
      <c r="I87" s="139">
        <v>554767220363</v>
      </c>
      <c r="J87" s="139">
        <v>742382034458</v>
      </c>
      <c r="K87" s="139">
        <v>726347433583</v>
      </c>
      <c r="L87" s="139">
        <v>772994612723</v>
      </c>
      <c r="M87" s="139">
        <v>748167679682</v>
      </c>
      <c r="O87" s="137"/>
      <c r="P87" s="137">
        <v>0.11077864812958604</v>
      </c>
      <c r="Q87" s="137">
        <v>-1.4910045531973948E-2</v>
      </c>
      <c r="R87" s="137">
        <v>8.9346528564097749E-2</v>
      </c>
      <c r="S87" s="137">
        <v>1.0285184663301195E-3</v>
      </c>
      <c r="T87" s="137">
        <v>1.0243145749391891E-2</v>
      </c>
      <c r="U87" s="137">
        <v>-3.6420774764153618E-2</v>
      </c>
      <c r="V87" s="137">
        <v>0.33818655322179692</v>
      </c>
      <c r="W87" s="137">
        <v>-2.1598853596594081E-2</v>
      </c>
      <c r="X87" s="137">
        <v>6.4221579072557766E-2</v>
      </c>
      <c r="Y87" s="238">
        <v>-3.2117860373622853E-2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538703617749</v>
      </c>
      <c r="D88" s="140">
        <v>585560873176</v>
      </c>
      <c r="E88" s="140">
        <v>600819829027</v>
      </c>
      <c r="F88" s="140">
        <v>664502874752</v>
      </c>
      <c r="G88" s="140">
        <v>720821393268</v>
      </c>
      <c r="H88" s="140">
        <v>787139171028</v>
      </c>
      <c r="I88" s="140">
        <v>790803382000</v>
      </c>
      <c r="J88" s="140">
        <v>747553219215</v>
      </c>
      <c r="K88" s="140">
        <v>919690870071</v>
      </c>
      <c r="L88" s="140">
        <v>1104086195262</v>
      </c>
      <c r="M88" s="140">
        <v>1302892794338</v>
      </c>
      <c r="O88" s="141"/>
      <c r="P88" s="141">
        <v>8.6981512436830055E-2</v>
      </c>
      <c r="Q88" s="141">
        <v>2.6058701238417026E-2</v>
      </c>
      <c r="R88" s="141">
        <v>0.10599358184987295</v>
      </c>
      <c r="S88" s="141">
        <v>8.4752859100901023E-2</v>
      </c>
      <c r="T88" s="141">
        <v>9.2003065363160275E-2</v>
      </c>
      <c r="U88" s="141">
        <v>4.6550992592766516E-3</v>
      </c>
      <c r="V88" s="141">
        <v>-5.4691423645176096E-2</v>
      </c>
      <c r="W88" s="141">
        <v>0.23026808852052083</v>
      </c>
      <c r="X88" s="141">
        <v>0.20049707047408738</v>
      </c>
      <c r="Y88" s="239">
        <v>0.18006438259000523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34149928509</v>
      </c>
      <c r="D89" s="124">
        <v>38207879865</v>
      </c>
      <c r="E89" s="124">
        <v>39090016196</v>
      </c>
      <c r="F89" s="124">
        <v>43166562439</v>
      </c>
      <c r="G89" s="124">
        <v>49094215939</v>
      </c>
      <c r="H89" s="124">
        <v>50520034357</v>
      </c>
      <c r="I89" s="124">
        <v>50734146456</v>
      </c>
      <c r="J89" s="124">
        <v>51076873904</v>
      </c>
      <c r="K89" s="124">
        <v>58679572458</v>
      </c>
      <c r="L89" s="124">
        <v>65419040992</v>
      </c>
      <c r="M89" s="130">
        <v>74007301427</v>
      </c>
      <c r="O89" s="125"/>
      <c r="P89" s="125">
        <v>0.11882752126203</v>
      </c>
      <c r="Q89" s="125">
        <v>2.3087811574912243E-2</v>
      </c>
      <c r="R89" s="125">
        <v>0.10428612315123953</v>
      </c>
      <c r="S89" s="125">
        <v>0.13732048986704815</v>
      </c>
      <c r="T89" s="125">
        <v>2.9042492903269768E-2</v>
      </c>
      <c r="U89" s="125">
        <v>4.2381621811058423E-3</v>
      </c>
      <c r="V89" s="125">
        <v>6.7553604808792134E-3</v>
      </c>
      <c r="W89" s="125">
        <v>0.14884815715796207</v>
      </c>
      <c r="X89" s="125">
        <v>0.11485203882192208</v>
      </c>
      <c r="Y89" s="125">
        <v>0.13128074494473618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13745972</v>
      </c>
      <c r="D90" s="124">
        <v>18088151</v>
      </c>
      <c r="E90" s="124">
        <v>946871429</v>
      </c>
      <c r="F90" s="124">
        <v>0</v>
      </c>
      <c r="G90" s="124">
        <v>0</v>
      </c>
      <c r="H90" s="124">
        <v>347026737</v>
      </c>
      <c r="I90" s="124">
        <v>0</v>
      </c>
      <c r="J90" s="124">
        <v>663752160</v>
      </c>
      <c r="K90" s="124">
        <v>7828373200</v>
      </c>
      <c r="L90" s="124">
        <v>4208998288</v>
      </c>
      <c r="M90" s="130">
        <v>1227175261</v>
      </c>
      <c r="O90" s="125"/>
      <c r="P90" s="125">
        <v>0.31588737413403734</v>
      </c>
      <c r="Q90" s="125">
        <v>51.347607502834315</v>
      </c>
      <c r="R90" s="125">
        <v>-1</v>
      </c>
      <c r="S90" s="125"/>
      <c r="T90" s="125" t="e">
        <v>#N/A</v>
      </c>
      <c r="U90" s="125">
        <v>-1</v>
      </c>
      <c r="V90" s="125" t="e">
        <v>#N/A</v>
      </c>
      <c r="W90" s="125">
        <v>10.79412086583643</v>
      </c>
      <c r="X90" s="125">
        <v>-0.46234061912122437</v>
      </c>
      <c r="Y90" s="125">
        <v>-0.70844006648833302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70103829270</v>
      </c>
      <c r="D91" s="124">
        <v>71116421964</v>
      </c>
      <c r="E91" s="124">
        <v>89921049687</v>
      </c>
      <c r="F91" s="124">
        <v>97285144556</v>
      </c>
      <c r="G91" s="124">
        <v>111070268991</v>
      </c>
      <c r="H91" s="124">
        <v>117714691365</v>
      </c>
      <c r="I91" s="124">
        <v>131287714265</v>
      </c>
      <c r="J91" s="124">
        <v>124571384882</v>
      </c>
      <c r="K91" s="124">
        <v>113458597841</v>
      </c>
      <c r="L91" s="124">
        <v>136195821450</v>
      </c>
      <c r="M91" s="130">
        <v>159114183087</v>
      </c>
      <c r="O91" s="125"/>
      <c r="P91" s="125">
        <v>1.44441852113395E-2</v>
      </c>
      <c r="Q91" s="125">
        <v>0.26442032942151017</v>
      </c>
      <c r="R91" s="125">
        <v>8.1895116823404113E-2</v>
      </c>
      <c r="S91" s="125">
        <v>0.14169814412995918</v>
      </c>
      <c r="T91" s="125">
        <v>5.9821790604814185E-2</v>
      </c>
      <c r="U91" s="125">
        <v>0.11530440884319093</v>
      </c>
      <c r="V91" s="125">
        <v>-5.1157333499182611E-2</v>
      </c>
      <c r="W91" s="125">
        <v>-8.9208184138970359E-2</v>
      </c>
      <c r="X91" s="125">
        <v>0.20040106295746551</v>
      </c>
      <c r="Y91" s="125">
        <v>0.16827507182673562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926765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30">
        <v>0</v>
      </c>
      <c r="O92" s="125"/>
      <c r="P92" s="125"/>
      <c r="Q92" s="125"/>
      <c r="R92" s="125"/>
      <c r="S92" s="125" t="e">
        <v>#N/A</v>
      </c>
      <c r="T92" s="125">
        <v>-1</v>
      </c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30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83378385038</v>
      </c>
      <c r="D94" s="124">
        <v>100565972706</v>
      </c>
      <c r="E94" s="124">
        <v>67274661089</v>
      </c>
      <c r="F94" s="124">
        <v>46998017881</v>
      </c>
      <c r="G94" s="124">
        <v>46545049717</v>
      </c>
      <c r="H94" s="124">
        <v>57448491579</v>
      </c>
      <c r="I94" s="124">
        <v>41290962002</v>
      </c>
      <c r="J94" s="124">
        <v>31835770405</v>
      </c>
      <c r="K94" s="124">
        <v>34977835277</v>
      </c>
      <c r="L94" s="124">
        <v>44076629359</v>
      </c>
      <c r="M94" s="130">
        <v>56757784895</v>
      </c>
      <c r="O94" s="125"/>
      <c r="P94" s="125">
        <v>0.20613960872673043</v>
      </c>
      <c r="Q94" s="125">
        <v>-0.33103952282473936</v>
      </c>
      <c r="R94" s="125">
        <v>-0.30140089715465557</v>
      </c>
      <c r="S94" s="125">
        <v>-9.6380269726890067E-3</v>
      </c>
      <c r="T94" s="125">
        <v>0.23425567118940371</v>
      </c>
      <c r="U94" s="125">
        <v>-0.28125245994981529</v>
      </c>
      <c r="V94" s="125">
        <v>-0.22898937536359698</v>
      </c>
      <c r="W94" s="125">
        <v>9.8696052648580501E-2</v>
      </c>
      <c r="X94" s="125">
        <v>0.26013027993138826</v>
      </c>
      <c r="Y94" s="125">
        <v>0.28770701663035947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187645888789</v>
      </c>
      <c r="D95" s="142">
        <v>209908362686</v>
      </c>
      <c r="E95" s="142">
        <v>197232598401</v>
      </c>
      <c r="F95" s="142">
        <v>187449724876</v>
      </c>
      <c r="G95" s="142">
        <v>206710461412</v>
      </c>
      <c r="H95" s="142">
        <v>226030244038</v>
      </c>
      <c r="I95" s="142">
        <v>223312822723</v>
      </c>
      <c r="J95" s="142">
        <v>208147781351</v>
      </c>
      <c r="K95" s="142">
        <v>214944378776</v>
      </c>
      <c r="L95" s="142">
        <v>249900490089</v>
      </c>
      <c r="M95" s="142">
        <v>291106444670</v>
      </c>
      <c r="N95" s="224"/>
      <c r="O95" s="135"/>
      <c r="P95" s="135">
        <v>0.11864088278551743</v>
      </c>
      <c r="Q95" s="135">
        <v>-6.0387133331898601E-2</v>
      </c>
      <c r="R95" s="135">
        <v>-4.9600692807940994E-2</v>
      </c>
      <c r="S95" s="135">
        <v>0.10275147935661777</v>
      </c>
      <c r="T95" s="135">
        <v>9.346301340546681E-2</v>
      </c>
      <c r="U95" s="135">
        <v>-1.2022379246483306E-2</v>
      </c>
      <c r="V95" s="135">
        <v>-6.7909407024113855E-2</v>
      </c>
      <c r="W95" s="135">
        <v>3.2652749795775593E-2</v>
      </c>
      <c r="X95" s="135">
        <v>0.16262863682250006</v>
      </c>
      <c r="Y95" s="237">
        <v>0.16488945086232065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285458004804</v>
      </c>
      <c r="D96" s="124">
        <v>316214452881</v>
      </c>
      <c r="E96" s="124">
        <v>317838478653</v>
      </c>
      <c r="F96" s="124">
        <v>353160613703</v>
      </c>
      <c r="G96" s="124">
        <v>385187014375</v>
      </c>
      <c r="H96" s="124">
        <v>409046561995</v>
      </c>
      <c r="I96" s="124">
        <v>395590731197</v>
      </c>
      <c r="J96" s="124">
        <v>407873151324</v>
      </c>
      <c r="K96" s="124">
        <v>444212986524</v>
      </c>
      <c r="L96" s="124">
        <v>488549068473</v>
      </c>
      <c r="M96" s="130">
        <v>522958765770</v>
      </c>
      <c r="N96" s="224"/>
      <c r="O96" s="125"/>
      <c r="P96" s="125">
        <v>0.10774421301696502</v>
      </c>
      <c r="Q96" s="125">
        <v>5.1358366361931029E-3</v>
      </c>
      <c r="R96" s="125">
        <v>0.11113234369763925</v>
      </c>
      <c r="S96" s="125">
        <v>9.0685086131754966E-2</v>
      </c>
      <c r="T96" s="125">
        <v>6.1942762163761378E-2</v>
      </c>
      <c r="U96" s="125">
        <v>-3.289559685423904E-2</v>
      </c>
      <c r="V96" s="125">
        <v>3.1048301080854879E-2</v>
      </c>
      <c r="W96" s="125">
        <v>8.9095923774430874E-2</v>
      </c>
      <c r="X96" s="125">
        <v>9.9808162512161402E-2</v>
      </c>
      <c r="Y96" s="125">
        <v>7.0432428424334725E-2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695258170</v>
      </c>
      <c r="D97" s="124">
        <v>1092491162</v>
      </c>
      <c r="E97" s="124">
        <v>225612320</v>
      </c>
      <c r="F97" s="124">
        <v>529391525</v>
      </c>
      <c r="G97" s="124">
        <v>123371461</v>
      </c>
      <c r="H97" s="124">
        <v>463580972</v>
      </c>
      <c r="I97" s="124">
        <v>90749753</v>
      </c>
      <c r="J97" s="124">
        <v>147053153</v>
      </c>
      <c r="K97" s="124">
        <v>122820386</v>
      </c>
      <c r="L97" s="124">
        <v>272646869</v>
      </c>
      <c r="M97" s="130">
        <v>419003925</v>
      </c>
      <c r="N97" s="224"/>
      <c r="O97" s="125"/>
      <c r="P97" s="125">
        <v>0.57134602531891132</v>
      </c>
      <c r="Q97" s="125">
        <v>-0.79348819665783255</v>
      </c>
      <c r="R97" s="125">
        <v>1.3464654988699198</v>
      </c>
      <c r="S97" s="125">
        <v>-0.76695610871367847</v>
      </c>
      <c r="T97" s="125">
        <v>2.7576030002595169</v>
      </c>
      <c r="U97" s="125">
        <v>-0.80424185097916401</v>
      </c>
      <c r="V97" s="125">
        <v>0.62042482914526498</v>
      </c>
      <c r="W97" s="125">
        <v>-0.164789169804472</v>
      </c>
      <c r="X97" s="125">
        <v>1.2198828539750721</v>
      </c>
      <c r="Y97" s="125">
        <v>0.53680079487727395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36051042648</v>
      </c>
      <c r="D98" s="124">
        <v>43158585775</v>
      </c>
      <c r="E98" s="124">
        <v>40708541152</v>
      </c>
      <c r="F98" s="124">
        <v>45888170816</v>
      </c>
      <c r="G98" s="124">
        <v>43350661758</v>
      </c>
      <c r="H98" s="124">
        <v>44110678074</v>
      </c>
      <c r="I98" s="124">
        <v>42844655690</v>
      </c>
      <c r="J98" s="124">
        <v>42291380251</v>
      </c>
      <c r="K98" s="124">
        <v>52974327862</v>
      </c>
      <c r="L98" s="124">
        <v>56175330575</v>
      </c>
      <c r="M98" s="130">
        <v>72113928603</v>
      </c>
      <c r="N98" s="224"/>
      <c r="O98" s="125"/>
      <c r="P98" s="125">
        <v>0.19715222098837981</v>
      </c>
      <c r="Q98" s="125">
        <v>-5.6768417662545589E-2</v>
      </c>
      <c r="R98" s="125">
        <v>0.12723692663561659</v>
      </c>
      <c r="S98" s="125">
        <v>-5.5297672861591485E-2</v>
      </c>
      <c r="T98" s="125">
        <v>1.753182731656322E-2</v>
      </c>
      <c r="U98" s="125">
        <v>-2.8701041092048518E-2</v>
      </c>
      <c r="V98" s="125">
        <v>-1.2913522820750201E-2</v>
      </c>
      <c r="W98" s="125">
        <v>0.25260342763930943</v>
      </c>
      <c r="X98" s="125">
        <v>6.0425546527720364E-2</v>
      </c>
      <c r="Y98" s="125">
        <v>0.28372949237424216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0</v>
      </c>
      <c r="D99" s="124">
        <v>69474209</v>
      </c>
      <c r="E99" s="124">
        <v>0</v>
      </c>
      <c r="F99" s="124">
        <v>258465</v>
      </c>
      <c r="G99" s="124">
        <v>0</v>
      </c>
      <c r="H99" s="124">
        <v>0</v>
      </c>
      <c r="I99" s="124">
        <v>0</v>
      </c>
      <c r="J99" s="124">
        <v>0</v>
      </c>
      <c r="K99" s="124">
        <v>4500579696</v>
      </c>
      <c r="L99" s="124">
        <v>3698126900</v>
      </c>
      <c r="M99" s="130">
        <v>4858607834</v>
      </c>
      <c r="N99" s="224"/>
      <c r="O99" s="125"/>
      <c r="P99" s="125" t="e">
        <v>#N/A</v>
      </c>
      <c r="Q99" s="125">
        <v>-1</v>
      </c>
      <c r="R99" s="125" t="e">
        <v>#N/A</v>
      </c>
      <c r="S99" s="125">
        <v>-1</v>
      </c>
      <c r="T99" s="125"/>
      <c r="U99" s="125"/>
      <c r="V99" s="125"/>
      <c r="W99" s="125" t="e">
        <v>#N/A</v>
      </c>
      <c r="X99" s="125">
        <v>-0.17829987472795994</v>
      </c>
      <c r="Y99" s="125">
        <v>0.31380235599811357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275371722</v>
      </c>
      <c r="D100" s="124">
        <v>20989597</v>
      </c>
      <c r="E100" s="124">
        <v>174952165</v>
      </c>
      <c r="F100" s="124">
        <v>0</v>
      </c>
      <c r="G100" s="124">
        <v>0</v>
      </c>
      <c r="H100" s="124">
        <v>456212668</v>
      </c>
      <c r="I100" s="124">
        <v>8054537</v>
      </c>
      <c r="J100" s="124">
        <v>0</v>
      </c>
      <c r="K100" s="124">
        <v>0</v>
      </c>
      <c r="L100" s="124">
        <v>0</v>
      </c>
      <c r="M100" s="130">
        <v>0</v>
      </c>
      <c r="N100" s="224"/>
      <c r="O100" s="125"/>
      <c r="P100" s="125">
        <v>-0.9237772243004676</v>
      </c>
      <c r="Q100" s="125">
        <v>7.3351845678599741</v>
      </c>
      <c r="R100" s="125">
        <v>-1</v>
      </c>
      <c r="S100" s="125"/>
      <c r="T100" s="125" t="e">
        <v>#N/A</v>
      </c>
      <c r="U100" s="125">
        <v>-0.98234477566063549</v>
      </c>
      <c r="V100" s="125">
        <v>-1</v>
      </c>
      <c r="W100" s="125"/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264069695412</v>
      </c>
      <c r="D101" s="124">
        <v>299794015325</v>
      </c>
      <c r="E101" s="124">
        <v>326994345845</v>
      </c>
      <c r="F101" s="124">
        <v>358233448546</v>
      </c>
      <c r="G101" s="124">
        <v>375851170308</v>
      </c>
      <c r="H101" s="124">
        <v>416096055912</v>
      </c>
      <c r="I101" s="124">
        <v>419143870260</v>
      </c>
      <c r="J101" s="124">
        <v>445776198035</v>
      </c>
      <c r="K101" s="124">
        <v>514951854714</v>
      </c>
      <c r="L101" s="124">
        <v>592688437874</v>
      </c>
      <c r="M101" s="130">
        <v>658396070764</v>
      </c>
      <c r="N101" s="225"/>
      <c r="O101" s="125"/>
      <c r="P101" s="125">
        <v>0.13528367901990079</v>
      </c>
      <c r="Q101" s="125">
        <v>9.0730065076558342E-2</v>
      </c>
      <c r="R101" s="125">
        <v>9.5534076041204008E-2</v>
      </c>
      <c r="S101" s="125">
        <v>4.9179443833363257E-2</v>
      </c>
      <c r="T101" s="125">
        <v>0.10707665369518571</v>
      </c>
      <c r="U101" s="125">
        <v>7.3247854784872501E-3</v>
      </c>
      <c r="V101" s="125">
        <v>6.3539824066804584E-2</v>
      </c>
      <c r="W101" s="125">
        <v>0.15518023838852124</v>
      </c>
      <c r="X101" s="125">
        <v>0.15095893421565454</v>
      </c>
      <c r="Y101" s="125">
        <v>0.11086369952769148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102637088885</v>
      </c>
      <c r="D102" s="124">
        <v>121052751868</v>
      </c>
      <c r="E102" s="124">
        <v>82998080932</v>
      </c>
      <c r="F102" s="124">
        <v>73872049468</v>
      </c>
      <c r="G102" s="124">
        <v>66105996698</v>
      </c>
      <c r="H102" s="124">
        <v>78947212039</v>
      </c>
      <c r="I102" s="124">
        <v>92532225076</v>
      </c>
      <c r="J102" s="124">
        <v>47756147651</v>
      </c>
      <c r="K102" s="124">
        <v>58792361585</v>
      </c>
      <c r="L102" s="124">
        <v>63673672846</v>
      </c>
      <c r="M102" s="130">
        <v>81298166062</v>
      </c>
      <c r="N102" s="225"/>
      <c r="O102" s="125"/>
      <c r="P102" s="125">
        <v>0.17942503224768847</v>
      </c>
      <c r="Q102" s="125">
        <v>-0.31436436056816042</v>
      </c>
      <c r="R102" s="125">
        <v>-0.10995472860965205</v>
      </c>
      <c r="S102" s="125">
        <v>-0.10512843255234328</v>
      </c>
      <c r="T102" s="125">
        <v>0.19425189820015976</v>
      </c>
      <c r="U102" s="125">
        <v>0.17207717265923206</v>
      </c>
      <c r="V102" s="125">
        <v>-0.4838971221995777</v>
      </c>
      <c r="W102" s="125">
        <v>0.23109514642286899</v>
      </c>
      <c r="X102" s="125">
        <v>8.3026283166781178E-2</v>
      </c>
      <c r="Y102" s="125">
        <v>0.27679404105722449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689186461641</v>
      </c>
      <c r="D103" s="142">
        <v>781402760817</v>
      </c>
      <c r="E103" s="142">
        <v>768940011067</v>
      </c>
      <c r="F103" s="142">
        <v>831683932523</v>
      </c>
      <c r="G103" s="142">
        <v>870618214600</v>
      </c>
      <c r="H103" s="142">
        <v>949120301660</v>
      </c>
      <c r="I103" s="142">
        <v>950210286513</v>
      </c>
      <c r="J103" s="142">
        <v>943843930414</v>
      </c>
      <c r="K103" s="142">
        <v>1075554930767</v>
      </c>
      <c r="L103" s="142">
        <v>1205057283537</v>
      </c>
      <c r="M103" s="142">
        <v>1340044542958</v>
      </c>
      <c r="N103" s="225"/>
      <c r="O103" s="135"/>
      <c r="P103" s="135">
        <v>0.13380457148915359</v>
      </c>
      <c r="Q103" s="135">
        <v>-1.5949201071377761E-2</v>
      </c>
      <c r="R103" s="135">
        <v>8.1597940740442132E-2</v>
      </c>
      <c r="S103" s="135">
        <v>4.6813796148362341E-2</v>
      </c>
      <c r="T103" s="135">
        <v>9.0168211213071503E-2</v>
      </c>
      <c r="U103" s="135">
        <v>1.148415907966216E-3</v>
      </c>
      <c r="V103" s="135">
        <v>-6.6999444116341289E-3</v>
      </c>
      <c r="W103" s="135">
        <v>0.13954743587239826</v>
      </c>
      <c r="X103" s="135">
        <v>0.12040514999791707</v>
      </c>
      <c r="Y103" s="237">
        <v>0.11201729682492334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-501540572852</v>
      </c>
      <c r="D104" s="143">
        <v>-571494398131</v>
      </c>
      <c r="E104" s="143">
        <v>-571707412666</v>
      </c>
      <c r="F104" s="143">
        <v>-644234207647</v>
      </c>
      <c r="G104" s="143">
        <v>-663907753188</v>
      </c>
      <c r="H104" s="143">
        <v>-723090057622</v>
      </c>
      <c r="I104" s="143">
        <v>-726897463790</v>
      </c>
      <c r="J104" s="143">
        <v>-735696149063</v>
      </c>
      <c r="K104" s="143">
        <v>-860610551991</v>
      </c>
      <c r="L104" s="143">
        <v>-955156793448</v>
      </c>
      <c r="M104" s="143">
        <v>-1048938098288</v>
      </c>
      <c r="O104" s="137"/>
      <c r="P104" s="137">
        <v>0.13947789882921935</v>
      </c>
      <c r="Q104" s="137">
        <v>3.7273249868530201E-4</v>
      </c>
      <c r="R104" s="137">
        <v>0.12685998707414203</v>
      </c>
      <c r="S104" s="137">
        <v>3.0537877851683159E-2</v>
      </c>
      <c r="T104" s="137">
        <v>8.9142360741856219E-2</v>
      </c>
      <c r="U104" s="137">
        <v>5.2654660755830918E-3</v>
      </c>
      <c r="V104" s="137">
        <v>1.2104437986513394E-2</v>
      </c>
      <c r="W104" s="137">
        <v>0.16979075272732347</v>
      </c>
      <c r="X104" s="137">
        <v>0.10985949595699207</v>
      </c>
      <c r="Y104" s="238">
        <v>9.8184199163218855E-2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37163044897</v>
      </c>
      <c r="D105" s="144">
        <v>14066475045</v>
      </c>
      <c r="E105" s="144">
        <v>29112416361</v>
      </c>
      <c r="F105" s="144">
        <v>20268667105</v>
      </c>
      <c r="G105" s="144">
        <v>56913640080</v>
      </c>
      <c r="H105" s="144">
        <v>64049113406</v>
      </c>
      <c r="I105" s="144">
        <v>63905918210</v>
      </c>
      <c r="J105" s="144">
        <v>11857070152</v>
      </c>
      <c r="K105" s="144">
        <v>59080318080</v>
      </c>
      <c r="L105" s="144">
        <v>148929401814</v>
      </c>
      <c r="M105" s="144">
        <v>253954696050</v>
      </c>
      <c r="O105" s="141"/>
      <c r="P105" s="141">
        <v>-0.62149293514602399</v>
      </c>
      <c r="Q105" s="141">
        <v>1.0696312521698998</v>
      </c>
      <c r="R105" s="141">
        <v>-0.30377929287406702</v>
      </c>
      <c r="S105" s="141">
        <v>1.8079616575260733</v>
      </c>
      <c r="T105" s="141">
        <v>0.1253736945303463</v>
      </c>
      <c r="U105" s="141">
        <v>-2.2357092609901486E-3</v>
      </c>
      <c r="V105" s="141">
        <v>-0.81446053066577162</v>
      </c>
      <c r="W105" s="141">
        <v>3.9827079811984234</v>
      </c>
      <c r="X105" s="141">
        <v>1.5207955314718578</v>
      </c>
      <c r="Y105" s="239">
        <v>0.70520188060090083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131254747047</v>
      </c>
      <c r="D106" s="124">
        <v>172564269380</v>
      </c>
      <c r="E106" s="124">
        <v>133411753560</v>
      </c>
      <c r="F106" s="124">
        <v>238472772347</v>
      </c>
      <c r="G106" s="124">
        <v>157839329122</v>
      </c>
      <c r="H106" s="124">
        <v>186325248183</v>
      </c>
      <c r="I106" s="124">
        <v>183267859436</v>
      </c>
      <c r="J106" s="124">
        <v>169135892589</v>
      </c>
      <c r="K106" s="124">
        <v>218903022080</v>
      </c>
      <c r="L106" s="124">
        <v>212365180072</v>
      </c>
      <c r="M106" s="130">
        <v>369166736431</v>
      </c>
      <c r="O106" s="125"/>
      <c r="P106" s="125">
        <v>0.31472783470610621</v>
      </c>
      <c r="Q106" s="125">
        <v>-0.22688657368451581</v>
      </c>
      <c r="R106" s="125">
        <v>0.78749447468847134</v>
      </c>
      <c r="S106" s="125">
        <v>-0.3381243167990301</v>
      </c>
      <c r="T106" s="125">
        <v>0.1804741519078692</v>
      </c>
      <c r="U106" s="125">
        <v>-1.6408880582824636E-2</v>
      </c>
      <c r="V106" s="125">
        <v>-7.7110994205370265E-2</v>
      </c>
      <c r="W106" s="125">
        <v>0.2942434555386424</v>
      </c>
      <c r="X106" s="125">
        <v>-2.9866385333002343E-2</v>
      </c>
      <c r="Y106" s="125">
        <v>0.73835812587467586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56194904710</v>
      </c>
      <c r="D107" s="124">
        <v>92487571660</v>
      </c>
      <c r="E107" s="124">
        <v>80010908201</v>
      </c>
      <c r="F107" s="124">
        <v>169116837337</v>
      </c>
      <c r="G107" s="124">
        <v>55693008675</v>
      </c>
      <c r="H107" s="124">
        <v>82708863486</v>
      </c>
      <c r="I107" s="124">
        <v>113688549620</v>
      </c>
      <c r="J107" s="124">
        <v>71755999363</v>
      </c>
      <c r="K107" s="124">
        <v>110705761797</v>
      </c>
      <c r="L107" s="124">
        <v>77191029924</v>
      </c>
      <c r="M107" s="130">
        <v>166661142842</v>
      </c>
      <c r="N107" s="225"/>
      <c r="O107" s="125"/>
      <c r="P107" s="125">
        <v>0.64583554571882118</v>
      </c>
      <c r="Q107" s="125">
        <v>-0.13490097355854824</v>
      </c>
      <c r="R107" s="125">
        <v>1.113672262188949</v>
      </c>
      <c r="S107" s="125">
        <v>-0.67068324152715642</v>
      </c>
      <c r="T107" s="125">
        <v>0.48508521004229976</v>
      </c>
      <c r="U107" s="125">
        <v>0.37456307375380482</v>
      </c>
      <c r="V107" s="125">
        <v>-0.36883705876412431</v>
      </c>
      <c r="W107" s="125">
        <v>0.54280844500486336</v>
      </c>
      <c r="X107" s="125">
        <v>-0.30273701502958461</v>
      </c>
      <c r="Y107" s="125">
        <v>1.1590739624291788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75059842337</v>
      </c>
      <c r="D108" s="143">
        <v>80076697720</v>
      </c>
      <c r="E108" s="143">
        <v>53400845359</v>
      </c>
      <c r="F108" s="143">
        <v>69355935010</v>
      </c>
      <c r="G108" s="143">
        <v>102146320447</v>
      </c>
      <c r="H108" s="143">
        <v>103616384697</v>
      </c>
      <c r="I108" s="143">
        <v>69579309816</v>
      </c>
      <c r="J108" s="143">
        <v>97379893226</v>
      </c>
      <c r="K108" s="143">
        <v>108197260283</v>
      </c>
      <c r="L108" s="143">
        <v>135174150148</v>
      </c>
      <c r="M108" s="143">
        <v>202505593589</v>
      </c>
      <c r="O108" s="137"/>
      <c r="P108" s="137">
        <v>6.6838075151764542E-2</v>
      </c>
      <c r="Q108" s="137">
        <v>-0.33312877679192088</v>
      </c>
      <c r="R108" s="137">
        <v>0.29877972050326318</v>
      </c>
      <c r="S108" s="137">
        <v>0.47278413061942226</v>
      </c>
      <c r="T108" s="137">
        <v>1.4391749439107482E-2</v>
      </c>
      <c r="U108" s="137">
        <v>-0.32849124181019096</v>
      </c>
      <c r="V108" s="137">
        <v>0.39955244574166726</v>
      </c>
      <c r="W108" s="137">
        <v>0.11108419509040712</v>
      </c>
      <c r="X108" s="137">
        <v>0.2493306188570712</v>
      </c>
      <c r="Y108" s="238">
        <v>0.49810887190546338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5814689568</v>
      </c>
      <c r="D109" s="124">
        <v>11110204149</v>
      </c>
      <c r="E109" s="124">
        <v>10166291153</v>
      </c>
      <c r="F109" s="124">
        <v>9471633165</v>
      </c>
      <c r="G109" s="124">
        <v>11045933949</v>
      </c>
      <c r="H109" s="124">
        <v>11014893555</v>
      </c>
      <c r="I109" s="124">
        <v>20372331623</v>
      </c>
      <c r="J109" s="124">
        <v>15166484779</v>
      </c>
      <c r="K109" s="124">
        <v>18751807610</v>
      </c>
      <c r="L109" s="124">
        <v>36898720422</v>
      </c>
      <c r="M109" s="10">
        <v>14244299273</v>
      </c>
      <c r="O109" s="125"/>
      <c r="P109" s="125">
        <v>0.91071320645264064</v>
      </c>
      <c r="Q109" s="125">
        <v>-8.4959104561994847E-2</v>
      </c>
      <c r="R109" s="125">
        <v>-6.8329539017285668E-2</v>
      </c>
      <c r="S109" s="125">
        <v>0.16621217867869142</v>
      </c>
      <c r="T109" s="125">
        <v>-2.8101194650733685E-3</v>
      </c>
      <c r="U109" s="125">
        <v>0.84952596421164417</v>
      </c>
      <c r="V109" s="125">
        <v>-0.25553515131879612</v>
      </c>
      <c r="W109" s="125">
        <v>0.23639774695612736</v>
      </c>
      <c r="X109" s="125">
        <v>0.96774205396191126</v>
      </c>
      <c r="Y109" s="125">
        <v>-0.61396224286121392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170483820</v>
      </c>
      <c r="D110" s="124">
        <v>131829074</v>
      </c>
      <c r="E110" s="124">
        <v>105454123</v>
      </c>
      <c r="F110" s="124">
        <v>481632366</v>
      </c>
      <c r="G110" s="124">
        <v>328838759</v>
      </c>
      <c r="H110" s="124">
        <v>139033214</v>
      </c>
      <c r="I110" s="124">
        <v>605226576</v>
      </c>
      <c r="J110" s="124">
        <v>236186574</v>
      </c>
      <c r="K110" s="124">
        <v>811087003</v>
      </c>
      <c r="L110" s="124">
        <v>8236892741</v>
      </c>
      <c r="M110" s="130">
        <v>433286346</v>
      </c>
      <c r="N110" s="225"/>
      <c r="O110" s="125"/>
      <c r="P110" s="125">
        <v>-0.22673556939303685</v>
      </c>
      <c r="Q110" s="125">
        <v>-0.20006930337688633</v>
      </c>
      <c r="R110" s="125">
        <v>3.5672217671375446</v>
      </c>
      <c r="S110" s="125">
        <v>-0.31724115276754472</v>
      </c>
      <c r="T110" s="125">
        <v>-0.57719943226035597</v>
      </c>
      <c r="U110" s="125">
        <v>3.3531078552208395</v>
      </c>
      <c r="V110" s="125">
        <v>-0.60975511756112977</v>
      </c>
      <c r="W110" s="125">
        <v>2.434094450262867</v>
      </c>
      <c r="X110" s="125">
        <v>9.1553750837257599</v>
      </c>
      <c r="Y110" s="125">
        <v>-0.94739686922918498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5644205748</v>
      </c>
      <c r="D111" s="143">
        <v>10978375075</v>
      </c>
      <c r="E111" s="143">
        <v>10060837030</v>
      </c>
      <c r="F111" s="143">
        <v>8990000799</v>
      </c>
      <c r="G111" s="143">
        <v>10717095190</v>
      </c>
      <c r="H111" s="143">
        <v>10875860341</v>
      </c>
      <c r="I111" s="143">
        <v>19767105047</v>
      </c>
      <c r="J111" s="143">
        <v>14930298205</v>
      </c>
      <c r="K111" s="143">
        <v>17940720607</v>
      </c>
      <c r="L111" s="143">
        <v>28661827681</v>
      </c>
      <c r="M111" s="143">
        <v>13811012927</v>
      </c>
      <c r="O111" s="137"/>
      <c r="P111" s="137">
        <v>0.94506996469612048</v>
      </c>
      <c r="Q111" s="137">
        <v>-8.3576853471641788E-2</v>
      </c>
      <c r="R111" s="137">
        <v>-0.10643609749436522</v>
      </c>
      <c r="S111" s="137">
        <v>0.19211281840955041</v>
      </c>
      <c r="T111" s="137">
        <v>1.4814196215047426E-2</v>
      </c>
      <c r="U111" s="137">
        <v>0.8175210445174288</v>
      </c>
      <c r="V111" s="137">
        <v>-0.24468969181372713</v>
      </c>
      <c r="W111" s="137">
        <v>0.20163176653711057</v>
      </c>
      <c r="X111" s="137">
        <v>0.59758508639931129</v>
      </c>
      <c r="Y111" s="238">
        <v>-0.51813914029790376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117867092982</v>
      </c>
      <c r="D112" s="144">
        <v>105121547840</v>
      </c>
      <c r="E112" s="144">
        <v>92574098750</v>
      </c>
      <c r="F112" s="144">
        <v>98614602914</v>
      </c>
      <c r="G112" s="144">
        <v>169777055717</v>
      </c>
      <c r="H112" s="144">
        <v>178541358444</v>
      </c>
      <c r="I112" s="144">
        <v>153252333073</v>
      </c>
      <c r="J112" s="144">
        <v>124167261583</v>
      </c>
      <c r="K112" s="144">
        <v>185218298970</v>
      </c>
      <c r="L112" s="144">
        <v>312765379643</v>
      </c>
      <c r="M112" s="144">
        <v>470271302566</v>
      </c>
      <c r="O112" s="141"/>
      <c r="P112" s="141">
        <v>-0.1081348900659358</v>
      </c>
      <c r="Q112" s="141">
        <v>-0.11936134263450737</v>
      </c>
      <c r="R112" s="141">
        <v>6.5250477677483154E-2</v>
      </c>
      <c r="S112" s="141">
        <v>0.72162185619770214</v>
      </c>
      <c r="T112" s="141">
        <v>5.162242147495566E-2</v>
      </c>
      <c r="U112" s="141">
        <v>-0.14164239362462328</v>
      </c>
      <c r="V112" s="141">
        <v>-0.18978550542617623</v>
      </c>
      <c r="W112" s="141">
        <v>0.49168385135231674</v>
      </c>
      <c r="X112" s="141">
        <v>0.68863109845134107</v>
      </c>
      <c r="Y112" s="239">
        <v>0.50359129614275755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6957754531</v>
      </c>
      <c r="D113" s="124">
        <v>6650610747</v>
      </c>
      <c r="E113" s="124">
        <v>5512456603</v>
      </c>
      <c r="F113" s="124">
        <v>7294888590</v>
      </c>
      <c r="G113" s="124">
        <v>13397601307</v>
      </c>
      <c r="H113" s="124">
        <v>13974069974</v>
      </c>
      <c r="I113" s="124">
        <v>14580653981</v>
      </c>
      <c r="J113" s="124">
        <v>12982520284</v>
      </c>
      <c r="K113" s="124">
        <v>19695405763</v>
      </c>
      <c r="L113" s="124">
        <v>29972080216</v>
      </c>
      <c r="M113" s="130">
        <v>43840035931</v>
      </c>
      <c r="O113" s="125"/>
      <c r="P113" s="125">
        <v>-4.4144096005619748E-2</v>
      </c>
      <c r="Q113" s="125">
        <v>-0.1711352817503875</v>
      </c>
      <c r="R113" s="125">
        <v>0.32334621664503649</v>
      </c>
      <c r="S113" s="125">
        <v>0.83657380667413328</v>
      </c>
      <c r="T113" s="125">
        <v>4.3027752042360534E-2</v>
      </c>
      <c r="U113" s="125">
        <v>4.340782664811349E-2</v>
      </c>
      <c r="V113" s="125">
        <v>-0.10960644831723754</v>
      </c>
      <c r="W113" s="125">
        <v>0.51707105647838936</v>
      </c>
      <c r="X113" s="125">
        <v>0.52178028605563798</v>
      </c>
      <c r="Y113" s="125">
        <v>0.46269580272899669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110909338451</v>
      </c>
      <c r="D114" s="145">
        <v>98470937093</v>
      </c>
      <c r="E114" s="145">
        <v>87061642147</v>
      </c>
      <c r="F114" s="145">
        <v>91319714324</v>
      </c>
      <c r="G114" s="145">
        <v>156379454410</v>
      </c>
      <c r="H114" s="145">
        <v>164567288470</v>
      </c>
      <c r="I114" s="145">
        <v>138671679092</v>
      </c>
      <c r="J114" s="145">
        <v>111184741299</v>
      </c>
      <c r="K114" s="145">
        <v>165522893207</v>
      </c>
      <c r="L114" s="145">
        <v>282793299427</v>
      </c>
      <c r="M114" s="145">
        <v>426431266635</v>
      </c>
      <c r="O114" s="146"/>
      <c r="P114" s="146">
        <v>-0.11214927013107479</v>
      </c>
      <c r="Q114" s="146">
        <v>-0.11586459195797627</v>
      </c>
      <c r="R114" s="146">
        <v>4.8908705050731971E-2</v>
      </c>
      <c r="S114" s="146">
        <v>0.71243915476092834</v>
      </c>
      <c r="T114" s="146">
        <v>5.235875832213166E-2</v>
      </c>
      <c r="U114" s="146">
        <v>-0.15735575167309557</v>
      </c>
      <c r="V114" s="146">
        <v>-0.19821594411331911</v>
      </c>
      <c r="W114" s="146">
        <v>0.48871950659014329</v>
      </c>
      <c r="X114" s="146">
        <v>0.70848451200852147</v>
      </c>
      <c r="Y114" s="240">
        <v>0.50792563861676143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170256522180</v>
      </c>
      <c r="D116" s="132">
        <v>190032968615</v>
      </c>
      <c r="E116" s="132">
        <v>197753896816</v>
      </c>
      <c r="F116" s="132">
        <v>221944530909</v>
      </c>
      <c r="G116" s="132">
        <v>239753202846</v>
      </c>
      <c r="H116" s="132">
        <v>232040765638</v>
      </c>
      <c r="I116" s="132">
        <v>216164183410</v>
      </c>
      <c r="J116" s="132">
        <v>235440937037</v>
      </c>
      <c r="K116" s="132">
        <v>256141541824</v>
      </c>
      <c r="L116" s="132">
        <v>281459872743</v>
      </c>
      <c r="M116" s="132">
        <v>307454968868</v>
      </c>
      <c r="O116" s="131"/>
      <c r="P116" s="131">
        <v>0.11615676264132646</v>
      </c>
      <c r="Q116" s="131">
        <v>4.0629414239390815E-2</v>
      </c>
      <c r="R116" s="131">
        <v>0.12232696539734023</v>
      </c>
      <c r="S116" s="131">
        <v>8.023929161066734E-2</v>
      </c>
      <c r="T116" s="131">
        <v>-3.2168234319496891E-2</v>
      </c>
      <c r="U116" s="131">
        <v>-6.8421521469932522E-2</v>
      </c>
      <c r="V116" s="131">
        <v>8.9176445990766462E-2</v>
      </c>
      <c r="W116" s="131">
        <v>8.7922708121684234E-2</v>
      </c>
      <c r="X116" s="131">
        <v>9.8845078930604346E-2</v>
      </c>
      <c r="Y116" s="234">
        <v>9.2358089526801024E-2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574084868631</v>
      </c>
      <c r="D117" s="132">
        <v>663525816726</v>
      </c>
      <c r="E117" s="132">
        <v>690319281011</v>
      </c>
      <c r="F117" s="132">
        <v>847786060195</v>
      </c>
      <c r="G117" s="132">
        <v>782479566870</v>
      </c>
      <c r="H117" s="132">
        <v>796206832388</v>
      </c>
      <c r="I117" s="132">
        <v>872091787098</v>
      </c>
      <c r="J117" s="132">
        <v>1121665184047</v>
      </c>
      <c r="K117" s="132">
        <v>1116340925582</v>
      </c>
      <c r="L117" s="132">
        <v>989991484457</v>
      </c>
      <c r="M117" s="132">
        <v>1133144742827</v>
      </c>
      <c r="O117" s="131"/>
      <c r="P117" s="131">
        <v>0.15579743167292781</v>
      </c>
      <c r="Q117" s="131">
        <v>4.0380439780332233E-2</v>
      </c>
      <c r="R117" s="131">
        <v>0.22810717231218525</v>
      </c>
      <c r="S117" s="131">
        <v>-7.7031808366817001E-2</v>
      </c>
      <c r="T117" s="131">
        <v>1.754328943426664E-2</v>
      </c>
      <c r="U117" s="131">
        <v>9.5308092851205783E-2</v>
      </c>
      <c r="V117" s="131">
        <v>0.2861779008141887</v>
      </c>
      <c r="W117" s="131">
        <v>-4.7467448760332154E-3</v>
      </c>
      <c r="X117" s="131">
        <v>-0.11318176932295854</v>
      </c>
      <c r="Y117" s="234">
        <v>0.14460049466841429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364379953374</v>
      </c>
      <c r="D118" s="132">
        <v>408254398888</v>
      </c>
      <c r="E118" s="132">
        <v>423712331329</v>
      </c>
      <c r="F118" s="132">
        <v>473157000488</v>
      </c>
      <c r="G118" s="132">
        <v>491751712879</v>
      </c>
      <c r="H118" s="132">
        <v>564080538372</v>
      </c>
      <c r="I118" s="132">
        <v>599077534665</v>
      </c>
      <c r="J118" s="132">
        <v>583051915664</v>
      </c>
      <c r="K118" s="132">
        <v>668158253264</v>
      </c>
      <c r="L118" s="132">
        <v>753955636099</v>
      </c>
      <c r="M118" s="132">
        <v>824432947406</v>
      </c>
      <c r="O118" s="131"/>
      <c r="P118" s="131">
        <v>0.12040850520930602</v>
      </c>
      <c r="Q118" s="131">
        <v>3.7863480425695872E-2</v>
      </c>
      <c r="R118" s="131">
        <v>0.11669395838425034</v>
      </c>
      <c r="S118" s="131">
        <v>3.9299243954590057E-2</v>
      </c>
      <c r="T118" s="131">
        <v>0.14708403366720391</v>
      </c>
      <c r="U118" s="131">
        <v>6.2042552281639241E-2</v>
      </c>
      <c r="V118" s="131">
        <v>-2.6750492338126874E-2</v>
      </c>
      <c r="W118" s="131">
        <v>0.14596699764390264</v>
      </c>
      <c r="X118" s="131">
        <v>0.12840877504075388</v>
      </c>
      <c r="Y118" s="234">
        <v>9.3476735145389567E-2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176856258415</v>
      </c>
      <c r="D119" s="132">
        <v>150370478482</v>
      </c>
      <c r="E119" s="132">
        <v>159182160593</v>
      </c>
      <c r="F119" s="132">
        <v>66323476719</v>
      </c>
      <c r="G119" s="132">
        <v>204244071527</v>
      </c>
      <c r="H119" s="132">
        <v>236187809420</v>
      </c>
      <c r="I119" s="132">
        <v>159526453748</v>
      </c>
      <c r="J119" s="132">
        <v>95294446933</v>
      </c>
      <c r="K119" s="132">
        <v>245141704749</v>
      </c>
      <c r="L119" s="132">
        <v>512990629509</v>
      </c>
      <c r="M119" s="132">
        <v>522449121427</v>
      </c>
      <c r="O119" s="131"/>
      <c r="P119" s="131">
        <v>-0.1497587937818412</v>
      </c>
      <c r="Q119" s="131">
        <v>5.8599814271754092E-2</v>
      </c>
      <c r="R119" s="131">
        <v>-0.58334855820573295</v>
      </c>
      <c r="S119" s="131">
        <v>2.0795139463563319</v>
      </c>
      <c r="T119" s="131">
        <v>0.15639982915625139</v>
      </c>
      <c r="U119" s="131">
        <v>-0.3245779528598669</v>
      </c>
      <c r="V119" s="131">
        <v>-0.40264172684779742</v>
      </c>
      <c r="W119" s="131">
        <v>1.5724657903870853</v>
      </c>
      <c r="X119" s="131">
        <v>1.0926289552985278</v>
      </c>
      <c r="Y119" s="234">
        <v>1.8437942866623258E-2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1285577602600</v>
      </c>
      <c r="D120" s="147">
        <v>1412183662711</v>
      </c>
      <c r="E120" s="147">
        <v>1470967669749</v>
      </c>
      <c r="F120" s="147">
        <v>1609211068311</v>
      </c>
      <c r="G120" s="147">
        <v>1718228554122</v>
      </c>
      <c r="H120" s="147">
        <v>1828515945818</v>
      </c>
      <c r="I120" s="147">
        <v>1846859958921</v>
      </c>
      <c r="J120" s="147">
        <v>2035452483681</v>
      </c>
      <c r="K120" s="147">
        <v>2285782425419</v>
      </c>
      <c r="L120" s="147">
        <v>2538397622808</v>
      </c>
      <c r="M120" s="147">
        <v>2787481780528</v>
      </c>
      <c r="O120" s="129"/>
      <c r="P120" s="129">
        <v>9.8481849602036542E-2</v>
      </c>
      <c r="Q120" s="129">
        <v>4.1626318580368693E-2</v>
      </c>
      <c r="R120" s="129">
        <v>9.3981262406392263E-2</v>
      </c>
      <c r="S120" s="129">
        <v>6.7745920940888604E-2</v>
      </c>
      <c r="T120" s="129">
        <v>6.4186683099534347E-2</v>
      </c>
      <c r="U120" s="129">
        <v>1.0032186563619927E-2</v>
      </c>
      <c r="V120" s="129">
        <v>0.10211522744268176</v>
      </c>
      <c r="W120" s="129">
        <v>0.12298491060095529</v>
      </c>
      <c r="X120" s="129">
        <v>0.11051585425620458</v>
      </c>
      <c r="Y120" s="235">
        <v>9.8126532849672543E-2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27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170256522180</v>
      </c>
      <c r="D122" s="132">
        <v>190032968615</v>
      </c>
      <c r="E122" s="132">
        <v>197753896816</v>
      </c>
      <c r="F122" s="132">
        <v>221944530909</v>
      </c>
      <c r="G122" s="132">
        <v>239753202846</v>
      </c>
      <c r="H122" s="132">
        <v>232040765638</v>
      </c>
      <c r="I122" s="132">
        <v>216164183410</v>
      </c>
      <c r="J122" s="132">
        <v>235440937037</v>
      </c>
      <c r="K122" s="132">
        <v>256141541824</v>
      </c>
      <c r="L122" s="132">
        <v>281459872743</v>
      </c>
      <c r="M122" s="132">
        <v>307454968868</v>
      </c>
      <c r="N122" s="227"/>
      <c r="O122" s="131"/>
      <c r="P122" s="131">
        <v>0.11615676264132646</v>
      </c>
      <c r="Q122" s="131">
        <v>4.0629414239390815E-2</v>
      </c>
      <c r="R122" s="131">
        <v>0.12232696539734023</v>
      </c>
      <c r="S122" s="131">
        <v>8.023929161066734E-2</v>
      </c>
      <c r="T122" s="131">
        <v>-3.2168234319496891E-2</v>
      </c>
      <c r="U122" s="131">
        <v>-6.8421521469932522E-2</v>
      </c>
      <c r="V122" s="131">
        <v>8.9176445990766462E-2</v>
      </c>
      <c r="W122" s="131">
        <v>8.7922708121684234E-2</v>
      </c>
      <c r="X122" s="131">
        <v>9.8845078930604346E-2</v>
      </c>
      <c r="Y122" s="234">
        <v>9.2358089526801024E-2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477618932839</v>
      </c>
      <c r="D123" s="132">
        <v>530528912540</v>
      </c>
      <c r="E123" s="132">
        <v>522618702298</v>
      </c>
      <c r="F123" s="132">
        <v>569312869111</v>
      </c>
      <c r="G123" s="132">
        <v>569898417910</v>
      </c>
      <c r="H123" s="132">
        <v>575735970467</v>
      </c>
      <c r="I123" s="132">
        <v>554767220363</v>
      </c>
      <c r="J123" s="132">
        <v>742382034458</v>
      </c>
      <c r="K123" s="132">
        <v>726347433583</v>
      </c>
      <c r="L123" s="132">
        <v>772994612723</v>
      </c>
      <c r="M123" s="132">
        <v>748167679682</v>
      </c>
      <c r="N123" s="227"/>
      <c r="O123" s="131"/>
      <c r="P123" s="131">
        <v>0.11077864812958604</v>
      </c>
      <c r="Q123" s="131">
        <v>-1.4910045531973948E-2</v>
      </c>
      <c r="R123" s="131">
        <v>8.9346528564097749E-2</v>
      </c>
      <c r="S123" s="131">
        <v>1.0285184663301195E-3</v>
      </c>
      <c r="T123" s="131">
        <v>1.0243145749391891E-2</v>
      </c>
      <c r="U123" s="131">
        <v>-3.6420774764153618E-2</v>
      </c>
      <c r="V123" s="131">
        <v>0.33818655322179692</v>
      </c>
      <c r="W123" s="131">
        <v>-2.1598853596594081E-2</v>
      </c>
      <c r="X123" s="131">
        <v>6.4221579072557766E-2</v>
      </c>
      <c r="Y123" s="234">
        <v>-3.2117860373622853E-2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331284050672</v>
      </c>
      <c r="D124" s="132">
        <v>381461429516</v>
      </c>
      <c r="E124" s="132">
        <v>373953515850</v>
      </c>
      <c r="F124" s="132">
        <v>422289676738</v>
      </c>
      <c r="G124" s="132">
        <v>424154550342</v>
      </c>
      <c r="H124" s="132">
        <v>491049291984</v>
      </c>
      <c r="I124" s="132">
        <v>510733280380</v>
      </c>
      <c r="J124" s="132">
        <v>500255212026</v>
      </c>
      <c r="K124" s="132">
        <v>604469010167</v>
      </c>
      <c r="L124" s="132">
        <v>673696920705</v>
      </c>
      <c r="M124" s="132">
        <v>741483129420</v>
      </c>
      <c r="O124" s="131"/>
      <c r="P124" s="131">
        <v>0.15146330993664403</v>
      </c>
      <c r="Q124" s="131">
        <v>-1.9681973287642984E-2</v>
      </c>
      <c r="R124" s="131">
        <v>0.12925713715548692</v>
      </c>
      <c r="S124" s="131">
        <v>4.4161003849427782E-3</v>
      </c>
      <c r="T124" s="131">
        <v>0.15771312977324436</v>
      </c>
      <c r="U124" s="131">
        <v>4.0085565171003923E-2</v>
      </c>
      <c r="V124" s="131">
        <v>-2.0515734447937306E-2</v>
      </c>
      <c r="W124" s="131">
        <v>0.20832126409826124</v>
      </c>
      <c r="X124" s="131">
        <v>0.11452681506182438</v>
      </c>
      <c r="Y124" s="234">
        <v>0.10061825522976142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37163044897</v>
      </c>
      <c r="D125" s="132">
        <v>14066475045</v>
      </c>
      <c r="E125" s="132">
        <v>29112416361</v>
      </c>
      <c r="F125" s="132">
        <v>20268667105</v>
      </c>
      <c r="G125" s="132">
        <v>56913640080</v>
      </c>
      <c r="H125" s="132">
        <v>64049113406</v>
      </c>
      <c r="I125" s="132">
        <v>63905918210</v>
      </c>
      <c r="J125" s="132">
        <v>11857070152</v>
      </c>
      <c r="K125" s="132">
        <v>59080318080</v>
      </c>
      <c r="L125" s="132">
        <v>148929401814</v>
      </c>
      <c r="M125" s="132">
        <v>253954696050</v>
      </c>
      <c r="O125" s="131"/>
      <c r="P125" s="131">
        <v>-0.62149293514602399</v>
      </c>
      <c r="Q125" s="131">
        <v>1.0696312521698998</v>
      </c>
      <c r="R125" s="131">
        <v>-0.30377929287406702</v>
      </c>
      <c r="S125" s="131">
        <v>1.8079616575260733</v>
      </c>
      <c r="T125" s="131">
        <v>0.1253736945303463</v>
      </c>
      <c r="U125" s="131">
        <v>-2.2357092609901486E-3</v>
      </c>
      <c r="V125" s="131">
        <v>-0.81446053066577162</v>
      </c>
      <c r="W125" s="131">
        <v>3.9827079811984234</v>
      </c>
      <c r="X125" s="131">
        <v>1.5207955314718578</v>
      </c>
      <c r="Y125" s="234">
        <v>0.70520188060090083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1016322550588</v>
      </c>
      <c r="D126" s="147">
        <v>1116089785716</v>
      </c>
      <c r="E126" s="147">
        <v>1123438531325</v>
      </c>
      <c r="F126" s="147">
        <v>1233815743863</v>
      </c>
      <c r="G126" s="147">
        <v>1290719811178</v>
      </c>
      <c r="H126" s="147">
        <v>1362875141495</v>
      </c>
      <c r="I126" s="147">
        <v>1345570602363</v>
      </c>
      <c r="J126" s="147">
        <v>1489935253673</v>
      </c>
      <c r="K126" s="147">
        <v>1646038303654</v>
      </c>
      <c r="L126" s="147">
        <v>1877080807985</v>
      </c>
      <c r="M126" s="147">
        <v>2051060474020</v>
      </c>
      <c r="O126" s="129"/>
      <c r="P126" s="129">
        <v>9.8164933042447E-2</v>
      </c>
      <c r="Q126" s="129">
        <v>6.5843677659729316E-3</v>
      </c>
      <c r="R126" s="129">
        <v>9.8249445305939043E-2</v>
      </c>
      <c r="S126" s="129">
        <v>4.6120393258102688E-2</v>
      </c>
      <c r="T126" s="129">
        <v>5.5903170999712204E-2</v>
      </c>
      <c r="U126" s="129">
        <v>-1.2697083250794217E-2</v>
      </c>
      <c r="V126" s="129">
        <v>0.1072887970772225</v>
      </c>
      <c r="W126" s="129">
        <v>0.10477170037837125</v>
      </c>
      <c r="X126" s="129">
        <v>0.14036277516635809</v>
      </c>
      <c r="Y126" s="235">
        <v>9.2686295280895781E-2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  <row r="131" spans="10:10" x14ac:dyDescent="0.3">
      <c r="J131" s="230"/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N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6" sqref="C6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6" width="21.77734375" style="1" customWidth="1" collapsed="1"/>
    <col min="37" max="37" width="21.77734375" style="1" customWidth="1"/>
    <col min="38" max="38" width="35.5546875" style="218" customWidth="1" collapsed="1"/>
    <col min="39" max="39" width="20.109375" style="1" customWidth="1" collapsed="1"/>
    <col min="40" max="40" width="11.44140625" style="1"/>
    <col min="41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68" t="s">
        <v>75</v>
      </c>
      <c r="U1" s="8"/>
      <c r="V1" s="8"/>
      <c r="W1" s="8"/>
      <c r="X1" s="8"/>
      <c r="Y1" s="8"/>
      <c r="Z1" s="68" t="s">
        <v>75</v>
      </c>
      <c r="AA1" s="8"/>
      <c r="AB1" s="8"/>
      <c r="AC1" s="8"/>
      <c r="AD1" s="8"/>
      <c r="AE1" s="8"/>
      <c r="AF1" s="68" t="s">
        <v>75</v>
      </c>
      <c r="AG1" s="8"/>
      <c r="AH1" s="8"/>
      <c r="AI1" s="8"/>
      <c r="AJ1" s="8"/>
      <c r="AK1" s="8"/>
      <c r="AL1" s="216"/>
    </row>
    <row r="2" spans="1:38" s="7" customFormat="1" ht="28.8" x14ac:dyDescent="0.3">
      <c r="A2" s="53"/>
      <c r="B2" s="69"/>
      <c r="C2" s="258" t="s">
        <v>103</v>
      </c>
      <c r="D2" s="258"/>
      <c r="E2" s="258"/>
      <c r="F2" s="258"/>
      <c r="G2" s="258"/>
      <c r="H2" s="258"/>
      <c r="I2" s="258" t="s">
        <v>103</v>
      </c>
      <c r="J2" s="258"/>
      <c r="K2" s="258"/>
      <c r="L2" s="258"/>
      <c r="M2" s="258"/>
      <c r="N2" s="258"/>
      <c r="O2" s="258" t="s">
        <v>103</v>
      </c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 t="s">
        <v>103</v>
      </c>
      <c r="AA2" s="258"/>
      <c r="AB2" s="258"/>
      <c r="AC2" s="258"/>
      <c r="AD2" s="258"/>
      <c r="AE2" s="258"/>
      <c r="AF2" s="258" t="s">
        <v>103</v>
      </c>
      <c r="AG2" s="258"/>
      <c r="AH2" s="258"/>
      <c r="AI2" s="258"/>
      <c r="AJ2" s="258"/>
      <c r="AK2" s="258"/>
      <c r="AL2" s="258"/>
    </row>
    <row r="3" spans="1:38" s="7" customFormat="1" ht="18" x14ac:dyDescent="0.3">
      <c r="A3" s="53"/>
      <c r="B3" s="70"/>
      <c r="C3" s="259" t="str">
        <f>PROPER(CARATULA!$A$19)</f>
        <v>Periodo Julio 2024 - Febrero 2025</v>
      </c>
      <c r="D3" s="259"/>
      <c r="E3" s="259"/>
      <c r="F3" s="259"/>
      <c r="G3" s="259"/>
      <c r="H3" s="259"/>
      <c r="I3" s="259" t="str">
        <f>$C$3</f>
        <v>Periodo Julio 2024 - Febrero 2025</v>
      </c>
      <c r="J3" s="259"/>
      <c r="K3" s="259"/>
      <c r="L3" s="259"/>
      <c r="M3" s="259"/>
      <c r="N3" s="259"/>
      <c r="O3" s="259" t="str">
        <f>$C$3</f>
        <v>Periodo Julio 2024 - Febrero 2025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 t="str">
        <f>$C$3</f>
        <v>Periodo Julio 2024 - Febrero 2025</v>
      </c>
      <c r="AA3" s="259"/>
      <c r="AB3" s="259"/>
      <c r="AC3" s="259"/>
      <c r="AD3" s="259"/>
      <c r="AE3" s="259"/>
      <c r="AF3" s="259" t="str">
        <f>$C$3</f>
        <v>Periodo Julio 2024 - Febrero 2025</v>
      </c>
      <c r="AG3" s="259"/>
      <c r="AH3" s="259"/>
      <c r="AI3" s="259"/>
      <c r="AJ3" s="259"/>
      <c r="AK3" s="259"/>
      <c r="AL3" s="259"/>
    </row>
    <row r="4" spans="1:38" s="7" customFormat="1" ht="14.4" x14ac:dyDescent="0.3">
      <c r="A4" s="53"/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 t="s">
        <v>71</v>
      </c>
      <c r="AA4" s="260"/>
      <c r="AB4" s="260"/>
      <c r="AC4" s="260"/>
      <c r="AD4" s="260"/>
      <c r="AE4" s="260"/>
      <c r="AF4" s="260" t="s">
        <v>71</v>
      </c>
      <c r="AG4" s="260"/>
      <c r="AH4" s="260"/>
      <c r="AI4" s="260"/>
      <c r="AJ4" s="260"/>
      <c r="AK4" s="260"/>
      <c r="AL4" s="260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7"/>
    </row>
    <row r="6" spans="1:38" s="6" customFormat="1" ht="43.2" x14ac:dyDescent="0.3">
      <c r="A6" s="32" t="s">
        <v>142</v>
      </c>
      <c r="B6" s="9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1430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1431</v>
      </c>
      <c r="AH6" s="9" t="s">
        <v>1414</v>
      </c>
      <c r="AI6" s="9" t="s">
        <v>1384</v>
      </c>
      <c r="AJ6" s="9" t="s">
        <v>1415</v>
      </c>
      <c r="AK6" s="9" t="s">
        <v>1429</v>
      </c>
      <c r="AL6" s="221" t="s">
        <v>1385</v>
      </c>
    </row>
    <row r="7" spans="1:38" s="6" customFormat="1" ht="14.4" x14ac:dyDescent="0.3">
      <c r="A7" s="52" t="s">
        <v>7</v>
      </c>
      <c r="B7" s="6" t="s">
        <v>1339</v>
      </c>
      <c r="C7" s="10">
        <v>1675869505</v>
      </c>
      <c r="D7" s="10">
        <v>3323022242</v>
      </c>
      <c r="E7" s="10">
        <v>5037097425</v>
      </c>
      <c r="F7" s="10">
        <v>1562390530</v>
      </c>
      <c r="G7" s="10">
        <v>1959852103</v>
      </c>
      <c r="H7" s="10">
        <v>18991846164</v>
      </c>
      <c r="I7" s="10">
        <v>5951675740</v>
      </c>
      <c r="J7" s="10">
        <v>1791860557</v>
      </c>
      <c r="K7" s="10">
        <v>7855745866</v>
      </c>
      <c r="L7" s="10">
        <v>2841359873</v>
      </c>
      <c r="M7" s="10">
        <v>36932779295</v>
      </c>
      <c r="N7" s="10">
        <v>6511805005</v>
      </c>
      <c r="O7" s="10">
        <v>4084028467</v>
      </c>
      <c r="P7" s="10">
        <v>2483923388</v>
      </c>
      <c r="Q7" s="10">
        <v>3274984935</v>
      </c>
      <c r="R7" s="10">
        <v>2664606773</v>
      </c>
      <c r="S7" s="10">
        <v>657889139</v>
      </c>
      <c r="T7" s="10">
        <v>13793056538</v>
      </c>
      <c r="U7" s="10">
        <v>13798090031</v>
      </c>
      <c r="V7" s="10">
        <v>3084202717</v>
      </c>
      <c r="W7" s="10">
        <v>17389271327</v>
      </c>
      <c r="X7" s="10">
        <v>5379404437</v>
      </c>
      <c r="Y7" s="10">
        <v>634149677</v>
      </c>
      <c r="Z7" s="10">
        <v>22457768740</v>
      </c>
      <c r="AA7" s="10">
        <v>14947811377</v>
      </c>
      <c r="AB7" s="10">
        <v>26681744594</v>
      </c>
      <c r="AC7" s="10">
        <v>51017203307</v>
      </c>
      <c r="AD7" s="10">
        <v>15077529864</v>
      </c>
      <c r="AE7" s="10">
        <v>25660005373</v>
      </c>
      <c r="AF7" s="10">
        <v>11493472921</v>
      </c>
      <c r="AG7" s="10">
        <v>3029013793</v>
      </c>
      <c r="AH7" s="10">
        <v>8263606412</v>
      </c>
      <c r="AI7" s="10">
        <v>7801356607</v>
      </c>
      <c r="AJ7" s="10">
        <v>3275593683</v>
      </c>
      <c r="AK7" s="10">
        <v>15724790830</v>
      </c>
      <c r="AL7" s="197">
        <v>367108809235</v>
      </c>
    </row>
    <row r="8" spans="1:38" s="6" customFormat="1" ht="14.4" x14ac:dyDescent="0.3">
      <c r="A8" s="52" t="s">
        <v>8</v>
      </c>
      <c r="B8" s="6" t="s">
        <v>1311</v>
      </c>
      <c r="C8" s="10">
        <v>21156130810</v>
      </c>
      <c r="D8" s="10">
        <v>15346063225</v>
      </c>
      <c r="E8" s="10">
        <v>11337925793</v>
      </c>
      <c r="F8" s="10">
        <v>5593068358</v>
      </c>
      <c r="G8" s="10">
        <v>36692331792</v>
      </c>
      <c r="H8" s="10">
        <v>118612115080</v>
      </c>
      <c r="I8" s="10">
        <v>24328006266</v>
      </c>
      <c r="J8" s="10">
        <v>6622067873</v>
      </c>
      <c r="K8" s="10">
        <v>11301342508</v>
      </c>
      <c r="L8" s="10">
        <v>66816975724</v>
      </c>
      <c r="M8" s="10">
        <v>81918178921</v>
      </c>
      <c r="N8" s="10">
        <v>18607717109</v>
      </c>
      <c r="O8" s="10">
        <v>40238201526</v>
      </c>
      <c r="P8" s="10">
        <v>21706218276</v>
      </c>
      <c r="Q8" s="10">
        <v>8176740820</v>
      </c>
      <c r="R8" s="10">
        <v>22736054696</v>
      </c>
      <c r="S8" s="10">
        <v>3396589629</v>
      </c>
      <c r="T8" s="10">
        <v>61172999636</v>
      </c>
      <c r="U8" s="10">
        <v>69174904926</v>
      </c>
      <c r="V8" s="10">
        <v>18105578282</v>
      </c>
      <c r="W8" s="10">
        <v>10616900309</v>
      </c>
      <c r="X8" s="10">
        <v>27402369888</v>
      </c>
      <c r="Y8" s="10">
        <v>6777663039</v>
      </c>
      <c r="Z8" s="10">
        <v>164272186251</v>
      </c>
      <c r="AA8" s="10">
        <v>48990804419</v>
      </c>
      <c r="AB8" s="10">
        <v>210314250846</v>
      </c>
      <c r="AC8" s="10">
        <v>62498458971</v>
      </c>
      <c r="AD8" s="10">
        <v>19054875910</v>
      </c>
      <c r="AE8" s="10">
        <v>79010970825</v>
      </c>
      <c r="AF8" s="10">
        <v>43492962600</v>
      </c>
      <c r="AG8" s="10">
        <v>27663582184</v>
      </c>
      <c r="AH8" s="10">
        <v>35804759053</v>
      </c>
      <c r="AI8" s="10">
        <v>22626430396</v>
      </c>
      <c r="AJ8" s="10">
        <v>5391111670</v>
      </c>
      <c r="AK8" s="10">
        <v>0</v>
      </c>
      <c r="AL8" s="197">
        <v>1426956537611</v>
      </c>
    </row>
    <row r="9" spans="1:38" s="6" customFormat="1" ht="14.4" x14ac:dyDescent="0.3">
      <c r="A9" s="52" t="s">
        <v>9</v>
      </c>
      <c r="B9" s="6" t="s">
        <v>1313</v>
      </c>
      <c r="C9" s="10">
        <v>3351348469</v>
      </c>
      <c r="D9" s="10">
        <v>2867632702</v>
      </c>
      <c r="E9" s="10">
        <v>700887756</v>
      </c>
      <c r="F9" s="10">
        <v>56771186</v>
      </c>
      <c r="G9" s="10">
        <v>10245346480</v>
      </c>
      <c r="H9" s="10">
        <v>4317345478</v>
      </c>
      <c r="I9" s="10">
        <v>7647103996</v>
      </c>
      <c r="J9" s="10">
        <v>983925079</v>
      </c>
      <c r="K9" s="10">
        <v>1863539122</v>
      </c>
      <c r="L9" s="10">
        <v>48465498520</v>
      </c>
      <c r="M9" s="10">
        <v>21984573357</v>
      </c>
      <c r="N9" s="10">
        <v>5143357784</v>
      </c>
      <c r="O9" s="10">
        <v>3156860576</v>
      </c>
      <c r="P9" s="10">
        <v>2523086797</v>
      </c>
      <c r="Q9" s="10">
        <v>532869758</v>
      </c>
      <c r="R9" s="10">
        <v>3941950946</v>
      </c>
      <c r="S9" s="10">
        <v>868195900</v>
      </c>
      <c r="T9" s="10">
        <v>56764970</v>
      </c>
      <c r="U9" s="10">
        <v>13650444704</v>
      </c>
      <c r="V9" s="10">
        <v>602938770</v>
      </c>
      <c r="W9" s="10">
        <v>1575503289</v>
      </c>
      <c r="X9" s="10">
        <v>779434528</v>
      </c>
      <c r="Y9" s="10">
        <v>175180280</v>
      </c>
      <c r="Z9" s="10">
        <v>10057221981</v>
      </c>
      <c r="AA9" s="10">
        <v>4686149519</v>
      </c>
      <c r="AB9" s="10">
        <v>3002051270</v>
      </c>
      <c r="AC9" s="10">
        <v>19274094741</v>
      </c>
      <c r="AD9" s="10">
        <v>4008348704</v>
      </c>
      <c r="AE9" s="10">
        <v>3534272268</v>
      </c>
      <c r="AF9" s="10">
        <v>5528120805</v>
      </c>
      <c r="AG9" s="10">
        <v>1184443311</v>
      </c>
      <c r="AH9" s="10">
        <v>655280631</v>
      </c>
      <c r="AI9" s="10">
        <v>867918661</v>
      </c>
      <c r="AJ9" s="10">
        <v>416218798</v>
      </c>
      <c r="AK9" s="10">
        <v>0</v>
      </c>
      <c r="AL9" s="197">
        <v>188704681136</v>
      </c>
    </row>
    <row r="10" spans="1:38" s="6" customFormat="1" ht="14.4" x14ac:dyDescent="0.3">
      <c r="A10" s="52" t="s">
        <v>10</v>
      </c>
      <c r="B10" s="6" t="s">
        <v>194</v>
      </c>
      <c r="C10" s="10">
        <v>2096314403</v>
      </c>
      <c r="D10" s="10">
        <v>2337568551</v>
      </c>
      <c r="E10" s="10">
        <v>223873246</v>
      </c>
      <c r="F10" s="10">
        <v>884952846</v>
      </c>
      <c r="G10" s="10">
        <v>1269538266</v>
      </c>
      <c r="H10" s="10">
        <v>1989773568</v>
      </c>
      <c r="I10" s="10">
        <v>447276289</v>
      </c>
      <c r="J10" s="10">
        <v>251324298</v>
      </c>
      <c r="K10" s="10">
        <v>2251374250</v>
      </c>
      <c r="L10" s="10">
        <v>4202436205</v>
      </c>
      <c r="M10" s="10">
        <v>1539428864</v>
      </c>
      <c r="N10" s="10">
        <v>4017260713</v>
      </c>
      <c r="O10" s="10">
        <v>1890490633</v>
      </c>
      <c r="P10" s="10">
        <v>825069268</v>
      </c>
      <c r="Q10" s="10">
        <v>512056209</v>
      </c>
      <c r="R10" s="10">
        <v>2041199405</v>
      </c>
      <c r="S10" s="10">
        <v>304765097</v>
      </c>
      <c r="T10" s="10">
        <v>1429739707</v>
      </c>
      <c r="U10" s="10">
        <v>5183613060</v>
      </c>
      <c r="V10" s="10">
        <v>913933200</v>
      </c>
      <c r="W10" s="10">
        <v>860003580</v>
      </c>
      <c r="X10" s="10">
        <v>965255055</v>
      </c>
      <c r="Y10" s="10">
        <v>850292172</v>
      </c>
      <c r="Z10" s="10">
        <v>3121710502</v>
      </c>
      <c r="AA10" s="10">
        <v>1720628355</v>
      </c>
      <c r="AB10" s="10">
        <v>10076488526</v>
      </c>
      <c r="AC10" s="10">
        <v>1336934557</v>
      </c>
      <c r="AD10" s="10">
        <v>926450830</v>
      </c>
      <c r="AE10" s="10">
        <v>3842990905</v>
      </c>
      <c r="AF10" s="10">
        <v>1507353283</v>
      </c>
      <c r="AG10" s="10">
        <v>1804069025</v>
      </c>
      <c r="AH10" s="10">
        <v>3318788452</v>
      </c>
      <c r="AI10" s="10">
        <v>1855349642</v>
      </c>
      <c r="AJ10" s="10">
        <v>755874604</v>
      </c>
      <c r="AK10" s="10">
        <v>14245887</v>
      </c>
      <c r="AL10" s="197">
        <v>67568423453</v>
      </c>
    </row>
    <row r="11" spans="1:38" s="6" customFormat="1" ht="14.4" x14ac:dyDescent="0.3">
      <c r="A11" s="52" t="s">
        <v>11</v>
      </c>
      <c r="B11" s="6" t="s">
        <v>1340</v>
      </c>
      <c r="C11" s="10">
        <v>0</v>
      </c>
      <c r="D11" s="10">
        <v>587160045</v>
      </c>
      <c r="E11" s="10">
        <v>77743499</v>
      </c>
      <c r="F11" s="10">
        <v>20625831</v>
      </c>
      <c r="G11" s="10">
        <v>38707823</v>
      </c>
      <c r="H11" s="10">
        <v>1799283776</v>
      </c>
      <c r="I11" s="10">
        <v>94564553</v>
      </c>
      <c r="J11" s="10">
        <v>12734041</v>
      </c>
      <c r="K11" s="10">
        <v>84466441</v>
      </c>
      <c r="L11" s="10">
        <v>378742727</v>
      </c>
      <c r="M11" s="10">
        <v>1698351887</v>
      </c>
      <c r="N11" s="10">
        <v>82381307</v>
      </c>
      <c r="O11" s="10">
        <v>859292399</v>
      </c>
      <c r="P11" s="10">
        <v>25387260</v>
      </c>
      <c r="Q11" s="10">
        <v>0</v>
      </c>
      <c r="R11" s="10">
        <v>797889865</v>
      </c>
      <c r="S11" s="10">
        <v>4862557</v>
      </c>
      <c r="T11" s="10">
        <v>605507433</v>
      </c>
      <c r="U11" s="10">
        <v>1248285743</v>
      </c>
      <c r="V11" s="10">
        <v>1005076463</v>
      </c>
      <c r="W11" s="10">
        <v>2514356</v>
      </c>
      <c r="X11" s="10">
        <v>54688874</v>
      </c>
      <c r="Y11" s="10">
        <v>9162098</v>
      </c>
      <c r="Z11" s="10">
        <v>1345368942</v>
      </c>
      <c r="AA11" s="10">
        <v>1094038647</v>
      </c>
      <c r="AB11" s="10">
        <v>3498879427</v>
      </c>
      <c r="AC11" s="10">
        <v>1238759010</v>
      </c>
      <c r="AD11" s="10">
        <v>348860308</v>
      </c>
      <c r="AE11" s="10">
        <v>908833207</v>
      </c>
      <c r="AF11" s="10">
        <v>338836177</v>
      </c>
      <c r="AG11" s="10">
        <v>44857476</v>
      </c>
      <c r="AH11" s="10">
        <v>132713456</v>
      </c>
      <c r="AI11" s="10">
        <v>9402129</v>
      </c>
      <c r="AJ11" s="10">
        <v>8812327</v>
      </c>
      <c r="AK11" s="10">
        <v>0</v>
      </c>
      <c r="AL11" s="197">
        <v>18456790084</v>
      </c>
    </row>
    <row r="12" spans="1:38" s="6" customFormat="1" ht="14.4" x14ac:dyDescent="0.3">
      <c r="A12" s="52" t="s">
        <v>12</v>
      </c>
      <c r="B12" s="6" t="s">
        <v>193</v>
      </c>
      <c r="C12" s="10">
        <v>0</v>
      </c>
      <c r="D12" s="10">
        <v>519420026</v>
      </c>
      <c r="E12" s="10">
        <v>6159090</v>
      </c>
      <c r="F12" s="10">
        <v>0</v>
      </c>
      <c r="G12" s="10">
        <v>36154532</v>
      </c>
      <c r="H12" s="10">
        <v>161821845</v>
      </c>
      <c r="I12" s="10">
        <v>21194381</v>
      </c>
      <c r="J12" s="10">
        <v>0</v>
      </c>
      <c r="K12" s="10">
        <v>48388445</v>
      </c>
      <c r="L12" s="10">
        <v>2629384488</v>
      </c>
      <c r="M12" s="10">
        <v>125163019</v>
      </c>
      <c r="N12" s="10">
        <v>127266504</v>
      </c>
      <c r="O12" s="10">
        <v>206329364</v>
      </c>
      <c r="P12" s="10">
        <v>0</v>
      </c>
      <c r="Q12" s="10">
        <v>14617377</v>
      </c>
      <c r="R12" s="10">
        <v>21968307</v>
      </c>
      <c r="S12" s="10">
        <v>15000000</v>
      </c>
      <c r="T12" s="10">
        <v>78909093</v>
      </c>
      <c r="U12" s="10">
        <v>131431947</v>
      </c>
      <c r="V12" s="10">
        <v>459672758</v>
      </c>
      <c r="W12" s="10">
        <v>6936695</v>
      </c>
      <c r="X12" s="10">
        <v>30877856</v>
      </c>
      <c r="Y12" s="10">
        <v>0</v>
      </c>
      <c r="Z12" s="10">
        <v>125698250</v>
      </c>
      <c r="AA12" s="10">
        <v>9263312</v>
      </c>
      <c r="AB12" s="10">
        <v>438244045</v>
      </c>
      <c r="AC12" s="10">
        <v>1405711096</v>
      </c>
      <c r="AD12" s="10">
        <v>274721885</v>
      </c>
      <c r="AE12" s="10">
        <v>43173168</v>
      </c>
      <c r="AF12" s="10">
        <v>36963845</v>
      </c>
      <c r="AG12" s="10">
        <v>42984580</v>
      </c>
      <c r="AH12" s="10">
        <v>0</v>
      </c>
      <c r="AI12" s="10">
        <v>0</v>
      </c>
      <c r="AJ12" s="10">
        <v>0</v>
      </c>
      <c r="AK12" s="10">
        <v>0</v>
      </c>
      <c r="AL12" s="197">
        <v>7017455908</v>
      </c>
    </row>
    <row r="13" spans="1:38" s="6" customFormat="1" ht="14.4" x14ac:dyDescent="0.3">
      <c r="A13" s="52" t="s">
        <v>13</v>
      </c>
      <c r="B13" s="6" t="s">
        <v>1333</v>
      </c>
      <c r="C13" s="10">
        <v>30351464021</v>
      </c>
      <c r="D13" s="10">
        <v>21882898178</v>
      </c>
      <c r="E13" s="10">
        <v>26470919003</v>
      </c>
      <c r="F13" s="10">
        <v>9930847472</v>
      </c>
      <c r="G13" s="10">
        <v>93895063168</v>
      </c>
      <c r="H13" s="10">
        <v>172957003726</v>
      </c>
      <c r="I13" s="10">
        <v>30785151406</v>
      </c>
      <c r="J13" s="10">
        <v>24249122282</v>
      </c>
      <c r="K13" s="10">
        <v>28764595270</v>
      </c>
      <c r="L13" s="10">
        <v>511038566838</v>
      </c>
      <c r="M13" s="10">
        <v>69835664687</v>
      </c>
      <c r="N13" s="10">
        <v>31287066239</v>
      </c>
      <c r="O13" s="10">
        <v>26820567133</v>
      </c>
      <c r="P13" s="10">
        <v>25105007169</v>
      </c>
      <c r="Q13" s="10">
        <v>25323112776</v>
      </c>
      <c r="R13" s="10">
        <v>40199642962</v>
      </c>
      <c r="S13" s="10">
        <v>6967149732</v>
      </c>
      <c r="T13" s="10">
        <v>54552105901</v>
      </c>
      <c r="U13" s="10">
        <v>178794016244</v>
      </c>
      <c r="V13" s="10">
        <v>22313014221</v>
      </c>
      <c r="W13" s="10">
        <v>75716365225</v>
      </c>
      <c r="X13" s="10">
        <v>49206520723</v>
      </c>
      <c r="Y13" s="10">
        <v>26204534059</v>
      </c>
      <c r="Z13" s="10">
        <v>368822020387</v>
      </c>
      <c r="AA13" s="10">
        <v>92972245019</v>
      </c>
      <c r="AB13" s="10">
        <v>400812004233</v>
      </c>
      <c r="AC13" s="10">
        <v>131669668677</v>
      </c>
      <c r="AD13" s="10">
        <v>61828086779</v>
      </c>
      <c r="AE13" s="10">
        <v>97989188192</v>
      </c>
      <c r="AF13" s="10">
        <v>66672185821</v>
      </c>
      <c r="AG13" s="10">
        <v>95877727033</v>
      </c>
      <c r="AH13" s="10">
        <v>349119307215</v>
      </c>
      <c r="AI13" s="10">
        <v>143696008857</v>
      </c>
      <c r="AJ13" s="10">
        <v>74911712254</v>
      </c>
      <c r="AK13" s="10">
        <v>9333477880</v>
      </c>
      <c r="AL13" s="197">
        <v>3476354030782</v>
      </c>
    </row>
    <row r="14" spans="1:38" s="6" customFormat="1" ht="14.4" x14ac:dyDescent="0.3">
      <c r="A14" s="52" t="s">
        <v>14</v>
      </c>
      <c r="B14" s="6" t="s">
        <v>1341</v>
      </c>
      <c r="C14" s="10">
        <v>7221856368</v>
      </c>
      <c r="D14" s="10">
        <v>25580716461</v>
      </c>
      <c r="E14" s="10">
        <v>6079888654</v>
      </c>
      <c r="F14" s="10">
        <v>1723620123</v>
      </c>
      <c r="G14" s="10">
        <v>10947629158</v>
      </c>
      <c r="H14" s="10">
        <v>6743409606</v>
      </c>
      <c r="I14" s="10">
        <v>10330221252</v>
      </c>
      <c r="J14" s="10">
        <v>5260787870</v>
      </c>
      <c r="K14" s="10">
        <v>579966735</v>
      </c>
      <c r="L14" s="10">
        <v>1020996802</v>
      </c>
      <c r="M14" s="10">
        <v>11310120669</v>
      </c>
      <c r="N14" s="10">
        <v>2007472460</v>
      </c>
      <c r="O14" s="10">
        <v>1246101769</v>
      </c>
      <c r="P14" s="10">
        <v>678395449</v>
      </c>
      <c r="Q14" s="10">
        <v>303116702</v>
      </c>
      <c r="R14" s="10">
        <v>1083407396</v>
      </c>
      <c r="S14" s="10">
        <v>1685512174</v>
      </c>
      <c r="T14" s="10">
        <v>24423625217</v>
      </c>
      <c r="U14" s="10">
        <v>5374054389</v>
      </c>
      <c r="V14" s="10">
        <v>6933084599</v>
      </c>
      <c r="W14" s="10">
        <v>121191249</v>
      </c>
      <c r="X14" s="10">
        <v>7784361571</v>
      </c>
      <c r="Y14" s="10">
        <v>1320412460</v>
      </c>
      <c r="Z14" s="10">
        <v>53056886949</v>
      </c>
      <c r="AA14" s="10">
        <v>14227056263</v>
      </c>
      <c r="AB14" s="10">
        <v>42783310255</v>
      </c>
      <c r="AC14" s="10">
        <v>2678477465</v>
      </c>
      <c r="AD14" s="10">
        <v>19900103570</v>
      </c>
      <c r="AE14" s="10">
        <v>3277092014</v>
      </c>
      <c r="AF14" s="10">
        <v>7830792271</v>
      </c>
      <c r="AG14" s="10">
        <v>815181236</v>
      </c>
      <c r="AH14" s="10">
        <v>0</v>
      </c>
      <c r="AI14" s="10">
        <v>1270279676</v>
      </c>
      <c r="AJ14" s="10">
        <v>178736184</v>
      </c>
      <c r="AK14" s="10">
        <v>0</v>
      </c>
      <c r="AL14" s="197">
        <v>285777865016</v>
      </c>
    </row>
    <row r="15" spans="1:38" s="6" customFormat="1" ht="14.4" x14ac:dyDescent="0.3">
      <c r="A15" s="52" t="s">
        <v>15</v>
      </c>
      <c r="B15" s="6" t="s">
        <v>1342</v>
      </c>
      <c r="C15" s="10">
        <v>9603643620</v>
      </c>
      <c r="D15" s="10">
        <v>10956615274</v>
      </c>
      <c r="E15" s="10">
        <v>8030896750</v>
      </c>
      <c r="F15" s="10">
        <v>1120064193</v>
      </c>
      <c r="G15" s="10">
        <v>11590147658</v>
      </c>
      <c r="H15" s="10">
        <v>51480441696</v>
      </c>
      <c r="I15" s="10">
        <v>10780159958</v>
      </c>
      <c r="J15" s="10">
        <v>667813614</v>
      </c>
      <c r="K15" s="10">
        <v>3846163440</v>
      </c>
      <c r="L15" s="10">
        <v>68583054740</v>
      </c>
      <c r="M15" s="10">
        <v>80382556197</v>
      </c>
      <c r="N15" s="10">
        <v>12108692146</v>
      </c>
      <c r="O15" s="10">
        <v>32987709680</v>
      </c>
      <c r="P15" s="10">
        <v>5681794920</v>
      </c>
      <c r="Q15" s="10">
        <v>1982461099</v>
      </c>
      <c r="R15" s="10">
        <v>8306996424</v>
      </c>
      <c r="S15" s="10">
        <v>729933851</v>
      </c>
      <c r="T15" s="10">
        <v>66228073424</v>
      </c>
      <c r="U15" s="10">
        <v>70724846155</v>
      </c>
      <c r="V15" s="10">
        <v>3792966249</v>
      </c>
      <c r="W15" s="10">
        <v>7522684352</v>
      </c>
      <c r="X15" s="10">
        <v>7324168450</v>
      </c>
      <c r="Y15" s="10">
        <v>5476035456</v>
      </c>
      <c r="Z15" s="10">
        <v>162740498525</v>
      </c>
      <c r="AA15" s="10">
        <v>38247749852</v>
      </c>
      <c r="AB15" s="10">
        <v>114703480665</v>
      </c>
      <c r="AC15" s="10">
        <v>31797016690</v>
      </c>
      <c r="AD15" s="10">
        <v>6653031160</v>
      </c>
      <c r="AE15" s="10">
        <v>28825681356</v>
      </c>
      <c r="AF15" s="10">
        <v>28045526835</v>
      </c>
      <c r="AG15" s="10">
        <v>14601706444</v>
      </c>
      <c r="AH15" s="10">
        <v>20090794104</v>
      </c>
      <c r="AI15" s="10">
        <v>15156711120</v>
      </c>
      <c r="AJ15" s="10">
        <v>5063772857</v>
      </c>
      <c r="AK15" s="10">
        <v>494783187</v>
      </c>
      <c r="AL15" s="197">
        <v>946328672141</v>
      </c>
    </row>
    <row r="16" spans="1:38" s="6" customFormat="1" ht="18.75" customHeight="1" x14ac:dyDescent="0.3">
      <c r="A16" s="83"/>
      <c r="B16" s="17" t="s">
        <v>81</v>
      </c>
      <c r="C16" s="18">
        <v>75456627196</v>
      </c>
      <c r="D16" s="18">
        <v>83401096704</v>
      </c>
      <c r="E16" s="18">
        <v>57965391216</v>
      </c>
      <c r="F16" s="18">
        <v>20892340539</v>
      </c>
      <c r="G16" s="18">
        <v>166674770980</v>
      </c>
      <c r="H16" s="18">
        <v>377053040939</v>
      </c>
      <c r="I16" s="18">
        <v>90385353841</v>
      </c>
      <c r="J16" s="18">
        <v>39839635614</v>
      </c>
      <c r="K16" s="18">
        <v>56595582077</v>
      </c>
      <c r="L16" s="18">
        <v>705977015917</v>
      </c>
      <c r="M16" s="18">
        <v>305726816896</v>
      </c>
      <c r="N16" s="18">
        <v>79893019267</v>
      </c>
      <c r="O16" s="18">
        <v>111489581547</v>
      </c>
      <c r="P16" s="18">
        <v>59028882527</v>
      </c>
      <c r="Q16" s="18">
        <v>40119959676</v>
      </c>
      <c r="R16" s="18">
        <v>81793716774</v>
      </c>
      <c r="S16" s="18">
        <v>14629898079</v>
      </c>
      <c r="T16" s="18">
        <v>222340781919</v>
      </c>
      <c r="U16" s="18">
        <v>358079687199</v>
      </c>
      <c r="V16" s="18">
        <v>57210467259</v>
      </c>
      <c r="W16" s="18">
        <v>113811370382</v>
      </c>
      <c r="X16" s="18">
        <v>98927081382</v>
      </c>
      <c r="Y16" s="18">
        <v>41447429241</v>
      </c>
      <c r="Z16" s="18">
        <v>785999360527</v>
      </c>
      <c r="AA16" s="18">
        <v>216895746763</v>
      </c>
      <c r="AB16" s="18">
        <v>812310453861</v>
      </c>
      <c r="AC16" s="18">
        <v>302916324514</v>
      </c>
      <c r="AD16" s="18">
        <v>128072009010</v>
      </c>
      <c r="AE16" s="18">
        <v>243092207308</v>
      </c>
      <c r="AF16" s="18">
        <v>164946214558</v>
      </c>
      <c r="AG16" s="18">
        <v>145063565082</v>
      </c>
      <c r="AH16" s="18">
        <v>417385249323</v>
      </c>
      <c r="AI16" s="18">
        <v>193283457088</v>
      </c>
      <c r="AJ16" s="18">
        <v>90001832377</v>
      </c>
      <c r="AK16" s="18">
        <v>25567297784</v>
      </c>
      <c r="AL16" s="198">
        <v>6784273265366</v>
      </c>
    </row>
    <row r="17" spans="1:38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349361904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785454560</v>
      </c>
      <c r="O17" s="10">
        <v>257319275</v>
      </c>
      <c r="P17" s="10">
        <v>0</v>
      </c>
      <c r="Q17" s="10">
        <v>0</v>
      </c>
      <c r="R17" s="10">
        <v>62109094</v>
      </c>
      <c r="S17" s="10">
        <v>0</v>
      </c>
      <c r="T17" s="10">
        <v>0</v>
      </c>
      <c r="U17" s="10">
        <v>0</v>
      </c>
      <c r="V17" s="10">
        <v>38929957</v>
      </c>
      <c r="W17" s="10">
        <v>22590327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281641566</v>
      </c>
      <c r="AE17" s="10">
        <v>0</v>
      </c>
      <c r="AF17" s="10">
        <v>0</v>
      </c>
      <c r="AG17" s="10">
        <v>91622323</v>
      </c>
      <c r="AH17" s="10">
        <v>0</v>
      </c>
      <c r="AI17" s="10">
        <v>90585309</v>
      </c>
      <c r="AJ17" s="10">
        <v>0</v>
      </c>
      <c r="AK17" s="10">
        <v>0</v>
      </c>
      <c r="AL17" s="197">
        <v>1979614315</v>
      </c>
    </row>
    <row r="18" spans="1:38" s="6" customFormat="1" ht="14.4" x14ac:dyDescent="0.3">
      <c r="A18" s="52" t="s">
        <v>17</v>
      </c>
      <c r="B18" s="6" t="s">
        <v>1344</v>
      </c>
      <c r="C18" s="10">
        <v>768613698</v>
      </c>
      <c r="D18" s="10">
        <v>498070420</v>
      </c>
      <c r="E18" s="10">
        <v>90872445</v>
      </c>
      <c r="F18" s="10">
        <v>53500519</v>
      </c>
      <c r="G18" s="10">
        <v>2792231414</v>
      </c>
      <c r="H18" s="10">
        <v>2804948793</v>
      </c>
      <c r="I18" s="10">
        <v>307494212</v>
      </c>
      <c r="J18" s="10">
        <v>5347610</v>
      </c>
      <c r="K18" s="10">
        <v>457156729</v>
      </c>
      <c r="L18" s="10">
        <v>1447137921</v>
      </c>
      <c r="M18" s="10">
        <v>1052809416</v>
      </c>
      <c r="N18" s="10">
        <v>2704648336</v>
      </c>
      <c r="O18" s="10">
        <v>1838758707</v>
      </c>
      <c r="P18" s="10">
        <v>114156028</v>
      </c>
      <c r="Q18" s="10">
        <v>34003669</v>
      </c>
      <c r="R18" s="10">
        <v>649510197</v>
      </c>
      <c r="S18" s="10">
        <v>71787902</v>
      </c>
      <c r="T18" s="10">
        <v>1205931634</v>
      </c>
      <c r="U18" s="10">
        <v>6088897719</v>
      </c>
      <c r="V18" s="10">
        <v>649601231</v>
      </c>
      <c r="W18" s="10">
        <v>142053415</v>
      </c>
      <c r="X18" s="10">
        <v>199117353</v>
      </c>
      <c r="Y18" s="10">
        <v>81585177</v>
      </c>
      <c r="Z18" s="10">
        <v>5089635132</v>
      </c>
      <c r="AA18" s="10">
        <v>297560476</v>
      </c>
      <c r="AB18" s="10">
        <v>7360761464</v>
      </c>
      <c r="AC18" s="10">
        <v>1863490563</v>
      </c>
      <c r="AD18" s="10">
        <v>245828883</v>
      </c>
      <c r="AE18" s="10">
        <v>1474950829</v>
      </c>
      <c r="AF18" s="10">
        <v>1438181171</v>
      </c>
      <c r="AG18" s="10">
        <v>304800984</v>
      </c>
      <c r="AH18" s="10">
        <v>0</v>
      </c>
      <c r="AI18" s="10">
        <v>12719139</v>
      </c>
      <c r="AJ18" s="10">
        <v>62163023</v>
      </c>
      <c r="AK18" s="10">
        <v>0</v>
      </c>
      <c r="AL18" s="197">
        <v>42208326209</v>
      </c>
    </row>
    <row r="19" spans="1:38" s="6" customFormat="1" ht="14.4" x14ac:dyDescent="0.3">
      <c r="A19" s="52" t="s">
        <v>18</v>
      </c>
      <c r="B19" s="6" t="s">
        <v>1345</v>
      </c>
      <c r="C19" s="10">
        <v>1314220352</v>
      </c>
      <c r="D19" s="10">
        <v>166770931</v>
      </c>
      <c r="E19" s="10">
        <v>158278050</v>
      </c>
      <c r="F19" s="10">
        <v>388852644</v>
      </c>
      <c r="G19" s="10">
        <v>192684534</v>
      </c>
      <c r="H19" s="10">
        <v>214555785</v>
      </c>
      <c r="I19" s="10">
        <v>508668282</v>
      </c>
      <c r="J19" s="10">
        <v>144200969</v>
      </c>
      <c r="K19" s="10">
        <v>144200969</v>
      </c>
      <c r="L19" s="10">
        <v>1173252929</v>
      </c>
      <c r="M19" s="10">
        <v>925316827</v>
      </c>
      <c r="N19" s="10">
        <v>1538371489</v>
      </c>
      <c r="O19" s="10">
        <v>815090895</v>
      </c>
      <c r="P19" s="10">
        <v>143471331</v>
      </c>
      <c r="Q19" s="10">
        <v>485759539</v>
      </c>
      <c r="R19" s="10">
        <v>130288106</v>
      </c>
      <c r="S19" s="10">
        <v>144200969</v>
      </c>
      <c r="T19" s="10">
        <v>121807082</v>
      </c>
      <c r="U19" s="10">
        <v>3779861459</v>
      </c>
      <c r="V19" s="10">
        <v>191713571</v>
      </c>
      <c r="W19" s="10">
        <v>116597124</v>
      </c>
      <c r="X19" s="10">
        <v>144200969</v>
      </c>
      <c r="Y19" s="10">
        <v>534246551</v>
      </c>
      <c r="Z19" s="10">
        <v>726120100</v>
      </c>
      <c r="AA19" s="10">
        <v>267474816</v>
      </c>
      <c r="AB19" s="10">
        <v>6008447664</v>
      </c>
      <c r="AC19" s="10">
        <v>1310697814</v>
      </c>
      <c r="AD19" s="10">
        <v>144200969</v>
      </c>
      <c r="AE19" s="10">
        <v>438839642</v>
      </c>
      <c r="AF19" s="10">
        <v>4046124383</v>
      </c>
      <c r="AG19" s="10">
        <v>133962347</v>
      </c>
      <c r="AH19" s="10">
        <v>117918923</v>
      </c>
      <c r="AI19" s="10">
        <v>116597154</v>
      </c>
      <c r="AJ19" s="10">
        <v>1595000</v>
      </c>
      <c r="AK19" s="10">
        <v>0</v>
      </c>
      <c r="AL19" s="197">
        <v>26788590169</v>
      </c>
    </row>
    <row r="20" spans="1:38" s="6" customFormat="1" ht="14.4" x14ac:dyDescent="0.3">
      <c r="A20" s="52" t="s">
        <v>19</v>
      </c>
      <c r="B20" s="6" t="s">
        <v>1346</v>
      </c>
      <c r="C20" s="10">
        <v>478557689</v>
      </c>
      <c r="D20" s="10">
        <v>20603701</v>
      </c>
      <c r="E20" s="10">
        <v>50444110</v>
      </c>
      <c r="F20" s="10">
        <v>12551380</v>
      </c>
      <c r="G20" s="10">
        <v>2938712697</v>
      </c>
      <c r="H20" s="10">
        <v>4681856424</v>
      </c>
      <c r="I20" s="10">
        <v>96002899</v>
      </c>
      <c r="J20" s="10">
        <v>72248643</v>
      </c>
      <c r="K20" s="10">
        <v>20925776</v>
      </c>
      <c r="L20" s="10">
        <v>375559483</v>
      </c>
      <c r="M20" s="10">
        <v>235419403</v>
      </c>
      <c r="N20" s="10">
        <v>2409750976</v>
      </c>
      <c r="O20" s="10">
        <v>431484961</v>
      </c>
      <c r="P20" s="10">
        <v>95611798</v>
      </c>
      <c r="Q20" s="10">
        <v>342232953</v>
      </c>
      <c r="R20" s="10">
        <v>22368512</v>
      </c>
      <c r="S20" s="10">
        <v>651765</v>
      </c>
      <c r="T20" s="10">
        <v>29337783</v>
      </c>
      <c r="U20" s="10">
        <v>49050567</v>
      </c>
      <c r="V20" s="10">
        <v>293509472</v>
      </c>
      <c r="W20" s="10">
        <v>28861315</v>
      </c>
      <c r="X20" s="10">
        <v>109568195</v>
      </c>
      <c r="Y20" s="10">
        <v>103927147</v>
      </c>
      <c r="Z20" s="10">
        <v>3975555501</v>
      </c>
      <c r="AA20" s="10">
        <v>44615635</v>
      </c>
      <c r="AB20" s="10">
        <v>0</v>
      </c>
      <c r="AC20" s="10">
        <v>4389813696</v>
      </c>
      <c r="AD20" s="10">
        <v>111102120</v>
      </c>
      <c r="AE20" s="10">
        <v>0</v>
      </c>
      <c r="AF20" s="10">
        <v>496092154</v>
      </c>
      <c r="AG20" s="10">
        <v>8573143</v>
      </c>
      <c r="AH20" s="10">
        <v>55960945</v>
      </c>
      <c r="AI20" s="10">
        <v>0</v>
      </c>
      <c r="AJ20" s="10">
        <v>0</v>
      </c>
      <c r="AK20" s="10">
        <v>0</v>
      </c>
      <c r="AL20" s="197">
        <v>21980950843</v>
      </c>
    </row>
    <row r="21" spans="1:38" s="6" customFormat="1" ht="14.4" x14ac:dyDescent="0.3">
      <c r="A21" s="52" t="s">
        <v>20</v>
      </c>
      <c r="B21" s="6" t="s">
        <v>1347</v>
      </c>
      <c r="C21" s="10">
        <v>8419666259</v>
      </c>
      <c r="D21" s="10">
        <v>4331229179</v>
      </c>
      <c r="E21" s="10">
        <v>5221817884</v>
      </c>
      <c r="F21" s="10">
        <v>123585905</v>
      </c>
      <c r="G21" s="10">
        <v>3221276608</v>
      </c>
      <c r="H21" s="10">
        <v>36829626795</v>
      </c>
      <c r="I21" s="10">
        <v>5434020085</v>
      </c>
      <c r="J21" s="10">
        <v>29448615</v>
      </c>
      <c r="K21" s="10">
        <v>4421009939</v>
      </c>
      <c r="L21" s="10">
        <v>32043059964</v>
      </c>
      <c r="M21" s="10">
        <v>68161255027</v>
      </c>
      <c r="N21" s="10">
        <v>7621426590</v>
      </c>
      <c r="O21" s="10">
        <v>18679760825</v>
      </c>
      <c r="P21" s="10">
        <v>1333444928</v>
      </c>
      <c r="Q21" s="10">
        <v>486220769</v>
      </c>
      <c r="R21" s="10">
        <v>1187181980</v>
      </c>
      <c r="S21" s="10">
        <v>309266149</v>
      </c>
      <c r="T21" s="10">
        <v>47283711468</v>
      </c>
      <c r="U21" s="10">
        <v>39647347497</v>
      </c>
      <c r="V21" s="10">
        <v>801417686</v>
      </c>
      <c r="W21" s="10">
        <v>2790984377</v>
      </c>
      <c r="X21" s="10">
        <v>1136121147</v>
      </c>
      <c r="Y21" s="10">
        <v>524861806</v>
      </c>
      <c r="Z21" s="10">
        <v>10068437202</v>
      </c>
      <c r="AA21" s="10">
        <v>13621917932</v>
      </c>
      <c r="AB21" s="10">
        <v>31385492508</v>
      </c>
      <c r="AC21" s="10">
        <v>12996155480</v>
      </c>
      <c r="AD21" s="10">
        <v>5736415144</v>
      </c>
      <c r="AE21" s="10">
        <v>22347650860</v>
      </c>
      <c r="AF21" s="10">
        <v>13373260041</v>
      </c>
      <c r="AG21" s="10">
        <v>3578341681</v>
      </c>
      <c r="AH21" s="10">
        <v>12756309555</v>
      </c>
      <c r="AI21" s="10">
        <v>9357648011</v>
      </c>
      <c r="AJ21" s="10">
        <v>1102034375</v>
      </c>
      <c r="AK21" s="10">
        <v>134486550</v>
      </c>
      <c r="AL21" s="197">
        <v>426495890821</v>
      </c>
    </row>
    <row r="22" spans="1:38" s="6" customFormat="1" ht="14.4" x14ac:dyDescent="0.3">
      <c r="A22" s="52" t="s">
        <v>21</v>
      </c>
      <c r="B22" s="6" t="s">
        <v>1348</v>
      </c>
      <c r="C22" s="10">
        <v>3470267825</v>
      </c>
      <c r="D22" s="10">
        <v>2495766926</v>
      </c>
      <c r="E22" s="10">
        <v>2048512293</v>
      </c>
      <c r="F22" s="10">
        <v>312435167</v>
      </c>
      <c r="G22" s="10">
        <v>6145205495</v>
      </c>
      <c r="H22" s="10">
        <v>18059309829</v>
      </c>
      <c r="I22" s="10">
        <v>4133575180</v>
      </c>
      <c r="J22" s="10">
        <v>526628554</v>
      </c>
      <c r="K22" s="10">
        <v>1344919491</v>
      </c>
      <c r="L22" s="10">
        <v>4540465107</v>
      </c>
      <c r="M22" s="10">
        <v>13831064495</v>
      </c>
      <c r="N22" s="10">
        <v>3560506677</v>
      </c>
      <c r="O22" s="10">
        <v>5728074703</v>
      </c>
      <c r="P22" s="10">
        <v>4533409216</v>
      </c>
      <c r="Q22" s="10">
        <v>1372306468</v>
      </c>
      <c r="R22" s="10">
        <v>4585499365</v>
      </c>
      <c r="S22" s="10">
        <v>355655047</v>
      </c>
      <c r="T22" s="10">
        <v>9037763876</v>
      </c>
      <c r="U22" s="10">
        <v>12323410726</v>
      </c>
      <c r="V22" s="10">
        <v>3262359706</v>
      </c>
      <c r="W22" s="10">
        <v>1572304329</v>
      </c>
      <c r="X22" s="10">
        <v>5215239482</v>
      </c>
      <c r="Y22" s="10">
        <v>842288428</v>
      </c>
      <c r="Z22" s="10">
        <v>38184770637</v>
      </c>
      <c r="AA22" s="10">
        <v>4047658558</v>
      </c>
      <c r="AB22" s="10">
        <v>23911784975</v>
      </c>
      <c r="AC22" s="10">
        <v>9556793966</v>
      </c>
      <c r="AD22" s="10">
        <v>2525611546</v>
      </c>
      <c r="AE22" s="10">
        <v>11540286702</v>
      </c>
      <c r="AF22" s="10">
        <v>10643934487</v>
      </c>
      <c r="AG22" s="10">
        <v>2156097721</v>
      </c>
      <c r="AH22" s="10">
        <v>36364</v>
      </c>
      <c r="AI22" s="10">
        <v>0</v>
      </c>
      <c r="AJ22" s="10">
        <v>14333033</v>
      </c>
      <c r="AK22" s="10">
        <v>0</v>
      </c>
      <c r="AL22" s="197">
        <v>211878276374</v>
      </c>
    </row>
    <row r="23" spans="1:38" s="6" customFormat="1" ht="14.4" x14ac:dyDescent="0.3">
      <c r="A23" s="52" t="s">
        <v>22</v>
      </c>
      <c r="B23" s="6" t="s">
        <v>1349</v>
      </c>
      <c r="C23" s="10">
        <v>1488966340</v>
      </c>
      <c r="D23" s="10">
        <v>778095074</v>
      </c>
      <c r="E23" s="10">
        <v>307993641</v>
      </c>
      <c r="F23" s="10">
        <v>148286968</v>
      </c>
      <c r="G23" s="10">
        <v>97495875</v>
      </c>
      <c r="H23" s="10">
        <v>5503720783</v>
      </c>
      <c r="I23" s="10">
        <v>1050512645</v>
      </c>
      <c r="J23" s="10">
        <v>376466424</v>
      </c>
      <c r="K23" s="10">
        <v>460856267</v>
      </c>
      <c r="L23" s="10">
        <v>1424063298</v>
      </c>
      <c r="M23" s="10">
        <v>2648870684</v>
      </c>
      <c r="N23" s="10">
        <v>1594604585</v>
      </c>
      <c r="O23" s="10">
        <v>5445345761</v>
      </c>
      <c r="P23" s="10">
        <v>1675869129</v>
      </c>
      <c r="Q23" s="10">
        <v>163666964</v>
      </c>
      <c r="R23" s="10">
        <v>1302052938</v>
      </c>
      <c r="S23" s="10">
        <v>72563024</v>
      </c>
      <c r="T23" s="10">
        <v>4801264018</v>
      </c>
      <c r="U23" s="10">
        <v>4866162229</v>
      </c>
      <c r="V23" s="10">
        <v>1542362091</v>
      </c>
      <c r="W23" s="10">
        <v>877388453</v>
      </c>
      <c r="X23" s="10">
        <v>717923092</v>
      </c>
      <c r="Y23" s="10">
        <v>148487353</v>
      </c>
      <c r="Z23" s="10">
        <v>12053089104</v>
      </c>
      <c r="AA23" s="10">
        <v>857780772</v>
      </c>
      <c r="AB23" s="10">
        <v>0</v>
      </c>
      <c r="AC23" s="10">
        <v>7768093264</v>
      </c>
      <c r="AD23" s="10">
        <v>1152449620</v>
      </c>
      <c r="AE23" s="10">
        <v>378302017</v>
      </c>
      <c r="AF23" s="10">
        <v>1992890976</v>
      </c>
      <c r="AG23" s="10">
        <v>795211991</v>
      </c>
      <c r="AH23" s="10">
        <v>0</v>
      </c>
      <c r="AI23" s="10">
        <v>57403124</v>
      </c>
      <c r="AJ23" s="10">
        <v>0</v>
      </c>
      <c r="AK23" s="10">
        <v>0</v>
      </c>
      <c r="AL23" s="197">
        <v>62548238504</v>
      </c>
    </row>
    <row r="24" spans="1:38" s="6" customFormat="1" ht="14.4" x14ac:dyDescent="0.3">
      <c r="A24" s="52" t="s">
        <v>23</v>
      </c>
      <c r="B24" s="6" t="s">
        <v>1350</v>
      </c>
      <c r="C24" s="10">
        <v>2873169287</v>
      </c>
      <c r="D24" s="10">
        <v>1125897513</v>
      </c>
      <c r="E24" s="10">
        <v>362889223</v>
      </c>
      <c r="F24" s="10">
        <v>1054464581</v>
      </c>
      <c r="G24" s="10">
        <v>5394876829</v>
      </c>
      <c r="H24" s="10">
        <v>7581373701</v>
      </c>
      <c r="I24" s="10">
        <v>2395520789</v>
      </c>
      <c r="J24" s="10">
        <v>388024446</v>
      </c>
      <c r="K24" s="10">
        <v>876435683</v>
      </c>
      <c r="L24" s="10">
        <v>28077427437</v>
      </c>
      <c r="M24" s="10">
        <v>7675133741</v>
      </c>
      <c r="N24" s="10">
        <v>2592219327</v>
      </c>
      <c r="O24" s="10">
        <v>8873557319</v>
      </c>
      <c r="P24" s="10">
        <v>993804208</v>
      </c>
      <c r="Q24" s="10">
        <v>1743264323</v>
      </c>
      <c r="R24" s="10">
        <v>1395149379</v>
      </c>
      <c r="S24" s="10">
        <v>71503223</v>
      </c>
      <c r="T24" s="10">
        <v>9219722221</v>
      </c>
      <c r="U24" s="10">
        <v>6971365938</v>
      </c>
      <c r="V24" s="10">
        <v>1526723622</v>
      </c>
      <c r="W24" s="10">
        <v>1906000020</v>
      </c>
      <c r="X24" s="10">
        <v>980806516</v>
      </c>
      <c r="Y24" s="10">
        <v>1030048150</v>
      </c>
      <c r="Z24" s="10">
        <v>5628081258</v>
      </c>
      <c r="AA24" s="10">
        <v>11580377855</v>
      </c>
      <c r="AB24" s="10">
        <v>39122553201</v>
      </c>
      <c r="AC24" s="10">
        <v>5315747921</v>
      </c>
      <c r="AD24" s="10">
        <v>4070461213</v>
      </c>
      <c r="AE24" s="10">
        <v>6084405435</v>
      </c>
      <c r="AF24" s="10">
        <v>5102861696</v>
      </c>
      <c r="AG24" s="10">
        <v>2621526948</v>
      </c>
      <c r="AH24" s="10">
        <v>12140938011</v>
      </c>
      <c r="AI24" s="10">
        <v>6123378222</v>
      </c>
      <c r="AJ24" s="10">
        <v>2870219754</v>
      </c>
      <c r="AK24" s="10">
        <v>918403773</v>
      </c>
      <c r="AL24" s="197">
        <v>196688332763</v>
      </c>
    </row>
    <row r="25" spans="1:38" s="6" customFormat="1" ht="14.4" x14ac:dyDescent="0.3">
      <c r="A25" s="52" t="s">
        <v>24</v>
      </c>
      <c r="B25" s="6" t="s">
        <v>1362</v>
      </c>
      <c r="C25" s="10">
        <v>25291149704</v>
      </c>
      <c r="D25" s="10">
        <v>31273104961</v>
      </c>
      <c r="E25" s="10">
        <v>17732539239</v>
      </c>
      <c r="F25" s="10">
        <v>5302746186</v>
      </c>
      <c r="G25" s="10">
        <v>42361561649</v>
      </c>
      <c r="H25" s="10">
        <v>154779386672</v>
      </c>
      <c r="I25" s="10">
        <v>24144921262</v>
      </c>
      <c r="J25" s="10">
        <v>5871878165</v>
      </c>
      <c r="K25" s="10">
        <v>12344876475</v>
      </c>
      <c r="L25" s="10">
        <v>111593610764</v>
      </c>
      <c r="M25" s="10">
        <v>97851813375</v>
      </c>
      <c r="N25" s="10">
        <v>25702746722</v>
      </c>
      <c r="O25" s="10">
        <v>43602340628</v>
      </c>
      <c r="P25" s="10">
        <v>23351712323</v>
      </c>
      <c r="Q25" s="10">
        <v>9065308383</v>
      </c>
      <c r="R25" s="10">
        <v>30722674752</v>
      </c>
      <c r="S25" s="10">
        <v>2881388145</v>
      </c>
      <c r="T25" s="10">
        <v>82597847391</v>
      </c>
      <c r="U25" s="10">
        <v>162953075597</v>
      </c>
      <c r="V25" s="10">
        <v>17669771890</v>
      </c>
      <c r="W25" s="10">
        <v>18501562258</v>
      </c>
      <c r="X25" s="10">
        <v>33269212781</v>
      </c>
      <c r="Y25" s="10">
        <v>14801451547</v>
      </c>
      <c r="Z25" s="10">
        <v>385215070361</v>
      </c>
      <c r="AA25" s="10">
        <v>64580262486</v>
      </c>
      <c r="AB25" s="10">
        <v>260632769997</v>
      </c>
      <c r="AC25" s="10">
        <v>131910175245</v>
      </c>
      <c r="AD25" s="10">
        <v>33287187330</v>
      </c>
      <c r="AE25" s="10">
        <v>78646287469</v>
      </c>
      <c r="AF25" s="10">
        <v>72586029223</v>
      </c>
      <c r="AG25" s="10">
        <v>34230039410</v>
      </c>
      <c r="AH25" s="10">
        <v>106851270544</v>
      </c>
      <c r="AI25" s="10">
        <v>48693435294</v>
      </c>
      <c r="AJ25" s="10">
        <v>18514000556</v>
      </c>
      <c r="AK25" s="10">
        <v>18741464316</v>
      </c>
      <c r="AL25" s="197">
        <v>2247554673100</v>
      </c>
    </row>
    <row r="26" spans="1:38" s="6" customFormat="1" ht="14.4" x14ac:dyDescent="0.3">
      <c r="A26" s="52" t="s">
        <v>25</v>
      </c>
      <c r="B26" s="6" t="s">
        <v>1312</v>
      </c>
      <c r="C26" s="10">
        <v>11946878568</v>
      </c>
      <c r="D26" s="10">
        <v>3849609457</v>
      </c>
      <c r="E26" s="10">
        <v>3978818702</v>
      </c>
      <c r="F26" s="10">
        <v>2113794274</v>
      </c>
      <c r="G26" s="10">
        <v>14791814855</v>
      </c>
      <c r="H26" s="10">
        <v>26681181213</v>
      </c>
      <c r="I26" s="10">
        <v>3264565280</v>
      </c>
      <c r="J26" s="10">
        <v>3756482771</v>
      </c>
      <c r="K26" s="10">
        <v>3698593590</v>
      </c>
      <c r="L26" s="10">
        <v>13036190873</v>
      </c>
      <c r="M26" s="10">
        <v>7262605089</v>
      </c>
      <c r="N26" s="10">
        <v>6213354524</v>
      </c>
      <c r="O26" s="10">
        <v>7969252442</v>
      </c>
      <c r="P26" s="10">
        <v>5117055734</v>
      </c>
      <c r="Q26" s="10">
        <v>4025749412</v>
      </c>
      <c r="R26" s="10">
        <v>7979164364</v>
      </c>
      <c r="S26" s="10">
        <v>1844108822</v>
      </c>
      <c r="T26" s="10">
        <v>8285142575</v>
      </c>
      <c r="U26" s="10">
        <v>16804616703</v>
      </c>
      <c r="V26" s="10">
        <v>6748561394</v>
      </c>
      <c r="W26" s="10">
        <v>4528495694</v>
      </c>
      <c r="X26" s="10">
        <v>12575768725</v>
      </c>
      <c r="Y26" s="10">
        <v>1911745285</v>
      </c>
      <c r="Z26" s="10">
        <v>38330490103</v>
      </c>
      <c r="AA26" s="10">
        <v>9908353510</v>
      </c>
      <c r="AB26" s="10">
        <v>54079145105</v>
      </c>
      <c r="AC26" s="10">
        <v>12188512782</v>
      </c>
      <c r="AD26" s="10">
        <v>16259735791</v>
      </c>
      <c r="AE26" s="10">
        <v>20368421602</v>
      </c>
      <c r="AF26" s="10">
        <v>8105145718</v>
      </c>
      <c r="AG26" s="10">
        <v>4391947923</v>
      </c>
      <c r="AH26" s="10">
        <v>12630561147</v>
      </c>
      <c r="AI26" s="10">
        <v>8428399874</v>
      </c>
      <c r="AJ26" s="10">
        <v>1363481721</v>
      </c>
      <c r="AK26" s="10">
        <v>0</v>
      </c>
      <c r="AL26" s="197">
        <v>364437745622</v>
      </c>
    </row>
    <row r="27" spans="1:38" s="6" customFormat="1" ht="14.4" x14ac:dyDescent="0.3">
      <c r="A27" s="52" t="s">
        <v>26</v>
      </c>
      <c r="B27" s="6" t="s">
        <v>1351</v>
      </c>
      <c r="C27" s="10">
        <v>3594551786</v>
      </c>
      <c r="D27" s="10">
        <v>306231058</v>
      </c>
      <c r="E27" s="10">
        <v>5873229</v>
      </c>
      <c r="F27" s="10">
        <v>334967055</v>
      </c>
      <c r="G27" s="10">
        <v>2518204898</v>
      </c>
      <c r="H27" s="10">
        <v>8997177330</v>
      </c>
      <c r="I27" s="10">
        <v>2381750006</v>
      </c>
      <c r="J27" s="10">
        <v>191546691</v>
      </c>
      <c r="K27" s="10">
        <v>737860297</v>
      </c>
      <c r="L27" s="10">
        <v>15612322331</v>
      </c>
      <c r="M27" s="10">
        <v>15757409944</v>
      </c>
      <c r="N27" s="10">
        <v>2213950183</v>
      </c>
      <c r="O27" s="10">
        <v>4269188661</v>
      </c>
      <c r="P27" s="10">
        <v>134845502</v>
      </c>
      <c r="Q27" s="10">
        <v>92993119</v>
      </c>
      <c r="R27" s="10">
        <v>2304198235</v>
      </c>
      <c r="S27" s="10">
        <v>42193807</v>
      </c>
      <c r="T27" s="10">
        <v>10457049714</v>
      </c>
      <c r="U27" s="10">
        <v>10800491852</v>
      </c>
      <c r="V27" s="10">
        <v>1099386135</v>
      </c>
      <c r="W27" s="10">
        <v>749045803</v>
      </c>
      <c r="X27" s="10">
        <v>1461688014</v>
      </c>
      <c r="Y27" s="10">
        <v>600507395</v>
      </c>
      <c r="Z27" s="10">
        <v>89646726271</v>
      </c>
      <c r="AA27" s="10">
        <v>11312769431</v>
      </c>
      <c r="AB27" s="10">
        <v>17602565903</v>
      </c>
      <c r="AC27" s="10">
        <v>5424926218</v>
      </c>
      <c r="AD27" s="10">
        <v>675584767</v>
      </c>
      <c r="AE27" s="10">
        <v>5620531619</v>
      </c>
      <c r="AF27" s="10">
        <v>4450182672</v>
      </c>
      <c r="AG27" s="10">
        <v>4793564173</v>
      </c>
      <c r="AH27" s="10">
        <v>0</v>
      </c>
      <c r="AI27" s="10">
        <v>3934972175</v>
      </c>
      <c r="AJ27" s="10">
        <v>1781211601</v>
      </c>
      <c r="AK27" s="10">
        <v>0</v>
      </c>
      <c r="AL27" s="197">
        <v>229906467875</v>
      </c>
    </row>
    <row r="28" spans="1:38" s="6" customFormat="1" ht="18.75" customHeight="1" x14ac:dyDescent="0.3">
      <c r="A28" s="83"/>
      <c r="B28" s="17" t="s">
        <v>80</v>
      </c>
      <c r="C28" s="19">
        <v>59646041508</v>
      </c>
      <c r="D28" s="19">
        <v>44845379220</v>
      </c>
      <c r="E28" s="19">
        <v>29958038816</v>
      </c>
      <c r="F28" s="19">
        <v>9845184679</v>
      </c>
      <c r="G28" s="19">
        <v>80454064854</v>
      </c>
      <c r="H28" s="19">
        <v>266482499229</v>
      </c>
      <c r="I28" s="19">
        <v>43717030640</v>
      </c>
      <c r="J28" s="19">
        <v>11362272888</v>
      </c>
      <c r="K28" s="19">
        <v>24506835216</v>
      </c>
      <c r="L28" s="19">
        <v>209323090107</v>
      </c>
      <c r="M28" s="19">
        <v>215401698001</v>
      </c>
      <c r="N28" s="19">
        <v>56937033969</v>
      </c>
      <c r="O28" s="19">
        <v>97910174177</v>
      </c>
      <c r="P28" s="19">
        <v>37493380197</v>
      </c>
      <c r="Q28" s="19">
        <v>17811505599</v>
      </c>
      <c r="R28" s="19">
        <v>50340196922</v>
      </c>
      <c r="S28" s="19">
        <v>5793318853</v>
      </c>
      <c r="T28" s="19">
        <v>173039577762</v>
      </c>
      <c r="U28" s="19">
        <v>264284280287</v>
      </c>
      <c r="V28" s="19">
        <v>33824336755</v>
      </c>
      <c r="W28" s="19">
        <v>31235883115</v>
      </c>
      <c r="X28" s="19">
        <v>55809646274</v>
      </c>
      <c r="Y28" s="19">
        <v>20579148839</v>
      </c>
      <c r="Z28" s="19">
        <v>588917975669</v>
      </c>
      <c r="AA28" s="19">
        <v>116518771471</v>
      </c>
      <c r="AB28" s="19">
        <v>440103520817</v>
      </c>
      <c r="AC28" s="19">
        <v>192724406949</v>
      </c>
      <c r="AD28" s="19">
        <v>64490218949</v>
      </c>
      <c r="AE28" s="19">
        <v>146899676175</v>
      </c>
      <c r="AF28" s="19">
        <v>122234702521</v>
      </c>
      <c r="AG28" s="19">
        <v>53105688644</v>
      </c>
      <c r="AH28" s="19">
        <v>144552995489</v>
      </c>
      <c r="AI28" s="19">
        <v>76815138302</v>
      </c>
      <c r="AJ28" s="19">
        <v>25709039063</v>
      </c>
      <c r="AK28" s="19">
        <v>19794354639</v>
      </c>
      <c r="AL28" s="199">
        <v>3832467106595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8012827973</v>
      </c>
      <c r="G29" s="10">
        <v>63013000000</v>
      </c>
      <c r="H29" s="10">
        <v>81451084745</v>
      </c>
      <c r="I29" s="10">
        <v>30000000000</v>
      </c>
      <c r="J29" s="10">
        <v>20000000000</v>
      </c>
      <c r="K29" s="10">
        <v>28141205781</v>
      </c>
      <c r="L29" s="10">
        <v>203000000000</v>
      </c>
      <c r="M29" s="10">
        <v>65878000000</v>
      </c>
      <c r="N29" s="10">
        <v>11602862570</v>
      </c>
      <c r="O29" s="10">
        <v>29629000000</v>
      </c>
      <c r="P29" s="10">
        <v>12145800000</v>
      </c>
      <c r="Q29" s="10">
        <v>10000000000</v>
      </c>
      <c r="R29" s="10">
        <v>27972300000</v>
      </c>
      <c r="S29" s="10">
        <v>4790000000</v>
      </c>
      <c r="T29" s="10">
        <v>23000000000</v>
      </c>
      <c r="U29" s="10">
        <v>65000000000</v>
      </c>
      <c r="V29" s="10">
        <v>13000000000</v>
      </c>
      <c r="W29" s="10">
        <v>70093000000</v>
      </c>
      <c r="X29" s="10">
        <v>30426000000</v>
      </c>
      <c r="Y29" s="10">
        <v>15000000000</v>
      </c>
      <c r="Z29" s="10">
        <v>139073900000</v>
      </c>
      <c r="AA29" s="10">
        <v>68266000000</v>
      </c>
      <c r="AB29" s="10">
        <v>124392913000</v>
      </c>
      <c r="AC29" s="10">
        <v>91825000000</v>
      </c>
      <c r="AD29" s="10">
        <v>43160000000</v>
      </c>
      <c r="AE29" s="10">
        <v>82000000000</v>
      </c>
      <c r="AF29" s="10">
        <v>21475000000</v>
      </c>
      <c r="AG29" s="10">
        <v>70700800000</v>
      </c>
      <c r="AH29" s="10">
        <v>25407200000</v>
      </c>
      <c r="AI29" s="10">
        <v>81028300000</v>
      </c>
      <c r="AJ29" s="10">
        <v>42673000000</v>
      </c>
      <c r="AK29" s="10">
        <v>4000000000</v>
      </c>
      <c r="AL29" s="197">
        <v>1656344384901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394350680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165000000000</v>
      </c>
      <c r="M30" s="10">
        <v>10777550439</v>
      </c>
      <c r="N30" s="10">
        <v>0</v>
      </c>
      <c r="O30" s="10">
        <v>71369</v>
      </c>
      <c r="P30" s="10">
        <v>801581246</v>
      </c>
      <c r="Q30" s="10">
        <v>0</v>
      </c>
      <c r="R30" s="10">
        <v>60000</v>
      </c>
      <c r="S30" s="10">
        <v>1442688983</v>
      </c>
      <c r="T30" s="10">
        <v>0</v>
      </c>
      <c r="U30" s="10">
        <v>0</v>
      </c>
      <c r="V30" s="10">
        <v>864865000</v>
      </c>
      <c r="W30" s="10">
        <v>6218836</v>
      </c>
      <c r="X30" s="10">
        <v>711255074</v>
      </c>
      <c r="Y30" s="10">
        <v>271209</v>
      </c>
      <c r="Z30" s="10">
        <v>408832</v>
      </c>
      <c r="AA30" s="10">
        <v>1254728</v>
      </c>
      <c r="AB30" s="10">
        <v>0</v>
      </c>
      <c r="AC30" s="10">
        <v>0</v>
      </c>
      <c r="AD30" s="10">
        <v>1800000000</v>
      </c>
      <c r="AE30" s="10">
        <v>107288668</v>
      </c>
      <c r="AF30" s="10">
        <v>4488886403</v>
      </c>
      <c r="AG30" s="10">
        <v>7600039928</v>
      </c>
      <c r="AH30" s="10">
        <v>154136000</v>
      </c>
      <c r="AI30" s="10">
        <v>0</v>
      </c>
      <c r="AJ30" s="10">
        <v>687795</v>
      </c>
      <c r="AK30" s="10">
        <v>150000000</v>
      </c>
      <c r="AL30" s="197">
        <v>194325217115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11506015132</v>
      </c>
      <c r="E31" s="10">
        <v>10181568930</v>
      </c>
      <c r="F31" s="10">
        <v>1825729745</v>
      </c>
      <c r="G31" s="10">
        <v>12733505416</v>
      </c>
      <c r="H31" s="10">
        <v>24091554398</v>
      </c>
      <c r="I31" s="10">
        <v>14408094784</v>
      </c>
      <c r="J31" s="10">
        <v>6645777845</v>
      </c>
      <c r="K31" s="10">
        <v>2372455716</v>
      </c>
      <c r="L31" s="10">
        <v>60363104702</v>
      </c>
      <c r="M31" s="10">
        <v>4783773113</v>
      </c>
      <c r="N31" s="10">
        <v>6764340531</v>
      </c>
      <c r="O31" s="10">
        <v>5180198873</v>
      </c>
      <c r="P31" s="10">
        <v>5581865673</v>
      </c>
      <c r="Q31" s="10">
        <v>8011534184</v>
      </c>
      <c r="R31" s="10">
        <v>3555475393</v>
      </c>
      <c r="S31" s="10">
        <v>1566844945</v>
      </c>
      <c r="T31" s="10">
        <v>8780487139</v>
      </c>
      <c r="U31" s="10">
        <v>11865867297</v>
      </c>
      <c r="V31" s="10">
        <v>9490252100</v>
      </c>
      <c r="W31" s="10">
        <v>2601429864</v>
      </c>
      <c r="X31" s="10">
        <v>6218066666</v>
      </c>
      <c r="Y31" s="10">
        <v>2887942453</v>
      </c>
      <c r="Z31" s="10">
        <v>27065421363</v>
      </c>
      <c r="AA31" s="10">
        <v>12151725914</v>
      </c>
      <c r="AB31" s="10">
        <v>203642789223</v>
      </c>
      <c r="AC31" s="10">
        <v>9286251263</v>
      </c>
      <c r="AD31" s="10">
        <v>8991207665</v>
      </c>
      <c r="AE31" s="10">
        <v>4192279048</v>
      </c>
      <c r="AF31" s="10">
        <v>6419712684</v>
      </c>
      <c r="AG31" s="10">
        <v>4402768596</v>
      </c>
      <c r="AH31" s="10">
        <v>171232452086</v>
      </c>
      <c r="AI31" s="10">
        <v>5765487474</v>
      </c>
      <c r="AJ31" s="10">
        <v>1877562515</v>
      </c>
      <c r="AK31" s="10">
        <v>0</v>
      </c>
      <c r="AL31" s="197">
        <v>688074244280</v>
      </c>
    </row>
    <row r="32" spans="1:38" s="6" customFormat="1" ht="14.4" x14ac:dyDescent="0.3">
      <c r="A32" s="52" t="s">
        <v>30</v>
      </c>
      <c r="B32" s="6" t="s">
        <v>1355</v>
      </c>
      <c r="C32" s="10">
        <v>-4466859752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-17027692424</v>
      </c>
      <c r="P32" s="10">
        <v>0</v>
      </c>
      <c r="Q32" s="10">
        <v>0</v>
      </c>
      <c r="R32" s="10">
        <v>-1419427842</v>
      </c>
      <c r="S32" s="10">
        <v>0</v>
      </c>
      <c r="T32" s="10">
        <v>9728333775</v>
      </c>
      <c r="U32" s="10">
        <v>0</v>
      </c>
      <c r="V32" s="10">
        <v>-183319115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11198</v>
      </c>
      <c r="AJ32" s="10">
        <v>0</v>
      </c>
      <c r="AK32" s="10">
        <v>0</v>
      </c>
      <c r="AL32" s="197">
        <v>-13368954160</v>
      </c>
    </row>
    <row r="33" spans="1:39" s="6" customFormat="1" ht="14.4" x14ac:dyDescent="0.3">
      <c r="A33" s="100"/>
      <c r="B33" s="6" t="s">
        <v>114</v>
      </c>
      <c r="C33" s="50">
        <v>-763860110</v>
      </c>
      <c r="D33" s="50">
        <v>-1765884480</v>
      </c>
      <c r="E33" s="50">
        <v>5841181545</v>
      </c>
      <c r="F33" s="50">
        <v>814247462</v>
      </c>
      <c r="G33" s="50">
        <v>10474200710</v>
      </c>
      <c r="H33" s="50">
        <v>5027902567</v>
      </c>
      <c r="I33" s="50">
        <v>2260228417</v>
      </c>
      <c r="J33" s="50">
        <v>1831584881</v>
      </c>
      <c r="K33" s="50">
        <v>1575085364</v>
      </c>
      <c r="L33" s="50">
        <v>68290821108</v>
      </c>
      <c r="M33" s="50">
        <v>8885795343</v>
      </c>
      <c r="N33" s="50">
        <v>4588782197</v>
      </c>
      <c r="O33" s="50">
        <v>-4202170448</v>
      </c>
      <c r="P33" s="50">
        <v>3006255411</v>
      </c>
      <c r="Q33" s="50">
        <v>4296919893</v>
      </c>
      <c r="R33" s="50">
        <v>1345112301</v>
      </c>
      <c r="S33" s="50">
        <v>1037045298</v>
      </c>
      <c r="T33" s="50">
        <v>7792383243</v>
      </c>
      <c r="U33" s="50">
        <v>16929539615</v>
      </c>
      <c r="V33" s="50">
        <v>214332519</v>
      </c>
      <c r="W33" s="50">
        <v>9874838567</v>
      </c>
      <c r="X33" s="50">
        <v>5762113368</v>
      </c>
      <c r="Y33" s="50">
        <v>2980066740</v>
      </c>
      <c r="Z33" s="50">
        <v>30941654663</v>
      </c>
      <c r="AA33" s="50">
        <v>19957994650</v>
      </c>
      <c r="AB33" s="50">
        <v>44171230821</v>
      </c>
      <c r="AC33" s="50">
        <v>9080666302</v>
      </c>
      <c r="AD33" s="50">
        <v>9630582396</v>
      </c>
      <c r="AE33" s="50">
        <v>9892963417</v>
      </c>
      <c r="AF33" s="50">
        <v>10327912950</v>
      </c>
      <c r="AG33" s="50">
        <v>9254267914</v>
      </c>
      <c r="AH33" s="50">
        <v>76038465748</v>
      </c>
      <c r="AI33" s="50">
        <v>29674520114</v>
      </c>
      <c r="AJ33" s="50">
        <v>19741543004</v>
      </c>
      <c r="AK33" s="50">
        <v>1622943145</v>
      </c>
      <c r="AL33" s="200">
        <v>426431266635</v>
      </c>
    </row>
    <row r="34" spans="1:39" s="6" customFormat="1" ht="18.75" customHeight="1" x14ac:dyDescent="0.3">
      <c r="A34" s="83"/>
      <c r="B34" s="17" t="s">
        <v>82</v>
      </c>
      <c r="C34" s="19">
        <v>15810585688</v>
      </c>
      <c r="D34" s="19">
        <v>38555717484</v>
      </c>
      <c r="E34" s="19">
        <v>28007352400</v>
      </c>
      <c r="F34" s="19">
        <v>11047155860</v>
      </c>
      <c r="G34" s="19">
        <v>86220706126</v>
      </c>
      <c r="H34" s="19">
        <v>110570541710</v>
      </c>
      <c r="I34" s="19">
        <v>46668323201</v>
      </c>
      <c r="J34" s="19">
        <v>28477362726</v>
      </c>
      <c r="K34" s="19">
        <v>32088746861</v>
      </c>
      <c r="L34" s="19">
        <v>496653925810</v>
      </c>
      <c r="M34" s="19">
        <v>90325118895</v>
      </c>
      <c r="N34" s="19">
        <v>22955985298</v>
      </c>
      <c r="O34" s="19">
        <v>13579407370</v>
      </c>
      <c r="P34" s="19">
        <v>21535502330</v>
      </c>
      <c r="Q34" s="19">
        <v>22308454077</v>
      </c>
      <c r="R34" s="19">
        <v>31453519852</v>
      </c>
      <c r="S34" s="19">
        <v>8836579226</v>
      </c>
      <c r="T34" s="19">
        <v>49301204157</v>
      </c>
      <c r="U34" s="19">
        <v>93795406912</v>
      </c>
      <c r="V34" s="19">
        <v>23386130504</v>
      </c>
      <c r="W34" s="19">
        <v>82575487267</v>
      </c>
      <c r="X34" s="19">
        <v>43117435108</v>
      </c>
      <c r="Y34" s="19">
        <v>20868280402</v>
      </c>
      <c r="Z34" s="19">
        <v>197081384858</v>
      </c>
      <c r="AA34" s="19">
        <v>100376975292</v>
      </c>
      <c r="AB34" s="19">
        <v>372206933044</v>
      </c>
      <c r="AC34" s="19">
        <v>110191917565</v>
      </c>
      <c r="AD34" s="19">
        <v>63581790061</v>
      </c>
      <c r="AE34" s="19">
        <v>96192531133</v>
      </c>
      <c r="AF34" s="19">
        <v>42711512037</v>
      </c>
      <c r="AG34" s="19">
        <v>91957876438</v>
      </c>
      <c r="AH34" s="19">
        <v>272832253834</v>
      </c>
      <c r="AI34" s="19">
        <v>116468318786</v>
      </c>
      <c r="AJ34" s="19">
        <v>64292793314</v>
      </c>
      <c r="AK34" s="19">
        <v>5772943145</v>
      </c>
      <c r="AL34" s="199">
        <v>2951806158771</v>
      </c>
      <c r="AM34" s="226"/>
    </row>
    <row r="35" spans="1:39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9" x14ac:dyDescent="0.3">
      <c r="AJ36" s="223"/>
      <c r="AK36" s="223"/>
      <c r="AL36" s="229"/>
    </row>
    <row r="37" spans="1:39" x14ac:dyDescent="0.3">
      <c r="AJ37" s="223"/>
      <c r="AK37" s="223"/>
      <c r="AL37" s="229"/>
    </row>
    <row r="38" spans="1:39" x14ac:dyDescent="0.3">
      <c r="V38" s="223"/>
      <c r="AL38" s="201"/>
    </row>
    <row r="39" spans="1:39" x14ac:dyDescent="0.3">
      <c r="V39" s="223"/>
      <c r="AL39" s="201"/>
    </row>
    <row r="40" spans="1:39" x14ac:dyDescent="0.3">
      <c r="AL40" s="201"/>
    </row>
    <row r="41" spans="1:39" x14ac:dyDescent="0.3">
      <c r="AL41" s="201"/>
    </row>
    <row r="42" spans="1:39" x14ac:dyDescent="0.3">
      <c r="AL42" s="201"/>
    </row>
    <row r="43" spans="1:39" x14ac:dyDescent="0.3">
      <c r="AL43" s="201"/>
    </row>
    <row r="44" spans="1:39" x14ac:dyDescent="0.3">
      <c r="AL44" s="201"/>
    </row>
    <row r="45" spans="1:39" x14ac:dyDescent="0.3">
      <c r="AL45" s="201"/>
    </row>
    <row r="46" spans="1:39" x14ac:dyDescent="0.3">
      <c r="AL46" s="201"/>
    </row>
    <row r="47" spans="1:39" x14ac:dyDescent="0.3">
      <c r="AL47" s="201"/>
    </row>
    <row r="48" spans="1:39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Z2:AE2"/>
    <mergeCell ref="Z3:AE3"/>
    <mergeCell ref="Z4:AE4"/>
    <mergeCell ref="AF2:AL2"/>
    <mergeCell ref="AF3:AL3"/>
    <mergeCell ref="AF4:AL4"/>
    <mergeCell ref="O2:T2"/>
    <mergeCell ref="O3:T3"/>
    <mergeCell ref="O4:T4"/>
    <mergeCell ref="U2:Y2"/>
    <mergeCell ref="U3:Y3"/>
    <mergeCell ref="U4:Y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T1" location="INDICE!A1" display="VOLVER AL INDICE" xr:uid="{00000000-0004-0000-0300-000003000000}"/>
    <hyperlink ref="Z1" location="INDICE!A1" display="VOLVER AL INDICE" xr:uid="{00000000-0004-0000-0300-000004000000}"/>
    <hyperlink ref="AF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P60"/>
  <sheetViews>
    <sheetView showGridLines="0" zoomScale="83" zoomScaleNormal="83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6" sqref="C6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6" width="20.21875" style="1" customWidth="1" collapsed="1"/>
    <col min="37" max="37" width="20.21875" style="1" customWidth="1"/>
    <col min="38" max="38" width="42" style="1" customWidth="1" collapsed="1"/>
    <col min="39" max="39" width="17.77734375" style="1" customWidth="1" collapsed="1"/>
    <col min="40" max="40" width="11.44140625" style="1" collapsed="1"/>
    <col min="41" max="41" width="14.6640625" style="1" bestFit="1" customWidth="1" collapsed="1"/>
    <col min="42" max="42" width="11.44140625" style="1"/>
    <col min="43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8" s="7" customFormat="1" ht="28.8" x14ac:dyDescent="0.3">
      <c r="B2" s="69"/>
      <c r="C2" s="258" t="s">
        <v>141</v>
      </c>
      <c r="D2" s="258"/>
      <c r="E2" s="258"/>
      <c r="F2" s="258"/>
      <c r="G2" s="258"/>
      <c r="H2" s="258"/>
      <c r="I2" s="258" t="s">
        <v>141</v>
      </c>
      <c r="J2" s="258"/>
      <c r="K2" s="258"/>
      <c r="L2" s="258"/>
      <c r="M2" s="258"/>
      <c r="N2" s="258"/>
      <c r="O2" s="258" t="s">
        <v>141</v>
      </c>
      <c r="P2" s="258"/>
      <c r="Q2" s="258"/>
      <c r="R2" s="258"/>
      <c r="S2" s="258"/>
      <c r="T2" s="258"/>
      <c r="U2" s="258" t="s">
        <v>141</v>
      </c>
      <c r="V2" s="258"/>
      <c r="W2" s="258"/>
      <c r="X2" s="258"/>
      <c r="Y2" s="258"/>
      <c r="Z2" s="258"/>
      <c r="AA2" s="258" t="s">
        <v>141</v>
      </c>
      <c r="AB2" s="258"/>
      <c r="AC2" s="258"/>
      <c r="AD2" s="258"/>
      <c r="AE2" s="258"/>
      <c r="AF2" s="258"/>
      <c r="AG2" s="258" t="s">
        <v>141</v>
      </c>
      <c r="AH2" s="258"/>
      <c r="AI2" s="258"/>
      <c r="AJ2" s="258"/>
      <c r="AK2" s="258"/>
      <c r="AL2" s="258"/>
    </row>
    <row r="3" spans="1:38" s="7" customFormat="1" ht="18" x14ac:dyDescent="0.3">
      <c r="B3" s="70"/>
      <c r="C3" s="259" t="str">
        <f>PROPER(CARATULA!$A$19)</f>
        <v>Periodo Julio 2024 - Febrero 2025</v>
      </c>
      <c r="D3" s="259"/>
      <c r="E3" s="259"/>
      <c r="F3" s="259"/>
      <c r="G3" s="259"/>
      <c r="H3" s="259"/>
      <c r="I3" s="259" t="str">
        <f>$C$3</f>
        <v>Periodo Julio 2024 - Febrero 2025</v>
      </c>
      <c r="J3" s="259"/>
      <c r="K3" s="259"/>
      <c r="L3" s="259"/>
      <c r="M3" s="259"/>
      <c r="N3" s="259"/>
      <c r="O3" s="259" t="str">
        <f>$C$3</f>
        <v>Periodo Julio 2024 - Febrero 2025</v>
      </c>
      <c r="P3" s="259"/>
      <c r="Q3" s="259"/>
      <c r="R3" s="259"/>
      <c r="S3" s="259"/>
      <c r="T3" s="259"/>
      <c r="U3" s="259" t="str">
        <f>$C$3</f>
        <v>Periodo Julio 2024 - Febrero 2025</v>
      </c>
      <c r="V3" s="259"/>
      <c r="W3" s="259"/>
      <c r="X3" s="259"/>
      <c r="Y3" s="259"/>
      <c r="Z3" s="259"/>
      <c r="AA3" s="259" t="str">
        <f>$C$3</f>
        <v>Periodo Julio 2024 - Febrero 2025</v>
      </c>
      <c r="AB3" s="259"/>
      <c r="AC3" s="259"/>
      <c r="AD3" s="259"/>
      <c r="AE3" s="259"/>
      <c r="AF3" s="259"/>
      <c r="AG3" s="259" t="str">
        <f>$C$3</f>
        <v>Periodo Julio 2024 - Febrero 2025</v>
      </c>
      <c r="AH3" s="259"/>
      <c r="AI3" s="259"/>
      <c r="AJ3" s="259"/>
      <c r="AK3" s="259"/>
      <c r="AL3" s="259"/>
    </row>
    <row r="4" spans="1:38" s="7" customFormat="1" ht="14.4" x14ac:dyDescent="0.3"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1430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1431</v>
      </c>
      <c r="AH6" s="9" t="s">
        <v>1414</v>
      </c>
      <c r="AI6" s="9" t="s">
        <v>1384</v>
      </c>
      <c r="AJ6" s="9" t="s">
        <v>1415</v>
      </c>
      <c r="AK6" s="9" t="s">
        <v>1429</v>
      </c>
      <c r="AL6" s="219" t="s">
        <v>1385</v>
      </c>
    </row>
    <row r="7" spans="1:38" s="6" customFormat="1" ht="14.4" x14ac:dyDescent="0.3">
      <c r="A7" s="52" t="s">
        <v>31</v>
      </c>
      <c r="B7" s="5" t="s">
        <v>83</v>
      </c>
      <c r="C7" s="10">
        <v>34800455201</v>
      </c>
      <c r="D7" s="10">
        <v>68557510838</v>
      </c>
      <c r="E7" s="10">
        <v>23715975760</v>
      </c>
      <c r="F7" s="10">
        <v>7550203977</v>
      </c>
      <c r="G7" s="10">
        <v>51761894309</v>
      </c>
      <c r="H7" s="10">
        <v>185564140099</v>
      </c>
      <c r="I7" s="10">
        <v>27929834101</v>
      </c>
      <c r="J7" s="10">
        <v>7086467211</v>
      </c>
      <c r="K7" s="10">
        <v>24879343450</v>
      </c>
      <c r="L7" s="10">
        <v>151144393951</v>
      </c>
      <c r="M7" s="10">
        <v>149048573433</v>
      </c>
      <c r="N7" s="10">
        <v>39239523119</v>
      </c>
      <c r="O7" s="10">
        <v>50701657074</v>
      </c>
      <c r="P7" s="10">
        <v>28819318925</v>
      </c>
      <c r="Q7" s="10">
        <v>12225852978</v>
      </c>
      <c r="R7" s="10">
        <v>36758446471</v>
      </c>
      <c r="S7" s="10">
        <v>4075668848</v>
      </c>
      <c r="T7" s="10">
        <v>103759944642</v>
      </c>
      <c r="U7" s="10">
        <v>200778701664</v>
      </c>
      <c r="V7" s="10">
        <v>24722541657</v>
      </c>
      <c r="W7" s="10">
        <v>25074949122</v>
      </c>
      <c r="X7" s="10">
        <v>44504113728</v>
      </c>
      <c r="Y7" s="10">
        <v>15999799289</v>
      </c>
      <c r="Z7" s="10">
        <v>317851327638</v>
      </c>
      <c r="AA7" s="10">
        <v>68206966548</v>
      </c>
      <c r="AB7" s="10">
        <v>358817355818</v>
      </c>
      <c r="AC7" s="10">
        <v>181406867330</v>
      </c>
      <c r="AD7" s="10">
        <v>54895070569</v>
      </c>
      <c r="AE7" s="10">
        <v>103399640152</v>
      </c>
      <c r="AF7" s="10">
        <v>131617781073</v>
      </c>
      <c r="AG7" s="10">
        <v>37763324640</v>
      </c>
      <c r="AH7" s="10">
        <v>117301121738</v>
      </c>
      <c r="AI7" s="10">
        <v>66075560930</v>
      </c>
      <c r="AJ7" s="10">
        <v>28854637767</v>
      </c>
      <c r="AK7" s="10">
        <v>2592816478</v>
      </c>
      <c r="AL7" s="197">
        <v>2787481780528</v>
      </c>
    </row>
    <row r="8" spans="1:38" s="6" customFormat="1" ht="14.4" x14ac:dyDescent="0.3">
      <c r="A8" s="52" t="s">
        <v>32</v>
      </c>
      <c r="B8" s="5" t="s">
        <v>84</v>
      </c>
      <c r="C8" s="10">
        <v>931207729</v>
      </c>
      <c r="D8" s="10">
        <v>334603723</v>
      </c>
      <c r="E8" s="10">
        <v>189132126</v>
      </c>
      <c r="F8" s="10">
        <v>8292873</v>
      </c>
      <c r="G8" s="10">
        <v>256115173</v>
      </c>
      <c r="H8" s="10">
        <v>331730287</v>
      </c>
      <c r="I8" s="10">
        <v>819521660</v>
      </c>
      <c r="J8" s="10">
        <v>261177747</v>
      </c>
      <c r="K8" s="10">
        <v>144750733</v>
      </c>
      <c r="L8" s="10">
        <v>1701226283</v>
      </c>
      <c r="M8" s="10">
        <v>690294185</v>
      </c>
      <c r="N8" s="10">
        <v>163272079</v>
      </c>
      <c r="O8" s="10">
        <v>513561152</v>
      </c>
      <c r="P8" s="10">
        <v>365263516</v>
      </c>
      <c r="Q8" s="10">
        <v>288973826</v>
      </c>
      <c r="R8" s="10">
        <v>79438743</v>
      </c>
      <c r="S8" s="10">
        <v>42968166</v>
      </c>
      <c r="T8" s="10">
        <v>63223601</v>
      </c>
      <c r="U8" s="10">
        <v>1671151707</v>
      </c>
      <c r="V8" s="10">
        <v>186269365</v>
      </c>
      <c r="W8" s="10">
        <v>183542584</v>
      </c>
      <c r="X8" s="10">
        <v>382934735</v>
      </c>
      <c r="Y8" s="10">
        <v>253799046</v>
      </c>
      <c r="Z8" s="10">
        <v>7130052180</v>
      </c>
      <c r="AA8" s="10">
        <v>317011521</v>
      </c>
      <c r="AB8" s="10">
        <v>0</v>
      </c>
      <c r="AC8" s="10">
        <v>2260993825</v>
      </c>
      <c r="AD8" s="10">
        <v>909506153</v>
      </c>
      <c r="AE8" s="10">
        <v>169000838</v>
      </c>
      <c r="AF8" s="10">
        <v>409805526</v>
      </c>
      <c r="AG8" s="10">
        <v>650875913</v>
      </c>
      <c r="AH8" s="10">
        <v>8940560779</v>
      </c>
      <c r="AI8" s="10">
        <v>0</v>
      </c>
      <c r="AJ8" s="10">
        <v>0</v>
      </c>
      <c r="AK8" s="10">
        <v>0</v>
      </c>
      <c r="AL8" s="197">
        <v>30650257774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1670427498</v>
      </c>
      <c r="I10" s="10">
        <v>0</v>
      </c>
      <c r="J10" s="10">
        <v>0</v>
      </c>
      <c r="K10" s="10">
        <v>0</v>
      </c>
      <c r="L10" s="10">
        <v>47153488279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229240396</v>
      </c>
      <c r="S10" s="10">
        <v>0</v>
      </c>
      <c r="T10" s="10">
        <v>239718981</v>
      </c>
      <c r="U10" s="10">
        <v>8271130826</v>
      </c>
      <c r="V10" s="10">
        <v>0</v>
      </c>
      <c r="W10" s="10">
        <v>0</v>
      </c>
      <c r="X10" s="10">
        <v>2243773177</v>
      </c>
      <c r="Y10" s="10">
        <v>0</v>
      </c>
      <c r="Z10" s="10">
        <v>52157825677</v>
      </c>
      <c r="AA10" s="10">
        <v>0</v>
      </c>
      <c r="AB10" s="10">
        <v>1203550490</v>
      </c>
      <c r="AC10" s="10">
        <v>0</v>
      </c>
      <c r="AD10" s="10">
        <v>0</v>
      </c>
      <c r="AE10" s="10">
        <v>0</v>
      </c>
      <c r="AF10" s="10">
        <v>0</v>
      </c>
      <c r="AG10" s="10">
        <v>28657019949</v>
      </c>
      <c r="AH10" s="10">
        <v>41585572824</v>
      </c>
      <c r="AI10" s="10">
        <v>0</v>
      </c>
      <c r="AJ10" s="10">
        <v>0</v>
      </c>
      <c r="AK10" s="10">
        <v>0</v>
      </c>
      <c r="AL10" s="197">
        <v>183411748097</v>
      </c>
    </row>
    <row r="11" spans="1:38" s="6" customFormat="1" ht="14.4" x14ac:dyDescent="0.3">
      <c r="A11" s="89"/>
      <c r="B11" s="90" t="s">
        <v>128</v>
      </c>
      <c r="C11" s="91">
        <v>35731662930</v>
      </c>
      <c r="D11" s="91">
        <v>68892114561</v>
      </c>
      <c r="E11" s="91">
        <v>23905107886</v>
      </c>
      <c r="F11" s="91">
        <v>7558496850</v>
      </c>
      <c r="G11" s="91">
        <v>52018009482</v>
      </c>
      <c r="H11" s="91">
        <v>187566297884</v>
      </c>
      <c r="I11" s="91">
        <v>28749355761</v>
      </c>
      <c r="J11" s="91">
        <v>7347644958</v>
      </c>
      <c r="K11" s="91">
        <v>25024094183</v>
      </c>
      <c r="L11" s="91">
        <v>199999108513</v>
      </c>
      <c r="M11" s="91">
        <v>149738867618</v>
      </c>
      <c r="N11" s="91">
        <v>39402795198</v>
      </c>
      <c r="O11" s="91">
        <v>51215218226</v>
      </c>
      <c r="P11" s="91">
        <v>29184582441</v>
      </c>
      <c r="Q11" s="91">
        <v>12514826804</v>
      </c>
      <c r="R11" s="91">
        <v>37067125610</v>
      </c>
      <c r="S11" s="91">
        <v>4118637014</v>
      </c>
      <c r="T11" s="91">
        <v>104062887224</v>
      </c>
      <c r="U11" s="91">
        <v>210720984197</v>
      </c>
      <c r="V11" s="91">
        <v>24908811022</v>
      </c>
      <c r="W11" s="91">
        <v>25258491706</v>
      </c>
      <c r="X11" s="91">
        <v>47130821640</v>
      </c>
      <c r="Y11" s="91">
        <v>16253598335</v>
      </c>
      <c r="Z11" s="91">
        <v>377139205495</v>
      </c>
      <c r="AA11" s="91">
        <v>68523978069</v>
      </c>
      <c r="AB11" s="91">
        <v>360020906308</v>
      </c>
      <c r="AC11" s="91">
        <v>183667861155</v>
      </c>
      <c r="AD11" s="91">
        <v>55804576722</v>
      </c>
      <c r="AE11" s="91">
        <v>103568640990</v>
      </c>
      <c r="AF11" s="91">
        <v>132027586599</v>
      </c>
      <c r="AG11" s="91">
        <v>67071220502</v>
      </c>
      <c r="AH11" s="91">
        <v>167827255341</v>
      </c>
      <c r="AI11" s="91">
        <v>66075560930</v>
      </c>
      <c r="AJ11" s="91">
        <v>28854637767</v>
      </c>
      <c r="AK11" s="91">
        <v>2592816478</v>
      </c>
      <c r="AL11" s="208">
        <v>3001543786399</v>
      </c>
    </row>
    <row r="12" spans="1:38" s="6" customFormat="1" ht="14.4" x14ac:dyDescent="0.3">
      <c r="A12" s="54" t="s">
        <v>49</v>
      </c>
      <c r="B12" s="6" t="s">
        <v>87</v>
      </c>
      <c r="C12" s="10">
        <v>332934381</v>
      </c>
      <c r="D12" s="10">
        <v>132475209</v>
      </c>
      <c r="E12" s="10">
        <v>286970965</v>
      </c>
      <c r="F12" s="10">
        <v>48039758</v>
      </c>
      <c r="G12" s="10">
        <v>1595141425</v>
      </c>
      <c r="H12" s="10">
        <v>2525131659</v>
      </c>
      <c r="I12" s="10">
        <v>554166066</v>
      </c>
      <c r="J12" s="10">
        <v>64058669</v>
      </c>
      <c r="K12" s="10">
        <v>12937431</v>
      </c>
      <c r="L12" s="10">
        <v>574819330</v>
      </c>
      <c r="M12" s="10">
        <v>525915159</v>
      </c>
      <c r="N12" s="10">
        <v>1476504853</v>
      </c>
      <c r="O12" s="10">
        <v>206872179</v>
      </c>
      <c r="P12" s="10">
        <v>155042710</v>
      </c>
      <c r="Q12" s="10">
        <v>509889106</v>
      </c>
      <c r="R12" s="10">
        <v>84587604</v>
      </c>
      <c r="S12" s="10">
        <v>15142548</v>
      </c>
      <c r="T12" s="10">
        <v>91319144</v>
      </c>
      <c r="U12" s="10">
        <v>150740849</v>
      </c>
      <c r="V12" s="10">
        <v>312582069</v>
      </c>
      <c r="W12" s="10">
        <v>233379588</v>
      </c>
      <c r="X12" s="10">
        <v>168176530</v>
      </c>
      <c r="Y12" s="10">
        <v>1342271748</v>
      </c>
      <c r="Z12" s="10">
        <v>9097740952</v>
      </c>
      <c r="AA12" s="10">
        <v>484601041</v>
      </c>
      <c r="AB12" s="10">
        <v>0</v>
      </c>
      <c r="AC12" s="10">
        <v>2666821607</v>
      </c>
      <c r="AD12" s="10">
        <v>567480104</v>
      </c>
      <c r="AE12" s="10">
        <v>74644220</v>
      </c>
      <c r="AF12" s="10">
        <v>359014545</v>
      </c>
      <c r="AG12" s="10">
        <v>71926050</v>
      </c>
      <c r="AH12" s="10">
        <v>0</v>
      </c>
      <c r="AI12" s="10">
        <v>0</v>
      </c>
      <c r="AJ12" s="10">
        <v>39223892</v>
      </c>
      <c r="AK12" s="10">
        <v>0</v>
      </c>
      <c r="AL12" s="197">
        <v>24760551391</v>
      </c>
    </row>
    <row r="13" spans="1:38" s="6" customFormat="1" ht="14.4" x14ac:dyDescent="0.3">
      <c r="A13" s="54" t="s">
        <v>50</v>
      </c>
      <c r="B13" s="6" t="s">
        <v>88</v>
      </c>
      <c r="C13" s="10">
        <v>10591733926</v>
      </c>
      <c r="D13" s="10">
        <v>2318366095</v>
      </c>
      <c r="E13" s="10">
        <v>4766797662</v>
      </c>
      <c r="F13" s="10">
        <v>1018731946</v>
      </c>
      <c r="G13" s="10">
        <v>4060354057</v>
      </c>
      <c r="H13" s="10">
        <v>37620360813</v>
      </c>
      <c r="I13" s="10">
        <v>7604660564</v>
      </c>
      <c r="J13" s="10">
        <v>92641312</v>
      </c>
      <c r="K13" s="10">
        <v>7668588731</v>
      </c>
      <c r="L13" s="10">
        <v>56211862559</v>
      </c>
      <c r="M13" s="10">
        <v>106267456880</v>
      </c>
      <c r="N13" s="10">
        <v>10142650352</v>
      </c>
      <c r="O13" s="10">
        <v>24563815726</v>
      </c>
      <c r="P13" s="10">
        <v>1067532152</v>
      </c>
      <c r="Q13" s="10">
        <v>123281552</v>
      </c>
      <c r="R13" s="10">
        <v>3767368797</v>
      </c>
      <c r="S13" s="10">
        <v>26491095</v>
      </c>
      <c r="T13" s="10">
        <v>44979876715</v>
      </c>
      <c r="U13" s="10">
        <v>56317570852</v>
      </c>
      <c r="V13" s="10">
        <v>264381945</v>
      </c>
      <c r="W13" s="10">
        <v>1607883044</v>
      </c>
      <c r="X13" s="10">
        <v>1368708225</v>
      </c>
      <c r="Y13" s="10">
        <v>1575413364</v>
      </c>
      <c r="Z13" s="10">
        <v>49147507300</v>
      </c>
      <c r="AA13" s="10">
        <v>29556827262</v>
      </c>
      <c r="AB13" s="10">
        <v>118229222880</v>
      </c>
      <c r="AC13" s="10">
        <v>33016351937</v>
      </c>
      <c r="AD13" s="10">
        <v>6871528534</v>
      </c>
      <c r="AE13" s="10">
        <v>24254668756</v>
      </c>
      <c r="AF13" s="10">
        <v>14176498996</v>
      </c>
      <c r="AG13" s="10">
        <v>11898156597</v>
      </c>
      <c r="AH13" s="10">
        <v>13955298732</v>
      </c>
      <c r="AI13" s="10">
        <v>18178095289</v>
      </c>
      <c r="AJ13" s="10">
        <v>5161441733</v>
      </c>
      <c r="AK13" s="10">
        <v>0</v>
      </c>
      <c r="AL13" s="197">
        <v>708472126380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5880968789</v>
      </c>
      <c r="E14" s="10">
        <v>0</v>
      </c>
      <c r="F14" s="10">
        <v>0</v>
      </c>
      <c r="G14" s="10">
        <v>0</v>
      </c>
      <c r="H14" s="10">
        <v>1094262066</v>
      </c>
      <c r="I14" s="10">
        <v>0</v>
      </c>
      <c r="J14" s="10">
        <v>0</v>
      </c>
      <c r="K14" s="10">
        <v>0</v>
      </c>
      <c r="L14" s="10">
        <v>50389147642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91603121</v>
      </c>
      <c r="S14" s="10">
        <v>0</v>
      </c>
      <c r="T14" s="10">
        <v>19467269</v>
      </c>
      <c r="U14" s="10">
        <v>22403086803</v>
      </c>
      <c r="V14" s="10">
        <v>0</v>
      </c>
      <c r="W14" s="10">
        <v>0</v>
      </c>
      <c r="X14" s="10">
        <v>1578415373</v>
      </c>
      <c r="Y14" s="10">
        <v>0</v>
      </c>
      <c r="Z14" s="10">
        <v>48890160057</v>
      </c>
      <c r="AA14" s="10">
        <v>0</v>
      </c>
      <c r="AB14" s="10">
        <v>154078621</v>
      </c>
      <c r="AC14" s="10">
        <v>0</v>
      </c>
      <c r="AD14" s="10">
        <v>0</v>
      </c>
      <c r="AE14" s="10">
        <v>0</v>
      </c>
      <c r="AF14" s="10">
        <v>0</v>
      </c>
      <c r="AG14" s="10">
        <v>29391841279</v>
      </c>
      <c r="AH14" s="10">
        <v>57357603588</v>
      </c>
      <c r="AI14" s="10">
        <v>0</v>
      </c>
      <c r="AJ14" s="10">
        <v>0</v>
      </c>
      <c r="AK14" s="10">
        <v>0</v>
      </c>
      <c r="AL14" s="197">
        <v>217250634608</v>
      </c>
    </row>
    <row r="15" spans="1:38" s="6" customFormat="1" ht="14.4" x14ac:dyDescent="0.3">
      <c r="A15" s="92"/>
      <c r="B15" s="90" t="s">
        <v>129</v>
      </c>
      <c r="C15" s="91">
        <v>10924668307</v>
      </c>
      <c r="D15" s="91">
        <v>8331810093</v>
      </c>
      <c r="E15" s="91">
        <v>5053768627</v>
      </c>
      <c r="F15" s="91">
        <v>1066771704</v>
      </c>
      <c r="G15" s="91">
        <v>5655495482</v>
      </c>
      <c r="H15" s="91">
        <v>41239754538</v>
      </c>
      <c r="I15" s="91">
        <v>8158826630</v>
      </c>
      <c r="J15" s="91">
        <v>156699981</v>
      </c>
      <c r="K15" s="91">
        <v>7681526162</v>
      </c>
      <c r="L15" s="91">
        <v>107175829531</v>
      </c>
      <c r="M15" s="91">
        <v>106793372039</v>
      </c>
      <c r="N15" s="91">
        <v>11619155205</v>
      </c>
      <c r="O15" s="91">
        <v>24770687905</v>
      </c>
      <c r="P15" s="91">
        <v>1222574862</v>
      </c>
      <c r="Q15" s="91">
        <v>633170658</v>
      </c>
      <c r="R15" s="91">
        <v>3943559522</v>
      </c>
      <c r="S15" s="91">
        <v>41633643</v>
      </c>
      <c r="T15" s="91">
        <v>45090663128</v>
      </c>
      <c r="U15" s="91">
        <v>78871398504</v>
      </c>
      <c r="V15" s="91">
        <v>576964014</v>
      </c>
      <c r="W15" s="91">
        <v>1841262632</v>
      </c>
      <c r="X15" s="91">
        <v>3115300128</v>
      </c>
      <c r="Y15" s="91">
        <v>2917685112</v>
      </c>
      <c r="Z15" s="91">
        <v>107135408309</v>
      </c>
      <c r="AA15" s="91">
        <v>30041428303</v>
      </c>
      <c r="AB15" s="91">
        <v>118383301501</v>
      </c>
      <c r="AC15" s="91">
        <v>35683173544</v>
      </c>
      <c r="AD15" s="91">
        <v>7439008638</v>
      </c>
      <c r="AE15" s="91">
        <v>24329312976</v>
      </c>
      <c r="AF15" s="91">
        <v>14535513541</v>
      </c>
      <c r="AG15" s="91">
        <v>41361923926</v>
      </c>
      <c r="AH15" s="91">
        <v>71312902320</v>
      </c>
      <c r="AI15" s="91">
        <v>18178095289</v>
      </c>
      <c r="AJ15" s="91">
        <v>5200665625</v>
      </c>
      <c r="AK15" s="91">
        <v>0</v>
      </c>
      <c r="AL15" s="208">
        <v>950483312379</v>
      </c>
    </row>
    <row r="16" spans="1:38" s="6" customFormat="1" ht="14.4" x14ac:dyDescent="0.3">
      <c r="A16" s="56"/>
      <c r="B16" s="15" t="s">
        <v>130</v>
      </c>
      <c r="C16" s="12">
        <v>24806994623</v>
      </c>
      <c r="D16" s="12">
        <v>60560304468</v>
      </c>
      <c r="E16" s="12">
        <v>18851339259</v>
      </c>
      <c r="F16" s="12">
        <v>6491725146</v>
      </c>
      <c r="G16" s="12">
        <v>46362514000</v>
      </c>
      <c r="H16" s="12">
        <v>146326543346</v>
      </c>
      <c r="I16" s="12">
        <v>20590529131</v>
      </c>
      <c r="J16" s="12">
        <v>7190944977</v>
      </c>
      <c r="K16" s="12">
        <v>17342568021</v>
      </c>
      <c r="L16" s="12">
        <v>92823278982</v>
      </c>
      <c r="M16" s="12">
        <v>42945495579</v>
      </c>
      <c r="N16" s="12">
        <v>27783639993</v>
      </c>
      <c r="O16" s="12">
        <v>26444530321</v>
      </c>
      <c r="P16" s="12">
        <v>27962007579</v>
      </c>
      <c r="Q16" s="12">
        <v>11881656146</v>
      </c>
      <c r="R16" s="12">
        <v>33123566088</v>
      </c>
      <c r="S16" s="12">
        <v>4077003371</v>
      </c>
      <c r="T16" s="12">
        <v>58972224096</v>
      </c>
      <c r="U16" s="12">
        <v>131849585693</v>
      </c>
      <c r="V16" s="12">
        <v>24331847008</v>
      </c>
      <c r="W16" s="12">
        <v>23417229074</v>
      </c>
      <c r="X16" s="12">
        <v>44015521512</v>
      </c>
      <c r="Y16" s="12">
        <v>13335913223</v>
      </c>
      <c r="Z16" s="12">
        <v>270003797186</v>
      </c>
      <c r="AA16" s="12">
        <v>38482549766</v>
      </c>
      <c r="AB16" s="12">
        <v>241637604807</v>
      </c>
      <c r="AC16" s="12">
        <v>147984687611</v>
      </c>
      <c r="AD16" s="12">
        <v>48365568084</v>
      </c>
      <c r="AE16" s="12">
        <v>79239328014</v>
      </c>
      <c r="AF16" s="12">
        <v>117492073058</v>
      </c>
      <c r="AG16" s="12">
        <v>25709296576</v>
      </c>
      <c r="AH16" s="12">
        <v>96514353021</v>
      </c>
      <c r="AI16" s="12">
        <v>47897465641</v>
      </c>
      <c r="AJ16" s="12">
        <v>23653972142</v>
      </c>
      <c r="AK16" s="12">
        <v>2592816478</v>
      </c>
      <c r="AL16" s="209">
        <v>2051060474020</v>
      </c>
    </row>
    <row r="17" spans="1:38" s="6" customFormat="1" ht="14.4" x14ac:dyDescent="0.3">
      <c r="A17" s="54" t="s">
        <v>53</v>
      </c>
      <c r="B17" s="5" t="s">
        <v>90</v>
      </c>
      <c r="C17" s="10">
        <v>1944559727</v>
      </c>
      <c r="D17" s="10">
        <v>6627708711</v>
      </c>
      <c r="E17" s="10">
        <v>2501021911</v>
      </c>
      <c r="F17" s="10">
        <v>1410868093</v>
      </c>
      <c r="G17" s="10">
        <v>3176891182</v>
      </c>
      <c r="H17" s="10">
        <v>11438151741</v>
      </c>
      <c r="I17" s="10">
        <v>1398231879</v>
      </c>
      <c r="J17" s="10">
        <v>1243412433</v>
      </c>
      <c r="K17" s="10">
        <v>1363550706</v>
      </c>
      <c r="L17" s="10">
        <v>9935745885</v>
      </c>
      <c r="M17" s="10">
        <v>2952967509</v>
      </c>
      <c r="N17" s="10">
        <v>1389388721</v>
      </c>
      <c r="O17" s="10">
        <v>4720459071</v>
      </c>
      <c r="P17" s="10">
        <v>1722633611</v>
      </c>
      <c r="Q17" s="10">
        <v>1184544908</v>
      </c>
      <c r="R17" s="10">
        <v>5197872226</v>
      </c>
      <c r="S17" s="10">
        <v>794250870</v>
      </c>
      <c r="T17" s="10">
        <v>6484450966</v>
      </c>
      <c r="U17" s="10">
        <v>6767816632</v>
      </c>
      <c r="V17" s="10">
        <v>3134232588</v>
      </c>
      <c r="W17" s="10">
        <v>2785913044</v>
      </c>
      <c r="X17" s="10">
        <v>6876024658</v>
      </c>
      <c r="Y17" s="10">
        <v>886679199</v>
      </c>
      <c r="Z17" s="10">
        <v>17083264454</v>
      </c>
      <c r="AA17" s="10">
        <v>4628452905</v>
      </c>
      <c r="AB17" s="10">
        <v>6593685282</v>
      </c>
      <c r="AC17" s="10">
        <v>8031041175</v>
      </c>
      <c r="AD17" s="10">
        <v>4946368715</v>
      </c>
      <c r="AE17" s="10">
        <v>13554112713</v>
      </c>
      <c r="AF17" s="10">
        <v>5653697577</v>
      </c>
      <c r="AG17" s="10">
        <v>2352999960</v>
      </c>
      <c r="AH17" s="10">
        <v>8437944288</v>
      </c>
      <c r="AI17" s="10">
        <v>3548642591</v>
      </c>
      <c r="AJ17" s="10">
        <v>1308167241</v>
      </c>
      <c r="AK17" s="10">
        <v>0</v>
      </c>
      <c r="AL17" s="197">
        <v>162075753172</v>
      </c>
    </row>
    <row r="18" spans="1:38" s="6" customFormat="1" ht="14.4" x14ac:dyDescent="0.3">
      <c r="A18" s="54" t="s">
        <v>54</v>
      </c>
      <c r="B18" s="5" t="s">
        <v>206</v>
      </c>
      <c r="C18" s="10">
        <v>15953901572</v>
      </c>
      <c r="D18" s="10">
        <v>11901770758</v>
      </c>
      <c r="E18" s="10">
        <v>5541620011</v>
      </c>
      <c r="F18" s="10">
        <v>1925620585</v>
      </c>
      <c r="G18" s="10">
        <v>18534646248</v>
      </c>
      <c r="H18" s="10">
        <v>195169298608</v>
      </c>
      <c r="I18" s="10">
        <v>12254075231</v>
      </c>
      <c r="J18" s="10">
        <v>1951448269</v>
      </c>
      <c r="K18" s="10">
        <v>9933519990</v>
      </c>
      <c r="L18" s="10">
        <v>32773360555</v>
      </c>
      <c r="M18" s="10">
        <v>57898111485</v>
      </c>
      <c r="N18" s="10">
        <v>28860194690</v>
      </c>
      <c r="O18" s="10">
        <v>30675929996</v>
      </c>
      <c r="P18" s="10">
        <v>10553249602</v>
      </c>
      <c r="Q18" s="10">
        <v>3538137595</v>
      </c>
      <c r="R18" s="10">
        <v>16218593857</v>
      </c>
      <c r="S18" s="10">
        <v>1020770983</v>
      </c>
      <c r="T18" s="10">
        <v>42306261031</v>
      </c>
      <c r="U18" s="10">
        <v>68419054783</v>
      </c>
      <c r="V18" s="10">
        <v>10206708949</v>
      </c>
      <c r="W18" s="10">
        <v>6373517313</v>
      </c>
      <c r="X18" s="10">
        <v>19569328869</v>
      </c>
      <c r="Y18" s="10">
        <v>1475174988</v>
      </c>
      <c r="Z18" s="10">
        <v>117547891370</v>
      </c>
      <c r="AA18" s="10">
        <v>17905443924</v>
      </c>
      <c r="AB18" s="10">
        <v>162754685840</v>
      </c>
      <c r="AC18" s="10">
        <v>71098418599</v>
      </c>
      <c r="AD18" s="10">
        <v>19142495043</v>
      </c>
      <c r="AE18" s="10">
        <v>36264140749</v>
      </c>
      <c r="AF18" s="10">
        <v>27945308073</v>
      </c>
      <c r="AG18" s="10">
        <v>10642950599</v>
      </c>
      <c r="AH18" s="10">
        <v>10083995844</v>
      </c>
      <c r="AI18" s="10">
        <v>11013243231</v>
      </c>
      <c r="AJ18" s="10">
        <v>2735224530</v>
      </c>
      <c r="AK18" s="10">
        <v>0</v>
      </c>
      <c r="AL18" s="197">
        <v>1090188093770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1057963004</v>
      </c>
      <c r="V19" s="10">
        <v>0</v>
      </c>
      <c r="W19" s="10">
        <v>0</v>
      </c>
      <c r="X19" s="10">
        <v>264294460</v>
      </c>
      <c r="Y19" s="10">
        <v>0</v>
      </c>
      <c r="Z19" s="10">
        <v>8263960421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1893652187</v>
      </c>
      <c r="AI19" s="10">
        <v>0</v>
      </c>
      <c r="AJ19" s="10">
        <v>0</v>
      </c>
      <c r="AK19" s="10">
        <v>0</v>
      </c>
      <c r="AL19" s="197">
        <v>11479870072</v>
      </c>
    </row>
    <row r="20" spans="1:38" s="6" customFormat="1" ht="14.4" x14ac:dyDescent="0.3">
      <c r="A20" s="54" t="s">
        <v>56</v>
      </c>
      <c r="B20" s="5" t="s">
        <v>93</v>
      </c>
      <c r="C20" s="10">
        <v>450974664</v>
      </c>
      <c r="D20" s="10">
        <v>357733405</v>
      </c>
      <c r="E20" s="10">
        <v>135194233</v>
      </c>
      <c r="F20" s="10">
        <v>65180260</v>
      </c>
      <c r="G20" s="10">
        <v>139369507</v>
      </c>
      <c r="H20" s="10">
        <v>4365212179</v>
      </c>
      <c r="I20" s="10">
        <v>122490596</v>
      </c>
      <c r="J20" s="10">
        <v>23773380</v>
      </c>
      <c r="K20" s="10">
        <v>78622001</v>
      </c>
      <c r="L20" s="10">
        <v>578102383</v>
      </c>
      <c r="M20" s="10">
        <v>1086351967</v>
      </c>
      <c r="N20" s="10">
        <v>1550254251</v>
      </c>
      <c r="O20" s="10">
        <v>423009659</v>
      </c>
      <c r="P20" s="10">
        <v>148315715</v>
      </c>
      <c r="Q20" s="10">
        <v>209671002</v>
      </c>
      <c r="R20" s="10">
        <v>452954809</v>
      </c>
      <c r="S20" s="10">
        <v>40017502</v>
      </c>
      <c r="T20" s="10">
        <v>2589953171</v>
      </c>
      <c r="U20" s="10">
        <v>1683190831</v>
      </c>
      <c r="V20" s="10">
        <v>104798694</v>
      </c>
      <c r="W20" s="10">
        <v>755614719</v>
      </c>
      <c r="X20" s="10">
        <v>310653161</v>
      </c>
      <c r="Y20" s="10">
        <v>39527472</v>
      </c>
      <c r="Z20" s="10">
        <v>1093487493</v>
      </c>
      <c r="AA20" s="10">
        <v>369021974</v>
      </c>
      <c r="AB20" s="10">
        <v>6356486132</v>
      </c>
      <c r="AC20" s="10">
        <v>786436232</v>
      </c>
      <c r="AD20" s="10">
        <v>165588879</v>
      </c>
      <c r="AE20" s="10">
        <v>2710651303</v>
      </c>
      <c r="AF20" s="10">
        <v>725365284</v>
      </c>
      <c r="AG20" s="10">
        <v>274102337</v>
      </c>
      <c r="AH20" s="10">
        <v>48555493</v>
      </c>
      <c r="AI20" s="10">
        <v>150820160</v>
      </c>
      <c r="AJ20" s="10">
        <v>34683183</v>
      </c>
      <c r="AK20" s="10">
        <v>0</v>
      </c>
      <c r="AL20" s="197">
        <v>28426164031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3620000000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3620000000</v>
      </c>
    </row>
    <row r="23" spans="1:38" s="6" customFormat="1" ht="14.4" x14ac:dyDescent="0.3">
      <c r="A23" s="54" t="s">
        <v>61</v>
      </c>
      <c r="B23" s="5" t="s">
        <v>96</v>
      </c>
      <c r="C23" s="10">
        <v>0</v>
      </c>
      <c r="D23" s="10">
        <v>10994358</v>
      </c>
      <c r="E23" s="10">
        <v>7852479</v>
      </c>
      <c r="F23" s="10">
        <v>0</v>
      </c>
      <c r="G23" s="10">
        <v>33046812</v>
      </c>
      <c r="H23" s="10">
        <v>59151496</v>
      </c>
      <c r="I23" s="10">
        <v>36214954</v>
      </c>
      <c r="J23" s="10">
        <v>1429379</v>
      </c>
      <c r="K23" s="10">
        <v>1488286</v>
      </c>
      <c r="L23" s="10">
        <v>231485444</v>
      </c>
      <c r="M23" s="10">
        <v>49111345</v>
      </c>
      <c r="N23" s="10">
        <v>46636399</v>
      </c>
      <c r="O23" s="10">
        <v>14840998</v>
      </c>
      <c r="P23" s="10">
        <v>21712162</v>
      </c>
      <c r="Q23" s="10">
        <v>11811687</v>
      </c>
      <c r="R23" s="10">
        <v>7965578</v>
      </c>
      <c r="S23" s="10">
        <v>327434</v>
      </c>
      <c r="T23" s="10">
        <v>0</v>
      </c>
      <c r="U23" s="10">
        <v>0</v>
      </c>
      <c r="V23" s="10">
        <v>5592557</v>
      </c>
      <c r="W23" s="10">
        <v>0</v>
      </c>
      <c r="X23" s="10">
        <v>77771439</v>
      </c>
      <c r="Y23" s="10">
        <v>415791</v>
      </c>
      <c r="Z23" s="10">
        <v>16205084</v>
      </c>
      <c r="AA23" s="10">
        <v>1911366801</v>
      </c>
      <c r="AB23" s="10">
        <v>0</v>
      </c>
      <c r="AC23" s="10">
        <v>9523039</v>
      </c>
      <c r="AD23" s="10">
        <v>74089542</v>
      </c>
      <c r="AE23" s="10">
        <v>386971</v>
      </c>
      <c r="AF23" s="10">
        <v>1768542</v>
      </c>
      <c r="AG23" s="10">
        <v>60095356</v>
      </c>
      <c r="AH23" s="10">
        <v>164503564</v>
      </c>
      <c r="AI23" s="10">
        <v>0</v>
      </c>
      <c r="AJ23" s="10">
        <v>0</v>
      </c>
      <c r="AK23" s="10">
        <v>0</v>
      </c>
      <c r="AL23" s="197">
        <v>2855787497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18349435963</v>
      </c>
      <c r="D25" s="91">
        <v>18898207232</v>
      </c>
      <c r="E25" s="91">
        <v>8185688634</v>
      </c>
      <c r="F25" s="91">
        <v>3401668938</v>
      </c>
      <c r="G25" s="91">
        <v>21883953749</v>
      </c>
      <c r="H25" s="91">
        <v>211031814024</v>
      </c>
      <c r="I25" s="91">
        <v>13811012660</v>
      </c>
      <c r="J25" s="91">
        <v>3220063461</v>
      </c>
      <c r="K25" s="91">
        <v>11377180983</v>
      </c>
      <c r="L25" s="91">
        <v>43518694267</v>
      </c>
      <c r="M25" s="91">
        <v>65606542306</v>
      </c>
      <c r="N25" s="91">
        <v>31846474061</v>
      </c>
      <c r="O25" s="91">
        <v>35834239724</v>
      </c>
      <c r="P25" s="91">
        <v>12445911090</v>
      </c>
      <c r="Q25" s="91">
        <v>4944165192</v>
      </c>
      <c r="R25" s="91">
        <v>21877386470</v>
      </c>
      <c r="S25" s="91">
        <v>1855366789</v>
      </c>
      <c r="T25" s="91">
        <v>51380665168</v>
      </c>
      <c r="U25" s="91">
        <v>77928025250</v>
      </c>
      <c r="V25" s="91">
        <v>13451332788</v>
      </c>
      <c r="W25" s="91">
        <v>9915045076</v>
      </c>
      <c r="X25" s="91">
        <v>27098072587</v>
      </c>
      <c r="Y25" s="91">
        <v>2401797450</v>
      </c>
      <c r="Z25" s="91">
        <v>144004808822</v>
      </c>
      <c r="AA25" s="91">
        <v>24814285604</v>
      </c>
      <c r="AB25" s="91">
        <v>175704857254</v>
      </c>
      <c r="AC25" s="91">
        <v>79925419045</v>
      </c>
      <c r="AD25" s="91">
        <v>24328542179</v>
      </c>
      <c r="AE25" s="91">
        <v>52529291736</v>
      </c>
      <c r="AF25" s="91">
        <v>34326139476</v>
      </c>
      <c r="AG25" s="91">
        <v>13330148252</v>
      </c>
      <c r="AH25" s="91">
        <v>20628651376</v>
      </c>
      <c r="AI25" s="91">
        <v>14712705982</v>
      </c>
      <c r="AJ25" s="91">
        <v>4078074954</v>
      </c>
      <c r="AK25" s="91">
        <v>0</v>
      </c>
      <c r="AL25" s="208">
        <v>1298645668542</v>
      </c>
    </row>
    <row r="26" spans="1:38" s="6" customFormat="1" ht="14.4" x14ac:dyDescent="0.3">
      <c r="A26" s="54" t="s">
        <v>36</v>
      </c>
      <c r="B26" s="5" t="s">
        <v>98</v>
      </c>
      <c r="C26" s="10">
        <v>545386528</v>
      </c>
      <c r="D26" s="10">
        <v>8028396635</v>
      </c>
      <c r="E26" s="10">
        <v>2180047501</v>
      </c>
      <c r="F26" s="10">
        <v>725750080</v>
      </c>
      <c r="G26" s="10">
        <v>3232034565</v>
      </c>
      <c r="H26" s="10">
        <v>8446377748</v>
      </c>
      <c r="I26" s="10">
        <v>1101897852</v>
      </c>
      <c r="J26" s="10">
        <v>453811021</v>
      </c>
      <c r="K26" s="10">
        <v>1410357617</v>
      </c>
      <c r="L26" s="10">
        <v>7143505730</v>
      </c>
      <c r="M26" s="10">
        <v>1237621745</v>
      </c>
      <c r="N26" s="10">
        <v>3636533198</v>
      </c>
      <c r="O26" s="10">
        <v>3803698663</v>
      </c>
      <c r="P26" s="10">
        <v>1578235578</v>
      </c>
      <c r="Q26" s="10">
        <v>1924539636</v>
      </c>
      <c r="R26" s="10">
        <v>2999660004</v>
      </c>
      <c r="S26" s="10">
        <v>808843565</v>
      </c>
      <c r="T26" s="10">
        <v>6996231327</v>
      </c>
      <c r="U26" s="10">
        <v>6122166067</v>
      </c>
      <c r="V26" s="10">
        <v>2396032867</v>
      </c>
      <c r="W26" s="10">
        <v>2282938293</v>
      </c>
      <c r="X26" s="10">
        <v>5395569571</v>
      </c>
      <c r="Y26" s="10">
        <v>342020055</v>
      </c>
      <c r="Z26" s="10">
        <v>12501792767</v>
      </c>
      <c r="AA26" s="10">
        <v>3654402286</v>
      </c>
      <c r="AB26" s="10">
        <v>15899970842</v>
      </c>
      <c r="AC26" s="10">
        <v>6685987257</v>
      </c>
      <c r="AD26" s="10">
        <v>5160599036</v>
      </c>
      <c r="AE26" s="10">
        <v>9881665103</v>
      </c>
      <c r="AF26" s="10">
        <v>3900338999</v>
      </c>
      <c r="AG26" s="10">
        <v>1487031965</v>
      </c>
      <c r="AH26" s="10">
        <v>3420701398</v>
      </c>
      <c r="AI26" s="10">
        <v>1598689335</v>
      </c>
      <c r="AJ26" s="10">
        <v>622854371</v>
      </c>
      <c r="AK26" s="10">
        <v>0</v>
      </c>
      <c r="AL26" s="197">
        <v>137605689205</v>
      </c>
    </row>
    <row r="27" spans="1:38" s="6" customFormat="1" ht="14.4" x14ac:dyDescent="0.3">
      <c r="A27" s="54" t="s">
        <v>37</v>
      </c>
      <c r="B27" s="5" t="s">
        <v>1360</v>
      </c>
      <c r="C27" s="10">
        <v>195146324</v>
      </c>
      <c r="D27" s="10">
        <v>604464045</v>
      </c>
      <c r="E27" s="10">
        <v>159783752</v>
      </c>
      <c r="F27" s="10">
        <v>107860650</v>
      </c>
      <c r="G27" s="10">
        <v>433299041</v>
      </c>
      <c r="H27" s="10">
        <v>2798147487</v>
      </c>
      <c r="I27" s="10">
        <v>727324113</v>
      </c>
      <c r="J27" s="10">
        <v>8753636</v>
      </c>
      <c r="K27" s="10">
        <v>135071216</v>
      </c>
      <c r="L27" s="10">
        <v>748228252</v>
      </c>
      <c r="M27" s="10">
        <v>1209730635</v>
      </c>
      <c r="N27" s="10">
        <v>601267796</v>
      </c>
      <c r="O27" s="10">
        <v>777188422</v>
      </c>
      <c r="P27" s="10">
        <v>93703844</v>
      </c>
      <c r="Q27" s="10">
        <v>295213940</v>
      </c>
      <c r="R27" s="10">
        <v>277629774</v>
      </c>
      <c r="S27" s="10">
        <v>25597000</v>
      </c>
      <c r="T27" s="10">
        <v>1585830090</v>
      </c>
      <c r="U27" s="10">
        <v>427566943</v>
      </c>
      <c r="V27" s="10">
        <v>364445829</v>
      </c>
      <c r="W27" s="10">
        <v>70136295</v>
      </c>
      <c r="X27" s="10">
        <v>301564721</v>
      </c>
      <c r="Y27" s="10">
        <v>59102576</v>
      </c>
      <c r="Z27" s="10">
        <v>2234357470</v>
      </c>
      <c r="AA27" s="10">
        <v>129301884</v>
      </c>
      <c r="AB27" s="10">
        <v>1820794904</v>
      </c>
      <c r="AC27" s="10">
        <v>3367203934</v>
      </c>
      <c r="AD27" s="10">
        <v>474424227</v>
      </c>
      <c r="AE27" s="10">
        <v>508600431</v>
      </c>
      <c r="AF27" s="10">
        <v>501756358</v>
      </c>
      <c r="AG27" s="10">
        <v>288188272</v>
      </c>
      <c r="AH27" s="10">
        <v>0</v>
      </c>
      <c r="AI27" s="10">
        <v>87765152</v>
      </c>
      <c r="AJ27" s="10">
        <v>0</v>
      </c>
      <c r="AK27" s="10">
        <v>0</v>
      </c>
      <c r="AL27" s="197">
        <v>21419449013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1563199</v>
      </c>
      <c r="E28" s="10">
        <v>0</v>
      </c>
      <c r="F28" s="10">
        <v>0</v>
      </c>
      <c r="G28" s="10">
        <v>178968494</v>
      </c>
      <c r="H28" s="10">
        <v>2725901242</v>
      </c>
      <c r="I28" s="10">
        <v>0</v>
      </c>
      <c r="J28" s="10">
        <v>0</v>
      </c>
      <c r="K28" s="10">
        <v>0</v>
      </c>
      <c r="L28" s="10">
        <v>48568656</v>
      </c>
      <c r="M28" s="10">
        <v>7009102</v>
      </c>
      <c r="N28" s="10">
        <v>287627998</v>
      </c>
      <c r="O28" s="10">
        <v>0</v>
      </c>
      <c r="P28" s="10">
        <v>0</v>
      </c>
      <c r="Q28" s="10">
        <v>26601077</v>
      </c>
      <c r="R28" s="10">
        <v>27555</v>
      </c>
      <c r="S28" s="10">
        <v>9750000</v>
      </c>
      <c r="T28" s="10">
        <v>0</v>
      </c>
      <c r="U28" s="10">
        <v>0</v>
      </c>
      <c r="V28" s="10">
        <v>104287600</v>
      </c>
      <c r="W28" s="10">
        <v>14112323</v>
      </c>
      <c r="X28" s="10">
        <v>1248103</v>
      </c>
      <c r="Y28" s="10">
        <v>5182788</v>
      </c>
      <c r="Z28" s="10">
        <v>231584004</v>
      </c>
      <c r="AA28" s="10">
        <v>156738733</v>
      </c>
      <c r="AB28" s="10">
        <v>0</v>
      </c>
      <c r="AC28" s="10">
        <v>68415536</v>
      </c>
      <c r="AD28" s="10">
        <v>0</v>
      </c>
      <c r="AE28" s="10">
        <v>0</v>
      </c>
      <c r="AF28" s="10">
        <v>0</v>
      </c>
      <c r="AG28" s="10">
        <v>7695465</v>
      </c>
      <c r="AH28" s="10">
        <v>0</v>
      </c>
      <c r="AI28" s="10">
        <v>0</v>
      </c>
      <c r="AJ28" s="10">
        <v>0</v>
      </c>
      <c r="AK28" s="10">
        <v>0</v>
      </c>
      <c r="AL28" s="197">
        <v>3875281875</v>
      </c>
    </row>
    <row r="29" spans="1:38" s="6" customFormat="1" ht="14.4" x14ac:dyDescent="0.3">
      <c r="A29" s="54" t="s">
        <v>39</v>
      </c>
      <c r="B29" s="5" t="s">
        <v>100</v>
      </c>
      <c r="C29" s="10">
        <v>3289970727</v>
      </c>
      <c r="D29" s="10">
        <v>2501076124</v>
      </c>
      <c r="E29" s="10">
        <v>307454537</v>
      </c>
      <c r="F29" s="10">
        <v>16076791</v>
      </c>
      <c r="G29" s="10">
        <v>3318382213</v>
      </c>
      <c r="H29" s="10">
        <v>125021369942</v>
      </c>
      <c r="I29" s="10">
        <v>4673531131</v>
      </c>
      <c r="J29" s="10">
        <v>0</v>
      </c>
      <c r="K29" s="10">
        <v>4539785036</v>
      </c>
      <c r="L29" s="10">
        <v>13814307260</v>
      </c>
      <c r="M29" s="10">
        <v>44564121467</v>
      </c>
      <c r="N29" s="10">
        <v>16479944339</v>
      </c>
      <c r="O29" s="10">
        <v>18923733200</v>
      </c>
      <c r="P29" s="10">
        <v>165904846</v>
      </c>
      <c r="Q29" s="10">
        <v>0</v>
      </c>
      <c r="R29" s="10">
        <v>2515727435</v>
      </c>
      <c r="S29" s="10">
        <v>31473000</v>
      </c>
      <c r="T29" s="10">
        <v>15859693916</v>
      </c>
      <c r="U29" s="10">
        <v>24826720010</v>
      </c>
      <c r="V29" s="10">
        <v>0</v>
      </c>
      <c r="W29" s="10">
        <v>2361059900</v>
      </c>
      <c r="X29" s="10">
        <v>0</v>
      </c>
      <c r="Y29" s="10">
        <v>150827860</v>
      </c>
      <c r="Z29" s="10">
        <v>3341574876</v>
      </c>
      <c r="AA29" s="10">
        <v>8434789538</v>
      </c>
      <c r="AB29" s="10">
        <v>47862064444</v>
      </c>
      <c r="AC29" s="10">
        <v>5438926263</v>
      </c>
      <c r="AD29" s="10">
        <v>2893887768</v>
      </c>
      <c r="AE29" s="10">
        <v>9228887297</v>
      </c>
      <c r="AF29" s="10">
        <v>9136970640</v>
      </c>
      <c r="AG29" s="10">
        <v>5105079219</v>
      </c>
      <c r="AH29" s="10">
        <v>5836818178</v>
      </c>
      <c r="AI29" s="10">
        <v>5601108352</v>
      </c>
      <c r="AJ29" s="10">
        <v>1336302458</v>
      </c>
      <c r="AK29" s="10">
        <v>0</v>
      </c>
      <c r="AL29" s="197">
        <v>387577568767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4030503579</v>
      </c>
      <c r="D32" s="91">
        <v>11135500003</v>
      </c>
      <c r="E32" s="91">
        <v>2647285790</v>
      </c>
      <c r="F32" s="91">
        <v>849687521</v>
      </c>
      <c r="G32" s="91">
        <v>7162684313</v>
      </c>
      <c r="H32" s="91">
        <v>138991796419</v>
      </c>
      <c r="I32" s="91">
        <v>6502753096</v>
      </c>
      <c r="J32" s="91">
        <v>462564657</v>
      </c>
      <c r="K32" s="91">
        <v>6085213869</v>
      </c>
      <c r="L32" s="91">
        <v>21754609898</v>
      </c>
      <c r="M32" s="91">
        <v>47018482949</v>
      </c>
      <c r="N32" s="91">
        <v>21005373331</v>
      </c>
      <c r="O32" s="91">
        <v>23504620285</v>
      </c>
      <c r="P32" s="91">
        <v>1837844268</v>
      </c>
      <c r="Q32" s="91">
        <v>2246354653</v>
      </c>
      <c r="R32" s="91">
        <v>5793044768</v>
      </c>
      <c r="S32" s="91">
        <v>875663565</v>
      </c>
      <c r="T32" s="91">
        <v>24441755333</v>
      </c>
      <c r="U32" s="91">
        <v>31376453020</v>
      </c>
      <c r="V32" s="91">
        <v>2864766296</v>
      </c>
      <c r="W32" s="91">
        <v>4728246811</v>
      </c>
      <c r="X32" s="91">
        <v>5698382395</v>
      </c>
      <c r="Y32" s="91">
        <v>557133279</v>
      </c>
      <c r="Z32" s="91">
        <v>18309309117</v>
      </c>
      <c r="AA32" s="91">
        <v>12375232441</v>
      </c>
      <c r="AB32" s="91">
        <v>65582830190</v>
      </c>
      <c r="AC32" s="91">
        <v>15560532990</v>
      </c>
      <c r="AD32" s="91">
        <v>8528911031</v>
      </c>
      <c r="AE32" s="91">
        <v>19619152831</v>
      </c>
      <c r="AF32" s="91">
        <v>13539065997</v>
      </c>
      <c r="AG32" s="91">
        <v>6887994921</v>
      </c>
      <c r="AH32" s="91">
        <v>9257519576</v>
      </c>
      <c r="AI32" s="91">
        <v>7287562839</v>
      </c>
      <c r="AJ32" s="91">
        <v>1959156829</v>
      </c>
      <c r="AK32" s="91">
        <v>0</v>
      </c>
      <c r="AL32" s="208">
        <v>550477988860</v>
      </c>
    </row>
    <row r="33" spans="1:41" s="6" customFormat="1" ht="14.4" x14ac:dyDescent="0.3">
      <c r="A33" s="56"/>
      <c r="B33" s="15" t="s">
        <v>1371</v>
      </c>
      <c r="C33" s="12">
        <v>14318932384</v>
      </c>
      <c r="D33" s="12">
        <v>7762707229</v>
      </c>
      <c r="E33" s="12">
        <v>5538402844</v>
      </c>
      <c r="F33" s="12">
        <v>2551981417</v>
      </c>
      <c r="G33" s="12">
        <v>14721269436</v>
      </c>
      <c r="H33" s="12">
        <v>72040017605</v>
      </c>
      <c r="I33" s="12">
        <v>7308259564</v>
      </c>
      <c r="J33" s="12">
        <v>2757498804</v>
      </c>
      <c r="K33" s="12">
        <v>5291967114</v>
      </c>
      <c r="L33" s="12">
        <v>21764084369</v>
      </c>
      <c r="M33" s="12">
        <v>18588059357</v>
      </c>
      <c r="N33" s="12">
        <v>10841100730</v>
      </c>
      <c r="O33" s="12">
        <v>12329619439</v>
      </c>
      <c r="P33" s="12">
        <v>10608066822</v>
      </c>
      <c r="Q33" s="12">
        <v>2697810539</v>
      </c>
      <c r="R33" s="12">
        <v>16084341702</v>
      </c>
      <c r="S33" s="12">
        <v>979703224</v>
      </c>
      <c r="T33" s="12">
        <v>26938909835</v>
      </c>
      <c r="U33" s="12">
        <v>46551572230</v>
      </c>
      <c r="V33" s="12">
        <v>10586566492</v>
      </c>
      <c r="W33" s="12">
        <v>5186798265</v>
      </c>
      <c r="X33" s="12">
        <v>21399690192</v>
      </c>
      <c r="Y33" s="12">
        <v>1844664171</v>
      </c>
      <c r="Z33" s="12">
        <v>125695499705</v>
      </c>
      <c r="AA33" s="12">
        <v>12439053163</v>
      </c>
      <c r="AB33" s="12">
        <v>110122027064</v>
      </c>
      <c r="AC33" s="12">
        <v>64364886055</v>
      </c>
      <c r="AD33" s="12">
        <v>15799631148</v>
      </c>
      <c r="AE33" s="12">
        <v>32910138905</v>
      </c>
      <c r="AF33" s="12">
        <v>20787073479</v>
      </c>
      <c r="AG33" s="12">
        <v>6442153331</v>
      </c>
      <c r="AH33" s="12">
        <v>11371131800</v>
      </c>
      <c r="AI33" s="12">
        <v>7425143143</v>
      </c>
      <c r="AJ33" s="12">
        <v>2118918125</v>
      </c>
      <c r="AK33" s="12">
        <v>0</v>
      </c>
      <c r="AL33" s="209">
        <v>748167679682</v>
      </c>
    </row>
    <row r="34" spans="1:41" s="6" customFormat="1" ht="14.4" x14ac:dyDescent="0.3">
      <c r="A34" s="84"/>
      <c r="B34" s="16" t="s">
        <v>131</v>
      </c>
      <c r="C34" s="13">
        <v>10488062239</v>
      </c>
      <c r="D34" s="13">
        <v>52797597239</v>
      </c>
      <c r="E34" s="13">
        <v>13312936415</v>
      </c>
      <c r="F34" s="13">
        <v>3939743729</v>
      </c>
      <c r="G34" s="13">
        <v>31641244564</v>
      </c>
      <c r="H34" s="13">
        <v>74286525741</v>
      </c>
      <c r="I34" s="13">
        <v>13282269567</v>
      </c>
      <c r="J34" s="13">
        <v>4433446173</v>
      </c>
      <c r="K34" s="13">
        <v>12050600907</v>
      </c>
      <c r="L34" s="13">
        <v>71059194613</v>
      </c>
      <c r="M34" s="13">
        <v>24357436222</v>
      </c>
      <c r="N34" s="13">
        <v>16942539263</v>
      </c>
      <c r="O34" s="13">
        <v>14114910882</v>
      </c>
      <c r="P34" s="13">
        <v>17353940757</v>
      </c>
      <c r="Q34" s="13">
        <v>9183845607</v>
      </c>
      <c r="R34" s="13">
        <v>17039224386</v>
      </c>
      <c r="S34" s="13">
        <v>3097300147</v>
      </c>
      <c r="T34" s="13">
        <v>32033314261</v>
      </c>
      <c r="U34" s="13">
        <v>85298013463</v>
      </c>
      <c r="V34" s="13">
        <v>13745280516</v>
      </c>
      <c r="W34" s="13">
        <v>18230430809</v>
      </c>
      <c r="X34" s="13">
        <v>22615831320</v>
      </c>
      <c r="Y34" s="13">
        <v>11491249052</v>
      </c>
      <c r="Z34" s="13">
        <v>144308297481</v>
      </c>
      <c r="AA34" s="13">
        <v>26043496603</v>
      </c>
      <c r="AB34" s="13">
        <v>131515577743</v>
      </c>
      <c r="AC34" s="13">
        <v>83619801556</v>
      </c>
      <c r="AD34" s="13">
        <v>32565936936</v>
      </c>
      <c r="AE34" s="13">
        <v>46329189109</v>
      </c>
      <c r="AF34" s="13">
        <v>96704999579</v>
      </c>
      <c r="AG34" s="13">
        <v>19267143245</v>
      </c>
      <c r="AH34" s="13">
        <v>85143221221</v>
      </c>
      <c r="AI34" s="13">
        <v>40472322498</v>
      </c>
      <c r="AJ34" s="13">
        <v>21535054017</v>
      </c>
      <c r="AK34" s="13">
        <v>2592816478</v>
      </c>
      <c r="AL34" s="210">
        <v>1302892794338</v>
      </c>
    </row>
    <row r="35" spans="1:41" s="6" customFormat="1" ht="14.4" x14ac:dyDescent="0.3">
      <c r="A35" s="54" t="s">
        <v>35</v>
      </c>
      <c r="B35" s="6" t="s">
        <v>115</v>
      </c>
      <c r="C35" s="10">
        <v>2626358382</v>
      </c>
      <c r="D35" s="10">
        <v>73313287</v>
      </c>
      <c r="E35" s="10">
        <v>16260882</v>
      </c>
      <c r="F35" s="10">
        <v>202477685</v>
      </c>
      <c r="G35" s="10">
        <v>1801720962</v>
      </c>
      <c r="H35" s="10">
        <v>5059522818</v>
      </c>
      <c r="I35" s="10">
        <v>28811134</v>
      </c>
      <c r="J35" s="10">
        <v>276211577</v>
      </c>
      <c r="K35" s="10">
        <v>348974374</v>
      </c>
      <c r="L35" s="10">
        <v>4049907171</v>
      </c>
      <c r="M35" s="10">
        <v>3525702245</v>
      </c>
      <c r="N35" s="10">
        <v>2070195759</v>
      </c>
      <c r="O35" s="10">
        <v>2180462770</v>
      </c>
      <c r="P35" s="10">
        <v>575325</v>
      </c>
      <c r="Q35" s="10">
        <v>136316349</v>
      </c>
      <c r="R35" s="10">
        <v>1731400690</v>
      </c>
      <c r="S35" s="10">
        <v>62352155</v>
      </c>
      <c r="T35" s="10">
        <v>2774831414</v>
      </c>
      <c r="U35" s="10">
        <v>3953205444</v>
      </c>
      <c r="V35" s="10">
        <v>1353265169</v>
      </c>
      <c r="W35" s="10">
        <v>775420910</v>
      </c>
      <c r="X35" s="10">
        <v>1812686667</v>
      </c>
      <c r="Y35" s="10">
        <v>2396224</v>
      </c>
      <c r="Z35" s="10">
        <v>13841808610</v>
      </c>
      <c r="AA35" s="10">
        <v>2360017550</v>
      </c>
      <c r="AB35" s="10">
        <v>7232247863</v>
      </c>
      <c r="AC35" s="10">
        <v>5812045118</v>
      </c>
      <c r="AD35" s="10">
        <v>862927260</v>
      </c>
      <c r="AE35" s="10">
        <v>4394350775</v>
      </c>
      <c r="AF35" s="10">
        <v>1607481255</v>
      </c>
      <c r="AG35" s="10">
        <v>1950756948</v>
      </c>
      <c r="AH35" s="10">
        <v>15172807</v>
      </c>
      <c r="AI35" s="10">
        <v>608881012</v>
      </c>
      <c r="AJ35" s="10">
        <v>459242836</v>
      </c>
      <c r="AK35" s="10">
        <v>0</v>
      </c>
      <c r="AL35" s="197">
        <v>74007301427</v>
      </c>
    </row>
    <row r="36" spans="1:41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842794202</v>
      </c>
      <c r="Z36" s="10">
        <v>384381059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1227175261</v>
      </c>
    </row>
    <row r="37" spans="1:41" s="6" customFormat="1" ht="14.4" x14ac:dyDescent="0.3">
      <c r="A37" s="54" t="s">
        <v>41</v>
      </c>
      <c r="B37" s="6" t="s">
        <v>137</v>
      </c>
      <c r="C37" s="10">
        <v>3006877615</v>
      </c>
      <c r="D37" s="10">
        <v>782932419</v>
      </c>
      <c r="E37" s="10">
        <v>0</v>
      </c>
      <c r="F37" s="10">
        <v>315913198</v>
      </c>
      <c r="G37" s="10">
        <v>1073140709</v>
      </c>
      <c r="H37" s="10">
        <v>5998262226</v>
      </c>
      <c r="I37" s="10">
        <v>2632000468</v>
      </c>
      <c r="J37" s="10">
        <v>0</v>
      </c>
      <c r="K37" s="10">
        <v>275955042</v>
      </c>
      <c r="L37" s="10">
        <v>10026931684</v>
      </c>
      <c r="M37" s="10">
        <v>17263399437</v>
      </c>
      <c r="N37" s="10">
        <v>2352515495</v>
      </c>
      <c r="O37" s="10">
        <v>4391590028</v>
      </c>
      <c r="P37" s="10">
        <v>151530750</v>
      </c>
      <c r="Q37" s="10">
        <v>0</v>
      </c>
      <c r="R37" s="10">
        <v>1249452252</v>
      </c>
      <c r="S37" s="10">
        <v>0</v>
      </c>
      <c r="T37" s="10">
        <v>9745477091</v>
      </c>
      <c r="U37" s="10">
        <v>12526174109</v>
      </c>
      <c r="V37" s="10">
        <v>18900739</v>
      </c>
      <c r="W37" s="10">
        <v>56850579</v>
      </c>
      <c r="X37" s="10">
        <v>342177704</v>
      </c>
      <c r="Y37" s="10">
        <v>318577105</v>
      </c>
      <c r="Z37" s="10">
        <v>29092581868</v>
      </c>
      <c r="AA37" s="10">
        <v>16757522612</v>
      </c>
      <c r="AB37" s="10">
        <v>19075744640</v>
      </c>
      <c r="AC37" s="10">
        <v>3755943361</v>
      </c>
      <c r="AD37" s="10">
        <v>0</v>
      </c>
      <c r="AE37" s="10">
        <v>4821432333</v>
      </c>
      <c r="AF37" s="10">
        <v>3251546171</v>
      </c>
      <c r="AG37" s="10">
        <v>3297422439</v>
      </c>
      <c r="AH37" s="10">
        <v>497395384</v>
      </c>
      <c r="AI37" s="10">
        <v>4800891071</v>
      </c>
      <c r="AJ37" s="10">
        <v>1235044558</v>
      </c>
      <c r="AK37" s="10">
        <v>0</v>
      </c>
      <c r="AL37" s="197">
        <v>159114183087</v>
      </c>
    </row>
    <row r="38" spans="1:41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41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41" s="6" customFormat="1" ht="14.4" x14ac:dyDescent="0.3">
      <c r="A40" s="54" t="s">
        <v>47</v>
      </c>
      <c r="B40" s="6" t="s">
        <v>118</v>
      </c>
      <c r="C40" s="10">
        <v>524150564</v>
      </c>
      <c r="D40" s="10">
        <v>132982168</v>
      </c>
      <c r="E40" s="10">
        <v>538719898</v>
      </c>
      <c r="F40" s="10">
        <v>48472918</v>
      </c>
      <c r="G40" s="10">
        <v>190899773</v>
      </c>
      <c r="H40" s="10">
        <v>1403674850</v>
      </c>
      <c r="I40" s="10">
        <v>49254055</v>
      </c>
      <c r="J40" s="10">
        <v>5347037453</v>
      </c>
      <c r="K40" s="10">
        <v>153256760</v>
      </c>
      <c r="L40" s="10">
        <v>17142191967</v>
      </c>
      <c r="M40" s="10">
        <v>1356600717</v>
      </c>
      <c r="N40" s="10">
        <v>2487979292</v>
      </c>
      <c r="O40" s="10">
        <v>558242847</v>
      </c>
      <c r="P40" s="10">
        <v>107758926</v>
      </c>
      <c r="Q40" s="10">
        <v>97791019</v>
      </c>
      <c r="R40" s="10">
        <v>636469071</v>
      </c>
      <c r="S40" s="10">
        <v>68927900</v>
      </c>
      <c r="T40" s="10">
        <v>2986140550</v>
      </c>
      <c r="U40" s="10">
        <v>4914798899</v>
      </c>
      <c r="V40" s="10">
        <v>212703787</v>
      </c>
      <c r="W40" s="10">
        <v>163012908</v>
      </c>
      <c r="X40" s="10">
        <v>333955951</v>
      </c>
      <c r="Y40" s="10">
        <v>67957106</v>
      </c>
      <c r="Z40" s="10">
        <v>5420408349</v>
      </c>
      <c r="AA40" s="10">
        <v>2495160600</v>
      </c>
      <c r="AB40" s="10">
        <v>2176341148</v>
      </c>
      <c r="AC40" s="10">
        <v>978043617</v>
      </c>
      <c r="AD40" s="10">
        <v>1126403129</v>
      </c>
      <c r="AE40" s="10">
        <v>3536122860</v>
      </c>
      <c r="AF40" s="10">
        <v>1332203125</v>
      </c>
      <c r="AG40" s="10">
        <v>144810178</v>
      </c>
      <c r="AH40" s="10">
        <v>6250731</v>
      </c>
      <c r="AI40" s="10">
        <v>11009241</v>
      </c>
      <c r="AJ40" s="10">
        <v>8052538</v>
      </c>
      <c r="AK40" s="10">
        <v>0</v>
      </c>
      <c r="AL40" s="197">
        <v>56757784895</v>
      </c>
    </row>
    <row r="41" spans="1:41" s="6" customFormat="1" ht="18.75" customHeight="1" x14ac:dyDescent="0.3">
      <c r="A41" s="89"/>
      <c r="B41" s="90" t="s">
        <v>132</v>
      </c>
      <c r="C41" s="93">
        <v>6157386561</v>
      </c>
      <c r="D41" s="93">
        <v>989227874</v>
      </c>
      <c r="E41" s="93">
        <v>554980780</v>
      </c>
      <c r="F41" s="93">
        <v>566863801</v>
      </c>
      <c r="G41" s="93">
        <v>3065761444</v>
      </c>
      <c r="H41" s="93">
        <v>12461459894</v>
      </c>
      <c r="I41" s="93">
        <v>2710065657</v>
      </c>
      <c r="J41" s="93">
        <v>5623249030</v>
      </c>
      <c r="K41" s="93">
        <v>778186176</v>
      </c>
      <c r="L41" s="93">
        <v>31219030822</v>
      </c>
      <c r="M41" s="93">
        <v>22145702399</v>
      </c>
      <c r="N41" s="93">
        <v>6910690546</v>
      </c>
      <c r="O41" s="93">
        <v>7130295645</v>
      </c>
      <c r="P41" s="93">
        <v>259865001</v>
      </c>
      <c r="Q41" s="93">
        <v>234107368</v>
      </c>
      <c r="R41" s="93">
        <v>3617322013</v>
      </c>
      <c r="S41" s="93">
        <v>131280055</v>
      </c>
      <c r="T41" s="93">
        <v>15506449055</v>
      </c>
      <c r="U41" s="93">
        <v>21394178452</v>
      </c>
      <c r="V41" s="93">
        <v>1584869695</v>
      </c>
      <c r="W41" s="93">
        <v>995284397</v>
      </c>
      <c r="X41" s="93">
        <v>2488820322</v>
      </c>
      <c r="Y41" s="93">
        <v>1231724637</v>
      </c>
      <c r="Z41" s="93">
        <v>48739179886</v>
      </c>
      <c r="AA41" s="93">
        <v>21612700762</v>
      </c>
      <c r="AB41" s="93">
        <v>28484333651</v>
      </c>
      <c r="AC41" s="93">
        <v>10546032096</v>
      </c>
      <c r="AD41" s="93">
        <v>1989330389</v>
      </c>
      <c r="AE41" s="93">
        <v>12751905968</v>
      </c>
      <c r="AF41" s="93">
        <v>6191230551</v>
      </c>
      <c r="AG41" s="93">
        <v>5392989565</v>
      </c>
      <c r="AH41" s="93">
        <v>518818922</v>
      </c>
      <c r="AI41" s="93">
        <v>5420781324</v>
      </c>
      <c r="AJ41" s="93">
        <v>1702339932</v>
      </c>
      <c r="AK41" s="93">
        <v>0</v>
      </c>
      <c r="AL41" s="211">
        <v>291106444670</v>
      </c>
    </row>
    <row r="42" spans="1:41" s="6" customFormat="1" ht="14.4" x14ac:dyDescent="0.3">
      <c r="A42" s="54" t="s">
        <v>52</v>
      </c>
      <c r="B42" s="6" t="s">
        <v>119</v>
      </c>
      <c r="C42" s="10">
        <v>6773130988</v>
      </c>
      <c r="D42" s="10">
        <v>14018128131</v>
      </c>
      <c r="E42" s="10">
        <v>4195884992</v>
      </c>
      <c r="F42" s="10">
        <v>1002968558</v>
      </c>
      <c r="G42" s="10">
        <v>12182515287</v>
      </c>
      <c r="H42" s="10">
        <v>39064265356</v>
      </c>
      <c r="I42" s="10">
        <v>6615885270</v>
      </c>
      <c r="J42" s="10">
        <v>1510620146</v>
      </c>
      <c r="K42" s="10">
        <v>2350297554</v>
      </c>
      <c r="L42" s="10">
        <v>9923574181</v>
      </c>
      <c r="M42" s="10">
        <v>21466997242</v>
      </c>
      <c r="N42" s="10">
        <v>5668155482</v>
      </c>
      <c r="O42" s="10">
        <v>9537262579</v>
      </c>
      <c r="P42" s="10">
        <v>6399721745</v>
      </c>
      <c r="Q42" s="10">
        <v>1710405908</v>
      </c>
      <c r="R42" s="10">
        <v>8400874279</v>
      </c>
      <c r="S42" s="10">
        <v>530721644</v>
      </c>
      <c r="T42" s="10">
        <v>17723772251</v>
      </c>
      <c r="U42" s="10">
        <v>25091174533</v>
      </c>
      <c r="V42" s="10">
        <v>5461630582</v>
      </c>
      <c r="W42" s="10">
        <v>1872199316</v>
      </c>
      <c r="X42" s="10">
        <v>9681824663</v>
      </c>
      <c r="Y42" s="10">
        <v>6671852086</v>
      </c>
      <c r="Z42" s="10">
        <v>125172082098</v>
      </c>
      <c r="AA42" s="10">
        <v>7094827301</v>
      </c>
      <c r="AB42" s="10">
        <v>53189004127</v>
      </c>
      <c r="AC42" s="10">
        <v>40952576500</v>
      </c>
      <c r="AD42" s="10">
        <v>8920494330</v>
      </c>
      <c r="AE42" s="10">
        <v>17900945483</v>
      </c>
      <c r="AF42" s="10">
        <v>32497484352</v>
      </c>
      <c r="AG42" s="10">
        <v>5874999627</v>
      </c>
      <c r="AH42" s="10">
        <v>2482448352</v>
      </c>
      <c r="AI42" s="10">
        <v>9762806738</v>
      </c>
      <c r="AJ42" s="10">
        <v>1257234089</v>
      </c>
      <c r="AK42" s="10">
        <v>0</v>
      </c>
      <c r="AL42" s="197">
        <v>522958765770</v>
      </c>
    </row>
    <row r="43" spans="1:41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17817582</v>
      </c>
      <c r="K43" s="10">
        <v>33233304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265877395</v>
      </c>
      <c r="W43" s="10">
        <v>101455316</v>
      </c>
      <c r="X43" s="10">
        <v>0</v>
      </c>
      <c r="Y43" s="10">
        <v>620328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419003925</v>
      </c>
    </row>
    <row r="44" spans="1:41" s="6" customFormat="1" ht="14.4" x14ac:dyDescent="0.3">
      <c r="A44" s="54" t="s">
        <v>60</v>
      </c>
      <c r="B44" s="6" t="s">
        <v>139</v>
      </c>
      <c r="C44" s="10">
        <v>336718285</v>
      </c>
      <c r="D44" s="10">
        <v>2244075753</v>
      </c>
      <c r="E44" s="10">
        <v>2878520094</v>
      </c>
      <c r="F44" s="10">
        <v>68418636</v>
      </c>
      <c r="G44" s="10">
        <v>906599988</v>
      </c>
      <c r="H44" s="10">
        <v>8301896205</v>
      </c>
      <c r="I44" s="10">
        <v>759745465</v>
      </c>
      <c r="J44" s="10">
        <v>93638837</v>
      </c>
      <c r="K44" s="10">
        <v>566584415</v>
      </c>
      <c r="L44" s="10">
        <v>294840224</v>
      </c>
      <c r="M44" s="10">
        <v>1192744671</v>
      </c>
      <c r="N44" s="10">
        <v>1259302987</v>
      </c>
      <c r="O44" s="10">
        <v>5025446460</v>
      </c>
      <c r="P44" s="10">
        <v>1205525293</v>
      </c>
      <c r="Q44" s="10">
        <v>1340255764</v>
      </c>
      <c r="R44" s="10">
        <v>2619356820</v>
      </c>
      <c r="S44" s="10">
        <v>340766443</v>
      </c>
      <c r="T44" s="10">
        <v>2605707512</v>
      </c>
      <c r="U44" s="10">
        <v>1885870962</v>
      </c>
      <c r="V44" s="10">
        <v>1555278374</v>
      </c>
      <c r="W44" s="10">
        <v>1438107692</v>
      </c>
      <c r="X44" s="10">
        <v>2217137371</v>
      </c>
      <c r="Y44" s="10">
        <v>38634495</v>
      </c>
      <c r="Z44" s="10">
        <v>3401328085</v>
      </c>
      <c r="AA44" s="10">
        <v>1538716317</v>
      </c>
      <c r="AB44" s="10">
        <v>4028770314</v>
      </c>
      <c r="AC44" s="10">
        <v>8187054318</v>
      </c>
      <c r="AD44" s="10">
        <v>1622333465</v>
      </c>
      <c r="AE44" s="10">
        <v>8873139596</v>
      </c>
      <c r="AF44" s="10">
        <v>4417697370</v>
      </c>
      <c r="AG44" s="10">
        <v>427453983</v>
      </c>
      <c r="AH44" s="10">
        <v>3180304</v>
      </c>
      <c r="AI44" s="10">
        <v>3141520</v>
      </c>
      <c r="AJ44" s="10">
        <v>400189379</v>
      </c>
      <c r="AK44" s="10">
        <v>35751206</v>
      </c>
      <c r="AL44" s="197">
        <v>72113928603</v>
      </c>
    </row>
    <row r="45" spans="1:41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4411579540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447028294</v>
      </c>
      <c r="AI45" s="10">
        <v>0</v>
      </c>
      <c r="AJ45" s="10">
        <v>0</v>
      </c>
      <c r="AK45" s="10">
        <v>0</v>
      </c>
      <c r="AL45" s="197">
        <v>4858607834</v>
      </c>
    </row>
    <row r="46" spans="1:41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41" s="6" customFormat="1" ht="14.4" x14ac:dyDescent="0.3">
      <c r="A47" s="54" t="s">
        <v>65</v>
      </c>
      <c r="B47" s="6" t="s">
        <v>122</v>
      </c>
      <c r="C47" s="10">
        <v>11173141323</v>
      </c>
      <c r="D47" s="10">
        <v>40852687180</v>
      </c>
      <c r="E47" s="10">
        <v>3266500730</v>
      </c>
      <c r="F47" s="10">
        <v>3686945827</v>
      </c>
      <c r="G47" s="10">
        <v>15543295540</v>
      </c>
      <c r="H47" s="10">
        <v>43098217593</v>
      </c>
      <c r="I47" s="10">
        <v>7592482105</v>
      </c>
      <c r="J47" s="10">
        <v>3152780956</v>
      </c>
      <c r="K47" s="10">
        <v>10142127722</v>
      </c>
      <c r="L47" s="10">
        <v>23156411685</v>
      </c>
      <c r="M47" s="10">
        <v>16911615527</v>
      </c>
      <c r="N47" s="10">
        <v>12747071064</v>
      </c>
      <c r="O47" s="10">
        <v>12257569474</v>
      </c>
      <c r="P47" s="10">
        <v>8436874220</v>
      </c>
      <c r="Q47" s="10">
        <v>3680147860</v>
      </c>
      <c r="R47" s="10">
        <v>9858503768</v>
      </c>
      <c r="S47" s="10">
        <v>1868401139</v>
      </c>
      <c r="T47" s="10">
        <v>18752852181</v>
      </c>
      <c r="U47" s="10">
        <v>66915797470</v>
      </c>
      <c r="V47" s="10">
        <v>9011208362</v>
      </c>
      <c r="W47" s="10">
        <v>7177150705</v>
      </c>
      <c r="X47" s="10">
        <v>13208703211</v>
      </c>
      <c r="Y47" s="10">
        <v>4372998313</v>
      </c>
      <c r="Z47" s="10">
        <v>39996720123</v>
      </c>
      <c r="AA47" s="10">
        <v>18210319843</v>
      </c>
      <c r="AB47" s="10">
        <v>74433018587</v>
      </c>
      <c r="AC47" s="10">
        <v>40285774474</v>
      </c>
      <c r="AD47" s="10">
        <v>16780913535</v>
      </c>
      <c r="AE47" s="10">
        <v>23818844144</v>
      </c>
      <c r="AF47" s="10">
        <v>58392634677</v>
      </c>
      <c r="AG47" s="10">
        <v>13552358437</v>
      </c>
      <c r="AH47" s="10">
        <v>11789260133</v>
      </c>
      <c r="AI47" s="10">
        <v>8993282493</v>
      </c>
      <c r="AJ47" s="10">
        <v>4244624825</v>
      </c>
      <c r="AK47" s="10">
        <v>1034835538</v>
      </c>
      <c r="AL47" s="197">
        <v>658396070764</v>
      </c>
      <c r="AM47" s="226"/>
    </row>
    <row r="48" spans="1:41" s="6" customFormat="1" ht="14.4" x14ac:dyDescent="0.3">
      <c r="A48" s="54" t="s">
        <v>67</v>
      </c>
      <c r="B48" s="6" t="s">
        <v>123</v>
      </c>
      <c r="C48" s="10">
        <v>1512137944</v>
      </c>
      <c r="D48" s="10">
        <v>803328095</v>
      </c>
      <c r="E48" s="10">
        <v>895895681</v>
      </c>
      <c r="F48" s="10">
        <v>44667709</v>
      </c>
      <c r="G48" s="10">
        <v>489803071</v>
      </c>
      <c r="H48" s="10">
        <v>2651062404</v>
      </c>
      <c r="I48" s="10">
        <v>276550987</v>
      </c>
      <c r="J48" s="10">
        <v>5122406336</v>
      </c>
      <c r="K48" s="10">
        <v>231596099</v>
      </c>
      <c r="L48" s="10">
        <v>23202806285</v>
      </c>
      <c r="M48" s="10">
        <v>3081695494</v>
      </c>
      <c r="N48" s="10">
        <v>1720874059</v>
      </c>
      <c r="O48" s="10">
        <v>770396518</v>
      </c>
      <c r="P48" s="10">
        <v>529129579</v>
      </c>
      <c r="Q48" s="10">
        <v>164593128</v>
      </c>
      <c r="R48" s="10">
        <v>1002361220</v>
      </c>
      <c r="S48" s="10">
        <v>122624126</v>
      </c>
      <c r="T48" s="10">
        <v>3618130068</v>
      </c>
      <c r="U48" s="10">
        <v>8852423238</v>
      </c>
      <c r="V48" s="10">
        <v>344538437</v>
      </c>
      <c r="W48" s="10">
        <v>469293957</v>
      </c>
      <c r="X48" s="10">
        <v>624198488</v>
      </c>
      <c r="Y48" s="10">
        <v>107048939</v>
      </c>
      <c r="Z48" s="10">
        <v>5714401224</v>
      </c>
      <c r="AA48" s="10">
        <v>3904980588</v>
      </c>
      <c r="AB48" s="10">
        <v>508223143</v>
      </c>
      <c r="AC48" s="10">
        <v>4003789742</v>
      </c>
      <c r="AD48" s="10">
        <v>561127919</v>
      </c>
      <c r="AE48" s="10">
        <v>6953336138</v>
      </c>
      <c r="AF48" s="10">
        <v>604389840</v>
      </c>
      <c r="AG48" s="10">
        <v>328430606</v>
      </c>
      <c r="AH48" s="10">
        <v>1163711692</v>
      </c>
      <c r="AI48" s="10">
        <v>698206826</v>
      </c>
      <c r="AJ48" s="10">
        <v>220006482</v>
      </c>
      <c r="AK48" s="10">
        <v>0</v>
      </c>
      <c r="AL48" s="197">
        <v>81298166062</v>
      </c>
      <c r="AM48" s="226"/>
      <c r="AO48" s="226"/>
    </row>
    <row r="49" spans="1:39" s="6" customFormat="1" ht="14.4" x14ac:dyDescent="0.3">
      <c r="A49" s="89"/>
      <c r="B49" s="90" t="s">
        <v>133</v>
      </c>
      <c r="C49" s="93">
        <v>19795128540</v>
      </c>
      <c r="D49" s="93">
        <v>57918219159</v>
      </c>
      <c r="E49" s="93">
        <v>11236801497</v>
      </c>
      <c r="F49" s="93">
        <v>4803000730</v>
      </c>
      <c r="G49" s="93">
        <v>29122213886</v>
      </c>
      <c r="H49" s="93">
        <v>93115441558</v>
      </c>
      <c r="I49" s="93">
        <v>15244663827</v>
      </c>
      <c r="J49" s="93">
        <v>9897263857</v>
      </c>
      <c r="K49" s="93">
        <v>13323839094</v>
      </c>
      <c r="L49" s="93">
        <v>56577632375</v>
      </c>
      <c r="M49" s="93">
        <v>42653052934</v>
      </c>
      <c r="N49" s="93">
        <v>21395403592</v>
      </c>
      <c r="O49" s="93">
        <v>27590675031</v>
      </c>
      <c r="P49" s="93">
        <v>16571250837</v>
      </c>
      <c r="Q49" s="93">
        <v>6895402660</v>
      </c>
      <c r="R49" s="93">
        <v>21881096087</v>
      </c>
      <c r="S49" s="93">
        <v>2862513352</v>
      </c>
      <c r="T49" s="93">
        <v>42700462012</v>
      </c>
      <c r="U49" s="93">
        <v>102745266203</v>
      </c>
      <c r="V49" s="93">
        <v>16638533150</v>
      </c>
      <c r="W49" s="93">
        <v>11058206986</v>
      </c>
      <c r="X49" s="93">
        <v>25731863733</v>
      </c>
      <c r="Y49" s="93">
        <v>11191154161</v>
      </c>
      <c r="Z49" s="93">
        <v>178696111070</v>
      </c>
      <c r="AA49" s="93">
        <v>30748844049</v>
      </c>
      <c r="AB49" s="93">
        <v>132159016171</v>
      </c>
      <c r="AC49" s="93">
        <v>93429195034</v>
      </c>
      <c r="AD49" s="93">
        <v>27884869249</v>
      </c>
      <c r="AE49" s="93">
        <v>57546265361</v>
      </c>
      <c r="AF49" s="93">
        <v>95912206239</v>
      </c>
      <c r="AG49" s="93">
        <v>20183242653</v>
      </c>
      <c r="AH49" s="93">
        <v>15885628775</v>
      </c>
      <c r="AI49" s="93">
        <v>19457437577</v>
      </c>
      <c r="AJ49" s="93">
        <v>6122054775</v>
      </c>
      <c r="AK49" s="93">
        <v>1070586744</v>
      </c>
      <c r="AL49" s="211">
        <v>1340044542958</v>
      </c>
      <c r="AM49" s="226"/>
    </row>
    <row r="50" spans="1:39" s="6" customFormat="1" ht="14.4" x14ac:dyDescent="0.3">
      <c r="A50" s="56"/>
      <c r="B50" s="15" t="s">
        <v>134</v>
      </c>
      <c r="C50" s="11">
        <v>-13637741979</v>
      </c>
      <c r="D50" s="11">
        <v>-56928991285</v>
      </c>
      <c r="E50" s="11">
        <v>-10681820717</v>
      </c>
      <c r="F50" s="11">
        <v>-4236136929</v>
      </c>
      <c r="G50" s="11">
        <v>-26056452442</v>
      </c>
      <c r="H50" s="11">
        <v>-80653981664</v>
      </c>
      <c r="I50" s="11">
        <v>-12534598170</v>
      </c>
      <c r="J50" s="11">
        <v>-4274014827</v>
      </c>
      <c r="K50" s="11">
        <v>-12545652918</v>
      </c>
      <c r="L50" s="11">
        <v>-25358601553</v>
      </c>
      <c r="M50" s="11">
        <v>-20507350535</v>
      </c>
      <c r="N50" s="11">
        <v>-14484713046</v>
      </c>
      <c r="O50" s="11">
        <v>-20460379386</v>
      </c>
      <c r="P50" s="11">
        <v>-16311385836</v>
      </c>
      <c r="Q50" s="11">
        <v>-6661295292</v>
      </c>
      <c r="R50" s="11">
        <v>-18263774074</v>
      </c>
      <c r="S50" s="11">
        <v>-2731233297</v>
      </c>
      <c r="T50" s="11">
        <v>-27194012957</v>
      </c>
      <c r="U50" s="11">
        <v>-81351087751</v>
      </c>
      <c r="V50" s="11">
        <v>-15053663455</v>
      </c>
      <c r="W50" s="11">
        <v>-10062922589</v>
      </c>
      <c r="X50" s="11">
        <v>-23243043411</v>
      </c>
      <c r="Y50" s="11">
        <v>-9959429524</v>
      </c>
      <c r="Z50" s="11">
        <v>-129956931184</v>
      </c>
      <c r="AA50" s="11">
        <v>-9136143287</v>
      </c>
      <c r="AB50" s="11">
        <v>-103674682520</v>
      </c>
      <c r="AC50" s="11">
        <v>-82883162938</v>
      </c>
      <c r="AD50" s="11">
        <v>-25895538860</v>
      </c>
      <c r="AE50" s="11">
        <v>-44794359393</v>
      </c>
      <c r="AF50" s="11">
        <v>-89720975688</v>
      </c>
      <c r="AG50" s="11">
        <v>-14790253088</v>
      </c>
      <c r="AH50" s="11">
        <v>-15366809853</v>
      </c>
      <c r="AI50" s="11">
        <v>-14036656253</v>
      </c>
      <c r="AJ50" s="11">
        <v>-4419714843</v>
      </c>
      <c r="AK50" s="11">
        <v>-1070586744</v>
      </c>
      <c r="AL50" s="207">
        <v>-1048938098288</v>
      </c>
    </row>
    <row r="51" spans="1:39" s="6" customFormat="1" ht="14.4" x14ac:dyDescent="0.3">
      <c r="A51" s="84"/>
      <c r="B51" s="16" t="s">
        <v>135</v>
      </c>
      <c r="C51" s="14">
        <v>-3149679740</v>
      </c>
      <c r="D51" s="14">
        <v>-4131394046</v>
      </c>
      <c r="E51" s="14">
        <v>2631115698</v>
      </c>
      <c r="F51" s="14">
        <v>-296393200</v>
      </c>
      <c r="G51" s="14">
        <v>5584792122</v>
      </c>
      <c r="H51" s="14">
        <v>-6367455923</v>
      </c>
      <c r="I51" s="14">
        <v>747671397</v>
      </c>
      <c r="J51" s="14">
        <v>159431346</v>
      </c>
      <c r="K51" s="14">
        <v>-495052011</v>
      </c>
      <c r="L51" s="14">
        <v>45700593060</v>
      </c>
      <c r="M51" s="14">
        <v>3850085687</v>
      </c>
      <c r="N51" s="14">
        <v>2457826217</v>
      </c>
      <c r="O51" s="14">
        <v>-6345468504</v>
      </c>
      <c r="P51" s="14">
        <v>1042554921</v>
      </c>
      <c r="Q51" s="14">
        <v>2522550315</v>
      </c>
      <c r="R51" s="14">
        <v>-1224549688</v>
      </c>
      <c r="S51" s="14">
        <v>366066850</v>
      </c>
      <c r="T51" s="14">
        <v>4839301304</v>
      </c>
      <c r="U51" s="14">
        <v>3946925712</v>
      </c>
      <c r="V51" s="14">
        <v>-1308382939</v>
      </c>
      <c r="W51" s="14">
        <v>8167508220</v>
      </c>
      <c r="X51" s="14">
        <v>-627212091</v>
      </c>
      <c r="Y51" s="14">
        <v>1531819528</v>
      </c>
      <c r="Z51" s="14">
        <v>14351366297</v>
      </c>
      <c r="AA51" s="14">
        <v>16907353316</v>
      </c>
      <c r="AB51" s="14">
        <v>27840895223</v>
      </c>
      <c r="AC51" s="14">
        <v>736638618</v>
      </c>
      <c r="AD51" s="14">
        <v>6670398076</v>
      </c>
      <c r="AE51" s="14">
        <v>1534829716</v>
      </c>
      <c r="AF51" s="14">
        <v>6984023891</v>
      </c>
      <c r="AG51" s="14">
        <v>4476890157</v>
      </c>
      <c r="AH51" s="14">
        <v>69776411368</v>
      </c>
      <c r="AI51" s="14">
        <v>26435666245</v>
      </c>
      <c r="AJ51" s="14">
        <v>17115339174</v>
      </c>
      <c r="AK51" s="14">
        <v>1522229734</v>
      </c>
      <c r="AL51" s="212">
        <v>253954696050</v>
      </c>
    </row>
    <row r="52" spans="1:39" s="6" customFormat="1" ht="14.4" x14ac:dyDescent="0.3">
      <c r="A52" s="54" t="s">
        <v>46</v>
      </c>
      <c r="B52" s="6" t="s">
        <v>124</v>
      </c>
      <c r="C52" s="10">
        <v>3018351655</v>
      </c>
      <c r="D52" s="10">
        <v>2046238262</v>
      </c>
      <c r="E52" s="10">
        <v>4030637795</v>
      </c>
      <c r="F52" s="10">
        <v>2661429500</v>
      </c>
      <c r="G52" s="10">
        <v>6656635953</v>
      </c>
      <c r="H52" s="10">
        <v>18855415438</v>
      </c>
      <c r="I52" s="10">
        <v>2455673830</v>
      </c>
      <c r="J52" s="10">
        <v>2099731292</v>
      </c>
      <c r="K52" s="10">
        <v>2193875016</v>
      </c>
      <c r="L52" s="10">
        <v>33709333760</v>
      </c>
      <c r="M52" s="10">
        <v>14876220963</v>
      </c>
      <c r="N52" s="10">
        <v>5452814039</v>
      </c>
      <c r="O52" s="10">
        <v>3934761801</v>
      </c>
      <c r="P52" s="10">
        <v>2087475291</v>
      </c>
      <c r="Q52" s="10">
        <v>2052301738</v>
      </c>
      <c r="R52" s="10">
        <v>3672009855</v>
      </c>
      <c r="S52" s="10">
        <v>1245333194</v>
      </c>
      <c r="T52" s="10">
        <v>28025494155</v>
      </c>
      <c r="U52" s="10">
        <v>19978885870</v>
      </c>
      <c r="V52" s="10">
        <v>2484531375</v>
      </c>
      <c r="W52" s="10">
        <v>3931969866</v>
      </c>
      <c r="X52" s="10">
        <v>7260973979</v>
      </c>
      <c r="Y52" s="10">
        <v>2011117454</v>
      </c>
      <c r="Z52" s="10">
        <v>20171286944</v>
      </c>
      <c r="AA52" s="10">
        <v>7622469355</v>
      </c>
      <c r="AB52" s="10">
        <v>94778319065</v>
      </c>
      <c r="AC52" s="10">
        <v>12404154075</v>
      </c>
      <c r="AD52" s="10">
        <v>4428678749</v>
      </c>
      <c r="AE52" s="10">
        <v>15056805074</v>
      </c>
      <c r="AF52" s="10">
        <v>4788189288</v>
      </c>
      <c r="AG52" s="10">
        <v>6619580481</v>
      </c>
      <c r="AH52" s="10">
        <v>15861372787</v>
      </c>
      <c r="AI52" s="10">
        <v>7136794001</v>
      </c>
      <c r="AJ52" s="10">
        <v>5456983070</v>
      </c>
      <c r="AK52" s="10">
        <v>100891461</v>
      </c>
      <c r="AL52" s="197">
        <v>369166736431</v>
      </c>
      <c r="AM52" s="226"/>
    </row>
    <row r="53" spans="1:39" s="6" customFormat="1" ht="14.4" x14ac:dyDescent="0.3">
      <c r="A53" s="54" t="s">
        <v>66</v>
      </c>
      <c r="B53" s="6" t="s">
        <v>125</v>
      </c>
      <c r="C53" s="10">
        <v>720125182</v>
      </c>
      <c r="D53" s="10">
        <v>379192323</v>
      </c>
      <c r="E53" s="10">
        <v>819049244</v>
      </c>
      <c r="F53" s="10">
        <v>1624791411</v>
      </c>
      <c r="G53" s="10">
        <v>736618185</v>
      </c>
      <c r="H53" s="10">
        <v>7279541446</v>
      </c>
      <c r="I53" s="10">
        <v>610821648</v>
      </c>
      <c r="J53" s="10">
        <v>303101489</v>
      </c>
      <c r="K53" s="10">
        <v>297620751</v>
      </c>
      <c r="L53" s="10">
        <v>4259805172</v>
      </c>
      <c r="M53" s="10">
        <v>9438178183</v>
      </c>
      <c r="N53" s="10">
        <v>3119040579</v>
      </c>
      <c r="O53" s="10">
        <v>2043756565</v>
      </c>
      <c r="P53" s="10">
        <v>341502573</v>
      </c>
      <c r="Q53" s="10">
        <v>328937889</v>
      </c>
      <c r="R53" s="10">
        <v>1105135919</v>
      </c>
      <c r="S53" s="10">
        <v>568527772</v>
      </c>
      <c r="T53" s="10">
        <v>25138537749</v>
      </c>
      <c r="U53" s="10">
        <v>5640112476</v>
      </c>
      <c r="V53" s="10">
        <v>1025149175</v>
      </c>
      <c r="W53" s="10">
        <v>1151543432</v>
      </c>
      <c r="X53" s="10">
        <v>1271728509</v>
      </c>
      <c r="Y53" s="10">
        <v>236896188</v>
      </c>
      <c r="Z53" s="10">
        <v>3857343073</v>
      </c>
      <c r="AA53" s="10">
        <v>2683189553</v>
      </c>
      <c r="AB53" s="10">
        <v>75457861702</v>
      </c>
      <c r="AC53" s="10">
        <v>4022488044</v>
      </c>
      <c r="AD53" s="10">
        <v>564056936</v>
      </c>
      <c r="AE53" s="10">
        <v>6306475538</v>
      </c>
      <c r="AF53" s="10">
        <v>1508096637</v>
      </c>
      <c r="AG53" s="10">
        <v>739502857</v>
      </c>
      <c r="AH53" s="10">
        <v>1844572851</v>
      </c>
      <c r="AI53" s="10">
        <v>489569586</v>
      </c>
      <c r="AJ53" s="10">
        <v>748094155</v>
      </c>
      <c r="AK53" s="10">
        <v>178050</v>
      </c>
      <c r="AL53" s="197">
        <v>166661142842</v>
      </c>
    </row>
    <row r="54" spans="1:39" s="6" customFormat="1" ht="14.4" x14ac:dyDescent="0.3">
      <c r="A54" s="56"/>
      <c r="B54" s="15" t="s">
        <v>136</v>
      </c>
      <c r="C54" s="11">
        <v>2298226473</v>
      </c>
      <c r="D54" s="11">
        <v>1667045939</v>
      </c>
      <c r="E54" s="11">
        <v>3211588551</v>
      </c>
      <c r="F54" s="11">
        <v>1036638089</v>
      </c>
      <c r="G54" s="11">
        <v>5920017768</v>
      </c>
      <c r="H54" s="11">
        <v>11575873992</v>
      </c>
      <c r="I54" s="11">
        <v>1844852182</v>
      </c>
      <c r="J54" s="11">
        <v>1796629803</v>
      </c>
      <c r="K54" s="11">
        <v>1896254265</v>
      </c>
      <c r="L54" s="11">
        <v>29449528588</v>
      </c>
      <c r="M54" s="11">
        <v>5438042780</v>
      </c>
      <c r="N54" s="11">
        <v>2333773460</v>
      </c>
      <c r="O54" s="11">
        <v>1891005236</v>
      </c>
      <c r="P54" s="11">
        <v>1745972718</v>
      </c>
      <c r="Q54" s="11">
        <v>1723363849</v>
      </c>
      <c r="R54" s="11">
        <v>2566873936</v>
      </c>
      <c r="S54" s="11">
        <v>676805422</v>
      </c>
      <c r="T54" s="11">
        <v>2886956406</v>
      </c>
      <c r="U54" s="11">
        <v>14338773394</v>
      </c>
      <c r="V54" s="11">
        <v>1459382200</v>
      </c>
      <c r="W54" s="11">
        <v>2780426434</v>
      </c>
      <c r="X54" s="11">
        <v>5989245470</v>
      </c>
      <c r="Y54" s="11">
        <v>1774221266</v>
      </c>
      <c r="Z54" s="11">
        <v>16313943871</v>
      </c>
      <c r="AA54" s="11">
        <v>4939279802</v>
      </c>
      <c r="AB54" s="11">
        <v>19320457363</v>
      </c>
      <c r="AC54" s="11">
        <v>8381666031</v>
      </c>
      <c r="AD54" s="11">
        <v>3864621813</v>
      </c>
      <c r="AE54" s="11">
        <v>8750329536</v>
      </c>
      <c r="AF54" s="11">
        <v>3280092651</v>
      </c>
      <c r="AG54" s="11">
        <v>5880077624</v>
      </c>
      <c r="AH54" s="11">
        <v>14016799936</v>
      </c>
      <c r="AI54" s="11">
        <v>6647224415</v>
      </c>
      <c r="AJ54" s="11">
        <v>4708888915</v>
      </c>
      <c r="AK54" s="11">
        <v>100713411</v>
      </c>
      <c r="AL54" s="207">
        <v>202505593589</v>
      </c>
    </row>
    <row r="55" spans="1:39" s="6" customFormat="1" ht="14.4" x14ac:dyDescent="0.3">
      <c r="A55" s="54" t="s">
        <v>48</v>
      </c>
      <c r="B55" s="6" t="s">
        <v>126</v>
      </c>
      <c r="C55" s="10">
        <v>88144962</v>
      </c>
      <c r="D55" s="10">
        <v>777587972</v>
      </c>
      <c r="E55" s="10">
        <v>1238372</v>
      </c>
      <c r="F55" s="10">
        <v>164474513</v>
      </c>
      <c r="G55" s="10">
        <v>249317399</v>
      </c>
      <c r="H55" s="10">
        <v>686920850</v>
      </c>
      <c r="I55" s="10">
        <v>86333341</v>
      </c>
      <c r="J55" s="10">
        <v>79033163</v>
      </c>
      <c r="K55" s="10">
        <v>174519474</v>
      </c>
      <c r="L55" s="10">
        <v>728568472</v>
      </c>
      <c r="M55" s="10">
        <v>589884781</v>
      </c>
      <c r="N55" s="10">
        <v>239314920</v>
      </c>
      <c r="O55" s="10">
        <v>252292820</v>
      </c>
      <c r="P55" s="10">
        <v>297275143</v>
      </c>
      <c r="Q55" s="10">
        <v>51005729</v>
      </c>
      <c r="R55" s="10">
        <v>118302812</v>
      </c>
      <c r="S55" s="10">
        <v>73849176</v>
      </c>
      <c r="T55" s="10">
        <v>66125533</v>
      </c>
      <c r="U55" s="10">
        <v>524900466</v>
      </c>
      <c r="V55" s="10">
        <v>63333258</v>
      </c>
      <c r="W55" s="10">
        <v>24108198</v>
      </c>
      <c r="X55" s="10">
        <v>400079989</v>
      </c>
      <c r="Y55" s="10">
        <v>2448435</v>
      </c>
      <c r="Z55" s="10">
        <v>276344495</v>
      </c>
      <c r="AA55" s="10">
        <v>328916492</v>
      </c>
      <c r="AB55" s="10">
        <v>3646748634</v>
      </c>
      <c r="AC55" s="10">
        <v>971324575</v>
      </c>
      <c r="AD55" s="10">
        <v>165627218</v>
      </c>
      <c r="AE55" s="10">
        <v>800835403</v>
      </c>
      <c r="AF55" s="10">
        <v>1529196432</v>
      </c>
      <c r="AG55" s="10">
        <v>117561237</v>
      </c>
      <c r="AH55" s="10">
        <v>500185762</v>
      </c>
      <c r="AI55" s="10">
        <v>57356065</v>
      </c>
      <c r="AJ55" s="10">
        <v>111143182</v>
      </c>
      <c r="AK55" s="10">
        <v>0</v>
      </c>
      <c r="AL55" s="197">
        <v>14244299273</v>
      </c>
      <c r="AM55" s="226"/>
    </row>
    <row r="56" spans="1:39" s="6" customFormat="1" ht="14.4" x14ac:dyDescent="0.3">
      <c r="A56" s="54" t="s">
        <v>68</v>
      </c>
      <c r="B56" s="6" t="s">
        <v>127</v>
      </c>
      <c r="C56" s="10">
        <v>0</v>
      </c>
      <c r="D56" s="10">
        <v>0</v>
      </c>
      <c r="E56" s="10">
        <v>2761076</v>
      </c>
      <c r="F56" s="10">
        <v>0</v>
      </c>
      <c r="G56" s="10">
        <v>3725311</v>
      </c>
      <c r="H56" s="10">
        <v>0</v>
      </c>
      <c r="I56" s="10">
        <v>0</v>
      </c>
      <c r="J56" s="10">
        <v>0</v>
      </c>
      <c r="K56" s="10">
        <v>636364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14496377</v>
      </c>
      <c r="AC56" s="10">
        <v>0</v>
      </c>
      <c r="AD56" s="10">
        <v>0</v>
      </c>
      <c r="AE56" s="10">
        <v>93813080</v>
      </c>
      <c r="AF56" s="10">
        <v>317854138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433286346</v>
      </c>
    </row>
    <row r="57" spans="1:39" s="6" customFormat="1" ht="14.4" x14ac:dyDescent="0.3">
      <c r="A57" s="56"/>
      <c r="B57" s="15" t="s">
        <v>1372</v>
      </c>
      <c r="C57" s="11">
        <v>88144962</v>
      </c>
      <c r="D57" s="11">
        <v>777587972</v>
      </c>
      <c r="E57" s="11">
        <v>-1522704</v>
      </c>
      <c r="F57" s="11">
        <v>164474513</v>
      </c>
      <c r="G57" s="11">
        <v>245592088</v>
      </c>
      <c r="H57" s="11">
        <v>686920850</v>
      </c>
      <c r="I57" s="11">
        <v>86333341</v>
      </c>
      <c r="J57" s="11">
        <v>79033163</v>
      </c>
      <c r="K57" s="11">
        <v>173883110</v>
      </c>
      <c r="L57" s="11">
        <v>728568472</v>
      </c>
      <c r="M57" s="11">
        <v>589884781</v>
      </c>
      <c r="N57" s="11">
        <v>239314920</v>
      </c>
      <c r="O57" s="11">
        <v>252292820</v>
      </c>
      <c r="P57" s="11">
        <v>297275143</v>
      </c>
      <c r="Q57" s="11">
        <v>51005729</v>
      </c>
      <c r="R57" s="11">
        <v>118302812</v>
      </c>
      <c r="S57" s="11">
        <v>73849176</v>
      </c>
      <c r="T57" s="11">
        <v>66125533</v>
      </c>
      <c r="U57" s="11">
        <v>524900466</v>
      </c>
      <c r="V57" s="11">
        <v>63333258</v>
      </c>
      <c r="W57" s="11">
        <v>24108198</v>
      </c>
      <c r="X57" s="11">
        <v>400079989</v>
      </c>
      <c r="Y57" s="11">
        <v>2448435</v>
      </c>
      <c r="Z57" s="11">
        <v>276344495</v>
      </c>
      <c r="AA57" s="11">
        <v>328916492</v>
      </c>
      <c r="AB57" s="11">
        <v>3632252257</v>
      </c>
      <c r="AC57" s="11">
        <v>971324575</v>
      </c>
      <c r="AD57" s="11">
        <v>165627218</v>
      </c>
      <c r="AE57" s="11">
        <v>707022323</v>
      </c>
      <c r="AF57" s="11">
        <v>1211342294</v>
      </c>
      <c r="AG57" s="11">
        <v>117561237</v>
      </c>
      <c r="AH57" s="11">
        <v>500185762</v>
      </c>
      <c r="AI57" s="11">
        <v>57356065</v>
      </c>
      <c r="AJ57" s="11">
        <v>111143182</v>
      </c>
      <c r="AK57" s="11">
        <v>0</v>
      </c>
      <c r="AL57" s="207">
        <v>13811012927</v>
      </c>
    </row>
    <row r="58" spans="1:39" s="6" customFormat="1" ht="14.4" x14ac:dyDescent="0.3">
      <c r="A58" s="84"/>
      <c r="B58" s="16" t="s">
        <v>1373</v>
      </c>
      <c r="C58" s="14">
        <v>-763308305</v>
      </c>
      <c r="D58" s="14">
        <v>-1686760135</v>
      </c>
      <c r="E58" s="14">
        <v>5841181545</v>
      </c>
      <c r="F58" s="14">
        <v>904719402</v>
      </c>
      <c r="G58" s="14">
        <v>11750401978</v>
      </c>
      <c r="H58" s="14">
        <v>5895338919</v>
      </c>
      <c r="I58" s="14">
        <v>2678856920</v>
      </c>
      <c r="J58" s="14">
        <v>2035094312</v>
      </c>
      <c r="K58" s="14">
        <v>1575085364</v>
      </c>
      <c r="L58" s="14">
        <v>75878690120</v>
      </c>
      <c r="M58" s="14">
        <v>9878013248</v>
      </c>
      <c r="N58" s="14">
        <v>5030914597</v>
      </c>
      <c r="O58" s="14">
        <v>-4202170448</v>
      </c>
      <c r="P58" s="14">
        <v>3085802782</v>
      </c>
      <c r="Q58" s="14">
        <v>4296919893</v>
      </c>
      <c r="R58" s="14">
        <v>1460627060</v>
      </c>
      <c r="S58" s="14">
        <v>1116721448</v>
      </c>
      <c r="T58" s="14">
        <v>7792383243</v>
      </c>
      <c r="U58" s="14">
        <v>18810599572</v>
      </c>
      <c r="V58" s="14">
        <v>214332519</v>
      </c>
      <c r="W58" s="14">
        <v>10972042852</v>
      </c>
      <c r="X58" s="14">
        <v>5762113368</v>
      </c>
      <c r="Y58" s="14">
        <v>3308489229</v>
      </c>
      <c r="Z58" s="14">
        <v>30941654663</v>
      </c>
      <c r="AA58" s="14">
        <v>22175549610</v>
      </c>
      <c r="AB58" s="14">
        <v>50793604843</v>
      </c>
      <c r="AC58" s="14">
        <v>10089629224</v>
      </c>
      <c r="AD58" s="14">
        <v>10700647107</v>
      </c>
      <c r="AE58" s="14">
        <v>10992181575</v>
      </c>
      <c r="AF58" s="14">
        <v>11475458836</v>
      </c>
      <c r="AG58" s="14">
        <v>10474529018</v>
      </c>
      <c r="AH58" s="14">
        <v>84293397066</v>
      </c>
      <c r="AI58" s="14">
        <v>33140246725</v>
      </c>
      <c r="AJ58" s="14">
        <v>21935371271</v>
      </c>
      <c r="AK58" s="14">
        <v>1622943145</v>
      </c>
      <c r="AL58" s="212">
        <v>470271302566</v>
      </c>
    </row>
    <row r="59" spans="1:39" s="6" customFormat="1" ht="14.4" x14ac:dyDescent="0.3">
      <c r="A59" s="54" t="s">
        <v>69</v>
      </c>
      <c r="B59" s="6" t="s">
        <v>1</v>
      </c>
      <c r="C59" s="10">
        <v>551805</v>
      </c>
      <c r="D59" s="10">
        <v>79124345</v>
      </c>
      <c r="E59" s="10">
        <v>0</v>
      </c>
      <c r="F59" s="10">
        <v>90471940</v>
      </c>
      <c r="G59" s="10">
        <v>1276201268</v>
      </c>
      <c r="H59" s="10">
        <v>867436352</v>
      </c>
      <c r="I59" s="10">
        <v>418628503</v>
      </c>
      <c r="J59" s="10">
        <v>203509431</v>
      </c>
      <c r="K59" s="10">
        <v>0</v>
      </c>
      <c r="L59" s="10">
        <v>7587869012</v>
      </c>
      <c r="M59" s="10">
        <v>992217905</v>
      </c>
      <c r="N59" s="10">
        <v>442132400</v>
      </c>
      <c r="O59" s="10">
        <v>0</v>
      </c>
      <c r="P59" s="10">
        <v>79547371</v>
      </c>
      <c r="Q59" s="10">
        <v>0</v>
      </c>
      <c r="R59" s="10">
        <v>115514759</v>
      </c>
      <c r="S59" s="10">
        <v>79676150</v>
      </c>
      <c r="T59" s="10">
        <v>0</v>
      </c>
      <c r="U59" s="10">
        <v>1881059957</v>
      </c>
      <c r="V59" s="10">
        <v>0</v>
      </c>
      <c r="W59" s="10">
        <v>1097204285</v>
      </c>
      <c r="X59" s="10">
        <v>0</v>
      </c>
      <c r="Y59" s="10">
        <v>328422489</v>
      </c>
      <c r="Z59" s="10">
        <v>0</v>
      </c>
      <c r="AA59" s="10">
        <v>2217554960</v>
      </c>
      <c r="AB59" s="10">
        <v>6622374022</v>
      </c>
      <c r="AC59" s="10">
        <v>1008962922</v>
      </c>
      <c r="AD59" s="10">
        <v>1070064711</v>
      </c>
      <c r="AE59" s="10">
        <v>1099218158</v>
      </c>
      <c r="AF59" s="10">
        <v>1147545886</v>
      </c>
      <c r="AG59" s="10">
        <v>1220261104</v>
      </c>
      <c r="AH59" s="10">
        <v>8254931318</v>
      </c>
      <c r="AI59" s="10">
        <v>3465726611</v>
      </c>
      <c r="AJ59" s="10">
        <v>2193828267</v>
      </c>
      <c r="AK59" s="10">
        <v>0</v>
      </c>
      <c r="AL59" s="197">
        <v>43840035931</v>
      </c>
    </row>
    <row r="60" spans="1:39" s="6" customFormat="1" ht="14.4" x14ac:dyDescent="0.3">
      <c r="A60" s="85"/>
      <c r="B60" s="34" t="s">
        <v>1374</v>
      </c>
      <c r="C60" s="35">
        <v>-763860110</v>
      </c>
      <c r="D60" s="35">
        <v>-1765884480</v>
      </c>
      <c r="E60" s="35">
        <v>5841181545</v>
      </c>
      <c r="F60" s="35">
        <v>814247462</v>
      </c>
      <c r="G60" s="35">
        <v>10474200710</v>
      </c>
      <c r="H60" s="35">
        <v>5027902567</v>
      </c>
      <c r="I60" s="35">
        <v>2260228417</v>
      </c>
      <c r="J60" s="35">
        <v>1831584881</v>
      </c>
      <c r="K60" s="35">
        <v>1575085364</v>
      </c>
      <c r="L60" s="35">
        <v>68290821108</v>
      </c>
      <c r="M60" s="35">
        <v>8885795343</v>
      </c>
      <c r="N60" s="35">
        <v>4588782197</v>
      </c>
      <c r="O60" s="35">
        <v>-4202170448</v>
      </c>
      <c r="P60" s="35">
        <v>3006255411</v>
      </c>
      <c r="Q60" s="35">
        <v>4296919893</v>
      </c>
      <c r="R60" s="35">
        <v>1345112301</v>
      </c>
      <c r="S60" s="35">
        <v>1037045298</v>
      </c>
      <c r="T60" s="35">
        <v>7792383243</v>
      </c>
      <c r="U60" s="35">
        <v>16929539615</v>
      </c>
      <c r="V60" s="35">
        <v>214332519</v>
      </c>
      <c r="W60" s="35">
        <v>9874838567</v>
      </c>
      <c r="X60" s="35">
        <v>5762113368</v>
      </c>
      <c r="Y60" s="35">
        <v>2980066740</v>
      </c>
      <c r="Z60" s="35">
        <v>30941654663</v>
      </c>
      <c r="AA60" s="35">
        <v>19957994650</v>
      </c>
      <c r="AB60" s="35">
        <v>44171230821</v>
      </c>
      <c r="AC60" s="35">
        <v>9080666302</v>
      </c>
      <c r="AD60" s="35">
        <v>9630582396</v>
      </c>
      <c r="AE60" s="35">
        <v>9892963417</v>
      </c>
      <c r="AF60" s="35">
        <v>10327912950</v>
      </c>
      <c r="AG60" s="35">
        <v>9254267914</v>
      </c>
      <c r="AH60" s="35">
        <v>76038465748</v>
      </c>
      <c r="AI60" s="35">
        <v>29674520114</v>
      </c>
      <c r="AJ60" s="35">
        <v>19741543004</v>
      </c>
      <c r="AK60" s="35">
        <v>1622943145</v>
      </c>
      <c r="AL60" s="213">
        <v>426431266635</v>
      </c>
    </row>
  </sheetData>
  <sortState xmlns:xlrd2="http://schemas.microsoft.com/office/spreadsheetml/2017/richdata2"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N51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6" sqref="C6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5" width="18.33203125" style="1" bestFit="1" customWidth="1" collapsed="1"/>
    <col min="16" max="19" width="17.44140625" style="1" bestFit="1" customWidth="1" collapsed="1"/>
    <col min="20" max="20" width="18.77734375" style="1" bestFit="1" customWidth="1" collapsed="1"/>
    <col min="21" max="21" width="18.3320312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8.33203125" style="1" bestFit="1" customWidth="1" collapsed="1"/>
    <col min="26" max="26" width="18.77734375" style="1" bestFit="1" customWidth="1" collapsed="1"/>
    <col min="27" max="27" width="18.332031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6" width="18.33203125" style="1" bestFit="1" customWidth="1" collapsed="1"/>
    <col min="37" max="37" width="18.33203125" style="1" customWidth="1"/>
    <col min="38" max="38" width="35.77734375" style="1" customWidth="1" collapsed="1"/>
    <col min="39" max="39" width="17.21875" style="1" bestFit="1" customWidth="1" collapsed="1"/>
    <col min="40" max="40" width="11.44140625" style="1"/>
    <col min="41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8" s="7" customFormat="1" ht="28.8" x14ac:dyDescent="0.3">
      <c r="A2" s="53"/>
      <c r="B2" s="69"/>
      <c r="C2" s="258" t="s">
        <v>112</v>
      </c>
      <c r="D2" s="258"/>
      <c r="E2" s="258"/>
      <c r="F2" s="258"/>
      <c r="G2" s="258"/>
      <c r="H2" s="258"/>
      <c r="I2" s="258" t="s">
        <v>112</v>
      </c>
      <c r="J2" s="258"/>
      <c r="K2" s="258"/>
      <c r="L2" s="258"/>
      <c r="M2" s="258"/>
      <c r="N2" s="258"/>
      <c r="O2" s="258" t="s">
        <v>112</v>
      </c>
      <c r="P2" s="258"/>
      <c r="Q2" s="258"/>
      <c r="R2" s="258"/>
      <c r="S2" s="258"/>
      <c r="T2" s="258"/>
      <c r="U2" s="258" t="s">
        <v>112</v>
      </c>
      <c r="V2" s="258"/>
      <c r="W2" s="258"/>
      <c r="X2" s="258"/>
      <c r="Y2" s="258"/>
      <c r="Z2" s="258"/>
      <c r="AA2" s="258" t="s">
        <v>112</v>
      </c>
      <c r="AB2" s="258"/>
      <c r="AC2" s="258"/>
      <c r="AD2" s="258"/>
      <c r="AE2" s="258"/>
      <c r="AF2" s="258"/>
      <c r="AG2" s="258" t="s">
        <v>112</v>
      </c>
      <c r="AH2" s="258"/>
      <c r="AI2" s="258"/>
      <c r="AJ2" s="258"/>
      <c r="AK2" s="258"/>
      <c r="AL2" s="258"/>
    </row>
    <row r="3" spans="1:38" s="7" customFormat="1" ht="18" x14ac:dyDescent="0.3">
      <c r="A3" s="53"/>
      <c r="B3" s="70"/>
      <c r="C3" s="259" t="str">
        <f>PROPER(CARATULA!$A$19)</f>
        <v>Periodo Julio 2024 - Febrero 2025</v>
      </c>
      <c r="D3" s="259"/>
      <c r="E3" s="259"/>
      <c r="F3" s="259"/>
      <c r="G3" s="259"/>
      <c r="H3" s="259"/>
      <c r="I3" s="259" t="str">
        <f>$C$3</f>
        <v>Periodo Julio 2024 - Febrero 2025</v>
      </c>
      <c r="J3" s="259"/>
      <c r="K3" s="259"/>
      <c r="L3" s="259"/>
      <c r="M3" s="259"/>
      <c r="N3" s="259"/>
      <c r="O3" s="259" t="str">
        <f>$C$3</f>
        <v>Periodo Julio 2024 - Febrero 2025</v>
      </c>
      <c r="P3" s="259"/>
      <c r="Q3" s="259"/>
      <c r="R3" s="259"/>
      <c r="S3" s="259"/>
      <c r="T3" s="259"/>
      <c r="U3" s="259" t="str">
        <f>$C$3</f>
        <v>Periodo Julio 2024 - Febrero 2025</v>
      </c>
      <c r="V3" s="259"/>
      <c r="W3" s="259"/>
      <c r="X3" s="259"/>
      <c r="Y3" s="259"/>
      <c r="Z3" s="259"/>
      <c r="AA3" s="259" t="str">
        <f>$C$3</f>
        <v>Periodo Julio 2024 - Febrero 2025</v>
      </c>
      <c r="AB3" s="259"/>
      <c r="AC3" s="259"/>
      <c r="AD3" s="259"/>
      <c r="AE3" s="259"/>
      <c r="AF3" s="259"/>
      <c r="AG3" s="259" t="str">
        <f>$C$3</f>
        <v>Periodo Julio 2024 - Febrero 2025</v>
      </c>
      <c r="AH3" s="259"/>
      <c r="AI3" s="259"/>
      <c r="AJ3" s="259"/>
      <c r="AK3" s="259"/>
      <c r="AL3" s="259"/>
    </row>
    <row r="4" spans="1:38" s="7" customFormat="1" ht="14.4" x14ac:dyDescent="0.3">
      <c r="A4" s="53"/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</row>
    <row r="6" spans="1:38" s="6" customFormat="1" ht="60" customHeight="1" x14ac:dyDescent="0.3">
      <c r="A6" s="32" t="s">
        <v>142</v>
      </c>
      <c r="B6" s="27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1430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1431</v>
      </c>
      <c r="AH6" s="9" t="s">
        <v>1414</v>
      </c>
      <c r="AI6" s="9" t="s">
        <v>1384</v>
      </c>
      <c r="AJ6" s="9" t="s">
        <v>1415</v>
      </c>
      <c r="AK6" s="9" t="s">
        <v>1429</v>
      </c>
      <c r="AL6" s="219" t="s">
        <v>1385</v>
      </c>
    </row>
    <row r="7" spans="1:38" s="6" customFormat="1" ht="14.4" x14ac:dyDescent="0.3">
      <c r="A7" s="58" t="s">
        <v>31</v>
      </c>
      <c r="B7" s="6" t="s">
        <v>83</v>
      </c>
      <c r="C7" s="10">
        <v>34800455201</v>
      </c>
      <c r="D7" s="10">
        <v>68557510838</v>
      </c>
      <c r="E7" s="10">
        <v>23715975760</v>
      </c>
      <c r="F7" s="10">
        <v>7550203977</v>
      </c>
      <c r="G7" s="10">
        <v>51761894309</v>
      </c>
      <c r="H7" s="10">
        <v>185564140099</v>
      </c>
      <c r="I7" s="10">
        <v>27929834101</v>
      </c>
      <c r="J7" s="10">
        <v>7086467211</v>
      </c>
      <c r="K7" s="10">
        <v>24879343450</v>
      </c>
      <c r="L7" s="10">
        <v>151144393951</v>
      </c>
      <c r="M7" s="10">
        <v>149048573433</v>
      </c>
      <c r="N7" s="10">
        <v>39239523119</v>
      </c>
      <c r="O7" s="10">
        <v>50701657074</v>
      </c>
      <c r="P7" s="10">
        <v>28819318925</v>
      </c>
      <c r="Q7" s="10">
        <v>12225852978</v>
      </c>
      <c r="R7" s="10">
        <v>36758446471</v>
      </c>
      <c r="S7" s="10">
        <v>4075668848</v>
      </c>
      <c r="T7" s="10">
        <v>103759944642</v>
      </c>
      <c r="U7" s="10">
        <v>200778701664</v>
      </c>
      <c r="V7" s="10">
        <v>24722541657</v>
      </c>
      <c r="W7" s="10">
        <v>25074949122</v>
      </c>
      <c r="X7" s="10">
        <v>44504113728</v>
      </c>
      <c r="Y7" s="10">
        <v>15999799289</v>
      </c>
      <c r="Z7" s="10">
        <v>317851327638</v>
      </c>
      <c r="AA7" s="10">
        <v>68206966548</v>
      </c>
      <c r="AB7" s="10">
        <v>358817355818</v>
      </c>
      <c r="AC7" s="10">
        <v>181406867330</v>
      </c>
      <c r="AD7" s="10">
        <v>54895070569</v>
      </c>
      <c r="AE7" s="10">
        <v>103399640152</v>
      </c>
      <c r="AF7" s="10">
        <v>131617781073</v>
      </c>
      <c r="AG7" s="10">
        <v>37763324640</v>
      </c>
      <c r="AH7" s="10">
        <v>117301121738</v>
      </c>
      <c r="AI7" s="10">
        <v>66075560930</v>
      </c>
      <c r="AJ7" s="10">
        <v>28854637767</v>
      </c>
      <c r="AK7" s="10">
        <v>2592816478</v>
      </c>
      <c r="AL7" s="197">
        <v>2787481780528</v>
      </c>
    </row>
    <row r="8" spans="1:38" s="6" customFormat="1" ht="14.4" x14ac:dyDescent="0.3">
      <c r="A8" s="58" t="s">
        <v>32</v>
      </c>
      <c r="B8" s="6" t="s">
        <v>84</v>
      </c>
      <c r="C8" s="10">
        <v>931207729</v>
      </c>
      <c r="D8" s="10">
        <v>334603723</v>
      </c>
      <c r="E8" s="10">
        <v>189132126</v>
      </c>
      <c r="F8" s="10">
        <v>8292873</v>
      </c>
      <c r="G8" s="10">
        <v>256115173</v>
      </c>
      <c r="H8" s="10">
        <v>331730287</v>
      </c>
      <c r="I8" s="10">
        <v>819521660</v>
      </c>
      <c r="J8" s="10">
        <v>261177747</v>
      </c>
      <c r="K8" s="10">
        <v>144750733</v>
      </c>
      <c r="L8" s="10">
        <v>1701226283</v>
      </c>
      <c r="M8" s="10">
        <v>690294185</v>
      </c>
      <c r="N8" s="10">
        <v>163272079</v>
      </c>
      <c r="O8" s="10">
        <v>513561152</v>
      </c>
      <c r="P8" s="10">
        <v>365263516</v>
      </c>
      <c r="Q8" s="10">
        <v>288973826</v>
      </c>
      <c r="R8" s="10">
        <v>79438743</v>
      </c>
      <c r="S8" s="10">
        <v>42968166</v>
      </c>
      <c r="T8" s="10">
        <v>63223601</v>
      </c>
      <c r="U8" s="10">
        <v>1671151707</v>
      </c>
      <c r="V8" s="10">
        <v>186269365</v>
      </c>
      <c r="W8" s="10">
        <v>183542584</v>
      </c>
      <c r="X8" s="10">
        <v>382934735</v>
      </c>
      <c r="Y8" s="10">
        <v>253799046</v>
      </c>
      <c r="Z8" s="10">
        <v>7130052180</v>
      </c>
      <c r="AA8" s="10">
        <v>317011521</v>
      </c>
      <c r="AB8" s="10">
        <v>0</v>
      </c>
      <c r="AC8" s="10">
        <v>2260993825</v>
      </c>
      <c r="AD8" s="10">
        <v>909506153</v>
      </c>
      <c r="AE8" s="10">
        <v>169000838</v>
      </c>
      <c r="AF8" s="10">
        <v>409805526</v>
      </c>
      <c r="AG8" s="10">
        <v>650875913</v>
      </c>
      <c r="AH8" s="10">
        <v>8940560779</v>
      </c>
      <c r="AI8" s="10">
        <v>0</v>
      </c>
      <c r="AJ8" s="10">
        <v>0</v>
      </c>
      <c r="AK8" s="10">
        <v>0</v>
      </c>
      <c r="AL8" s="197">
        <v>30650257774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1670427498</v>
      </c>
      <c r="I10" s="10">
        <v>0</v>
      </c>
      <c r="J10" s="10">
        <v>0</v>
      </c>
      <c r="K10" s="10">
        <v>0</v>
      </c>
      <c r="L10" s="10">
        <v>47153488279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229240396</v>
      </c>
      <c r="S10" s="10">
        <v>0</v>
      </c>
      <c r="T10" s="10">
        <v>239718981</v>
      </c>
      <c r="U10" s="10">
        <v>8271130826</v>
      </c>
      <c r="V10" s="10">
        <v>0</v>
      </c>
      <c r="W10" s="10">
        <v>0</v>
      </c>
      <c r="X10" s="10">
        <v>2243773177</v>
      </c>
      <c r="Y10" s="10">
        <v>0</v>
      </c>
      <c r="Z10" s="10">
        <v>52157825677</v>
      </c>
      <c r="AA10" s="10">
        <v>0</v>
      </c>
      <c r="AB10" s="10">
        <v>1203550490</v>
      </c>
      <c r="AC10" s="10">
        <v>0</v>
      </c>
      <c r="AD10" s="10">
        <v>0</v>
      </c>
      <c r="AE10" s="10">
        <v>0</v>
      </c>
      <c r="AF10" s="10">
        <v>0</v>
      </c>
      <c r="AG10" s="10">
        <v>28657019949</v>
      </c>
      <c r="AH10" s="10">
        <v>41585572824</v>
      </c>
      <c r="AI10" s="10">
        <v>0</v>
      </c>
      <c r="AJ10" s="10">
        <v>0</v>
      </c>
      <c r="AK10" s="10">
        <v>0</v>
      </c>
      <c r="AL10" s="197">
        <v>183411748097</v>
      </c>
    </row>
    <row r="11" spans="1:38" s="6" customFormat="1" ht="14.4" x14ac:dyDescent="0.3">
      <c r="A11" s="58" t="s">
        <v>35</v>
      </c>
      <c r="B11" s="6" t="s">
        <v>115</v>
      </c>
      <c r="C11" s="10">
        <v>2626358382</v>
      </c>
      <c r="D11" s="10">
        <v>73313287</v>
      </c>
      <c r="E11" s="10">
        <v>16260882</v>
      </c>
      <c r="F11" s="10">
        <v>202477685</v>
      </c>
      <c r="G11" s="10">
        <v>1801720962</v>
      </c>
      <c r="H11" s="10">
        <v>5059522818</v>
      </c>
      <c r="I11" s="10">
        <v>28811134</v>
      </c>
      <c r="J11" s="10">
        <v>276211577</v>
      </c>
      <c r="K11" s="10">
        <v>348974374</v>
      </c>
      <c r="L11" s="10">
        <v>4049907171</v>
      </c>
      <c r="M11" s="10">
        <v>3525702245</v>
      </c>
      <c r="N11" s="10">
        <v>2070195759</v>
      </c>
      <c r="O11" s="10">
        <v>2180462770</v>
      </c>
      <c r="P11" s="10">
        <v>575325</v>
      </c>
      <c r="Q11" s="10">
        <v>136316349</v>
      </c>
      <c r="R11" s="10">
        <v>1731400690</v>
      </c>
      <c r="S11" s="10">
        <v>62352155</v>
      </c>
      <c r="T11" s="10">
        <v>2774831414</v>
      </c>
      <c r="U11" s="10">
        <v>3953205444</v>
      </c>
      <c r="V11" s="10">
        <v>1353265169</v>
      </c>
      <c r="W11" s="10">
        <v>775420910</v>
      </c>
      <c r="X11" s="10">
        <v>1812686667</v>
      </c>
      <c r="Y11" s="10">
        <v>2396224</v>
      </c>
      <c r="Z11" s="10">
        <v>13841808610</v>
      </c>
      <c r="AA11" s="10">
        <v>2360017550</v>
      </c>
      <c r="AB11" s="10">
        <v>7232247863</v>
      </c>
      <c r="AC11" s="10">
        <v>5812045118</v>
      </c>
      <c r="AD11" s="10">
        <v>862927260</v>
      </c>
      <c r="AE11" s="10">
        <v>4394350775</v>
      </c>
      <c r="AF11" s="10">
        <v>1607481255</v>
      </c>
      <c r="AG11" s="10">
        <v>1950756948</v>
      </c>
      <c r="AH11" s="10">
        <v>15172807</v>
      </c>
      <c r="AI11" s="10">
        <v>608881012</v>
      </c>
      <c r="AJ11" s="10">
        <v>459242836</v>
      </c>
      <c r="AK11" s="10">
        <v>0</v>
      </c>
      <c r="AL11" s="197">
        <v>74007301427</v>
      </c>
    </row>
    <row r="12" spans="1:38" s="6" customFormat="1" ht="14.4" x14ac:dyDescent="0.3">
      <c r="A12" s="58" t="s">
        <v>36</v>
      </c>
      <c r="B12" s="6" t="s">
        <v>98</v>
      </c>
      <c r="C12" s="10">
        <v>545386528</v>
      </c>
      <c r="D12" s="10">
        <v>8028396635</v>
      </c>
      <c r="E12" s="10">
        <v>2180047501</v>
      </c>
      <c r="F12" s="10">
        <v>725750080</v>
      </c>
      <c r="G12" s="10">
        <v>3232034565</v>
      </c>
      <c r="H12" s="10">
        <v>8446377748</v>
      </c>
      <c r="I12" s="10">
        <v>1101897852</v>
      </c>
      <c r="J12" s="10">
        <v>453811021</v>
      </c>
      <c r="K12" s="10">
        <v>1410357617</v>
      </c>
      <c r="L12" s="10">
        <v>7143505730</v>
      </c>
      <c r="M12" s="10">
        <v>1237621745</v>
      </c>
      <c r="N12" s="10">
        <v>3636533198</v>
      </c>
      <c r="O12" s="10">
        <v>3803698663</v>
      </c>
      <c r="P12" s="10">
        <v>1578235578</v>
      </c>
      <c r="Q12" s="10">
        <v>1924539636</v>
      </c>
      <c r="R12" s="10">
        <v>2999660004</v>
      </c>
      <c r="S12" s="10">
        <v>808843565</v>
      </c>
      <c r="T12" s="10">
        <v>6996231327</v>
      </c>
      <c r="U12" s="10">
        <v>6122166067</v>
      </c>
      <c r="V12" s="10">
        <v>2396032867</v>
      </c>
      <c r="W12" s="10">
        <v>2282938293</v>
      </c>
      <c r="X12" s="10">
        <v>5395569571</v>
      </c>
      <c r="Y12" s="10">
        <v>342020055</v>
      </c>
      <c r="Z12" s="10">
        <v>12501792767</v>
      </c>
      <c r="AA12" s="10">
        <v>3654402286</v>
      </c>
      <c r="AB12" s="10">
        <v>15899970842</v>
      </c>
      <c r="AC12" s="10">
        <v>6685987257</v>
      </c>
      <c r="AD12" s="10">
        <v>5160599036</v>
      </c>
      <c r="AE12" s="10">
        <v>9881665103</v>
      </c>
      <c r="AF12" s="10">
        <v>3900338999</v>
      </c>
      <c r="AG12" s="10">
        <v>1487031965</v>
      </c>
      <c r="AH12" s="10">
        <v>3420701398</v>
      </c>
      <c r="AI12" s="10">
        <v>1598689335</v>
      </c>
      <c r="AJ12" s="10">
        <v>622854371</v>
      </c>
      <c r="AK12" s="10">
        <v>0</v>
      </c>
      <c r="AL12" s="197">
        <v>137605689205</v>
      </c>
    </row>
    <row r="13" spans="1:38" s="6" customFormat="1" ht="14.4" x14ac:dyDescent="0.3">
      <c r="A13" s="58" t="s">
        <v>37</v>
      </c>
      <c r="B13" s="6" t="s">
        <v>1360</v>
      </c>
      <c r="C13" s="10">
        <v>195146324</v>
      </c>
      <c r="D13" s="10">
        <v>604464045</v>
      </c>
      <c r="E13" s="10">
        <v>159783752</v>
      </c>
      <c r="F13" s="10">
        <v>107860650</v>
      </c>
      <c r="G13" s="10">
        <v>433299041</v>
      </c>
      <c r="H13" s="10">
        <v>2798147487</v>
      </c>
      <c r="I13" s="10">
        <v>727324113</v>
      </c>
      <c r="J13" s="10">
        <v>8753636</v>
      </c>
      <c r="K13" s="10">
        <v>135071216</v>
      </c>
      <c r="L13" s="10">
        <v>748228252</v>
      </c>
      <c r="M13" s="10">
        <v>1209730635</v>
      </c>
      <c r="N13" s="10">
        <v>601267796</v>
      </c>
      <c r="O13" s="10">
        <v>777188422</v>
      </c>
      <c r="P13" s="10">
        <v>93703844</v>
      </c>
      <c r="Q13" s="10">
        <v>295213940</v>
      </c>
      <c r="R13" s="10">
        <v>277629774</v>
      </c>
      <c r="S13" s="10">
        <v>25597000</v>
      </c>
      <c r="T13" s="10">
        <v>1585830090</v>
      </c>
      <c r="U13" s="10">
        <v>427566943</v>
      </c>
      <c r="V13" s="10">
        <v>364445829</v>
      </c>
      <c r="W13" s="10">
        <v>70136295</v>
      </c>
      <c r="X13" s="10">
        <v>301564721</v>
      </c>
      <c r="Y13" s="10">
        <v>59102576</v>
      </c>
      <c r="Z13" s="10">
        <v>2234357470</v>
      </c>
      <c r="AA13" s="10">
        <v>129301884</v>
      </c>
      <c r="AB13" s="10">
        <v>1820794904</v>
      </c>
      <c r="AC13" s="10">
        <v>3367203934</v>
      </c>
      <c r="AD13" s="10">
        <v>474424227</v>
      </c>
      <c r="AE13" s="10">
        <v>508600431</v>
      </c>
      <c r="AF13" s="10">
        <v>501756358</v>
      </c>
      <c r="AG13" s="10">
        <v>288188272</v>
      </c>
      <c r="AH13" s="10">
        <v>0</v>
      </c>
      <c r="AI13" s="10">
        <v>87765152</v>
      </c>
      <c r="AJ13" s="10">
        <v>0</v>
      </c>
      <c r="AK13" s="10">
        <v>0</v>
      </c>
      <c r="AL13" s="197">
        <v>21419449013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1563199</v>
      </c>
      <c r="E14" s="10">
        <v>0</v>
      </c>
      <c r="F14" s="10">
        <v>0</v>
      </c>
      <c r="G14" s="10">
        <v>178968494</v>
      </c>
      <c r="H14" s="10">
        <v>2725901242</v>
      </c>
      <c r="I14" s="10">
        <v>0</v>
      </c>
      <c r="J14" s="10">
        <v>0</v>
      </c>
      <c r="K14" s="10">
        <v>0</v>
      </c>
      <c r="L14" s="10">
        <v>48568656</v>
      </c>
      <c r="M14" s="10">
        <v>7009102</v>
      </c>
      <c r="N14" s="10">
        <v>287627998</v>
      </c>
      <c r="O14" s="10">
        <v>0</v>
      </c>
      <c r="P14" s="10">
        <v>0</v>
      </c>
      <c r="Q14" s="10">
        <v>26601077</v>
      </c>
      <c r="R14" s="10">
        <v>27555</v>
      </c>
      <c r="S14" s="10">
        <v>9750000</v>
      </c>
      <c r="T14" s="10">
        <v>0</v>
      </c>
      <c r="U14" s="10">
        <v>0</v>
      </c>
      <c r="V14" s="10">
        <v>104287600</v>
      </c>
      <c r="W14" s="10">
        <v>14112323</v>
      </c>
      <c r="X14" s="10">
        <v>1248103</v>
      </c>
      <c r="Y14" s="10">
        <v>5182788</v>
      </c>
      <c r="Z14" s="10">
        <v>231584004</v>
      </c>
      <c r="AA14" s="10">
        <v>156738733</v>
      </c>
      <c r="AB14" s="10">
        <v>0</v>
      </c>
      <c r="AC14" s="10">
        <v>68415536</v>
      </c>
      <c r="AD14" s="10">
        <v>0</v>
      </c>
      <c r="AE14" s="10">
        <v>0</v>
      </c>
      <c r="AF14" s="10">
        <v>0</v>
      </c>
      <c r="AG14" s="10">
        <v>7695465</v>
      </c>
      <c r="AH14" s="10">
        <v>0</v>
      </c>
      <c r="AI14" s="10">
        <v>0</v>
      </c>
      <c r="AJ14" s="10">
        <v>0</v>
      </c>
      <c r="AK14" s="10">
        <v>0</v>
      </c>
      <c r="AL14" s="197">
        <v>3875281875</v>
      </c>
    </row>
    <row r="15" spans="1:38" s="6" customFormat="1" ht="14.4" x14ac:dyDescent="0.3">
      <c r="A15" s="58" t="s">
        <v>39</v>
      </c>
      <c r="B15" s="6" t="s">
        <v>100</v>
      </c>
      <c r="C15" s="10">
        <v>3289970727</v>
      </c>
      <c r="D15" s="10">
        <v>2501076124</v>
      </c>
      <c r="E15" s="10">
        <v>307454537</v>
      </c>
      <c r="F15" s="10">
        <v>16076791</v>
      </c>
      <c r="G15" s="10">
        <v>3318382213</v>
      </c>
      <c r="H15" s="10">
        <v>125021369942</v>
      </c>
      <c r="I15" s="10">
        <v>4673531131</v>
      </c>
      <c r="J15" s="10">
        <v>0</v>
      </c>
      <c r="K15" s="10">
        <v>4539785036</v>
      </c>
      <c r="L15" s="10">
        <v>13814307260</v>
      </c>
      <c r="M15" s="10">
        <v>44564121467</v>
      </c>
      <c r="N15" s="10">
        <v>16479944339</v>
      </c>
      <c r="O15" s="10">
        <v>18923733200</v>
      </c>
      <c r="P15" s="10">
        <v>165904846</v>
      </c>
      <c r="Q15" s="10">
        <v>0</v>
      </c>
      <c r="R15" s="10">
        <v>2515727435</v>
      </c>
      <c r="S15" s="10">
        <v>31473000</v>
      </c>
      <c r="T15" s="10">
        <v>15859693916</v>
      </c>
      <c r="U15" s="10">
        <v>24826720010</v>
      </c>
      <c r="V15" s="10">
        <v>0</v>
      </c>
      <c r="W15" s="10">
        <v>2361059900</v>
      </c>
      <c r="X15" s="10">
        <v>0</v>
      </c>
      <c r="Y15" s="10">
        <v>150827860</v>
      </c>
      <c r="Z15" s="10">
        <v>3341574876</v>
      </c>
      <c r="AA15" s="10">
        <v>8434789538</v>
      </c>
      <c r="AB15" s="10">
        <v>47862064444</v>
      </c>
      <c r="AC15" s="10">
        <v>5438926263</v>
      </c>
      <c r="AD15" s="10">
        <v>2893887768</v>
      </c>
      <c r="AE15" s="10">
        <v>9228887297</v>
      </c>
      <c r="AF15" s="10">
        <v>9136970640</v>
      </c>
      <c r="AG15" s="10">
        <v>5105079219</v>
      </c>
      <c r="AH15" s="10">
        <v>5836818178</v>
      </c>
      <c r="AI15" s="10">
        <v>5601108352</v>
      </c>
      <c r="AJ15" s="10">
        <v>1336302458</v>
      </c>
      <c r="AK15" s="10">
        <v>0</v>
      </c>
      <c r="AL15" s="197">
        <v>387577568767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842794202</v>
      </c>
      <c r="Z16" s="10">
        <v>384381059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1227175261</v>
      </c>
    </row>
    <row r="17" spans="1:39" s="6" customFormat="1" ht="14.4" x14ac:dyDescent="0.3">
      <c r="A17" s="58" t="s">
        <v>41</v>
      </c>
      <c r="B17" s="6" t="s">
        <v>137</v>
      </c>
      <c r="C17" s="10">
        <v>3006877615</v>
      </c>
      <c r="D17" s="10">
        <v>782932419</v>
      </c>
      <c r="E17" s="10">
        <v>0</v>
      </c>
      <c r="F17" s="10">
        <v>315913198</v>
      </c>
      <c r="G17" s="10">
        <v>1073140709</v>
      </c>
      <c r="H17" s="10">
        <v>5998262226</v>
      </c>
      <c r="I17" s="10">
        <v>2632000468</v>
      </c>
      <c r="J17" s="10">
        <v>0</v>
      </c>
      <c r="K17" s="10">
        <v>275955042</v>
      </c>
      <c r="L17" s="10">
        <v>10026931684</v>
      </c>
      <c r="M17" s="10">
        <v>17263399437</v>
      </c>
      <c r="N17" s="10">
        <v>2352515495</v>
      </c>
      <c r="O17" s="10">
        <v>4391590028</v>
      </c>
      <c r="P17" s="10">
        <v>151530750</v>
      </c>
      <c r="Q17" s="10">
        <v>0</v>
      </c>
      <c r="R17" s="10">
        <v>1249452252</v>
      </c>
      <c r="S17" s="10">
        <v>0</v>
      </c>
      <c r="T17" s="10">
        <v>9745477091</v>
      </c>
      <c r="U17" s="10">
        <v>12526174109</v>
      </c>
      <c r="V17" s="10">
        <v>18900739</v>
      </c>
      <c r="W17" s="10">
        <v>56850579</v>
      </c>
      <c r="X17" s="10">
        <v>342177704</v>
      </c>
      <c r="Y17" s="10">
        <v>318577105</v>
      </c>
      <c r="Z17" s="10">
        <v>29092581868</v>
      </c>
      <c r="AA17" s="10">
        <v>16757522612</v>
      </c>
      <c r="AB17" s="10">
        <v>19075744640</v>
      </c>
      <c r="AC17" s="10">
        <v>3755943361</v>
      </c>
      <c r="AD17" s="10">
        <v>0</v>
      </c>
      <c r="AE17" s="10">
        <v>4821432333</v>
      </c>
      <c r="AF17" s="10">
        <v>3251546171</v>
      </c>
      <c r="AG17" s="10">
        <v>3297422439</v>
      </c>
      <c r="AH17" s="10">
        <v>497395384</v>
      </c>
      <c r="AI17" s="10">
        <v>4800891071</v>
      </c>
      <c r="AJ17" s="10">
        <v>1235044558</v>
      </c>
      <c r="AK17" s="10">
        <v>0</v>
      </c>
      <c r="AL17" s="197">
        <v>159114183087</v>
      </c>
    </row>
    <row r="18" spans="1:39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9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9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9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9" s="6" customFormat="1" ht="14.4" x14ac:dyDescent="0.3">
      <c r="A22" s="58" t="s">
        <v>46</v>
      </c>
      <c r="B22" s="6" t="s">
        <v>170</v>
      </c>
      <c r="C22" s="10">
        <v>3018351655</v>
      </c>
      <c r="D22" s="10">
        <v>2046238262</v>
      </c>
      <c r="E22" s="10">
        <v>4030637795</v>
      </c>
      <c r="F22" s="10">
        <v>2661429500</v>
      </c>
      <c r="G22" s="10">
        <v>6656635953</v>
      </c>
      <c r="H22" s="10">
        <v>18855415438</v>
      </c>
      <c r="I22" s="10">
        <v>2455673830</v>
      </c>
      <c r="J22" s="10">
        <v>2099731292</v>
      </c>
      <c r="K22" s="10">
        <v>2193875016</v>
      </c>
      <c r="L22" s="10">
        <v>33709333760</v>
      </c>
      <c r="M22" s="10">
        <v>14876220963</v>
      </c>
      <c r="N22" s="10">
        <v>5452814039</v>
      </c>
      <c r="O22" s="10">
        <v>3934761801</v>
      </c>
      <c r="P22" s="10">
        <v>2087475291</v>
      </c>
      <c r="Q22" s="10">
        <v>2052301738</v>
      </c>
      <c r="R22" s="10">
        <v>3672009855</v>
      </c>
      <c r="S22" s="10">
        <v>1245333194</v>
      </c>
      <c r="T22" s="10">
        <v>28025494155</v>
      </c>
      <c r="U22" s="10">
        <v>19978885870</v>
      </c>
      <c r="V22" s="10">
        <v>2484531375</v>
      </c>
      <c r="W22" s="10">
        <v>3931969866</v>
      </c>
      <c r="X22" s="10">
        <v>7260973979</v>
      </c>
      <c r="Y22" s="10">
        <v>2011117454</v>
      </c>
      <c r="Z22" s="10">
        <v>20171286944</v>
      </c>
      <c r="AA22" s="10">
        <v>7622469355</v>
      </c>
      <c r="AB22" s="10">
        <v>94778319065</v>
      </c>
      <c r="AC22" s="10">
        <v>12404154075</v>
      </c>
      <c r="AD22" s="10">
        <v>4428678749</v>
      </c>
      <c r="AE22" s="10">
        <v>15056805074</v>
      </c>
      <c r="AF22" s="10">
        <v>4788189288</v>
      </c>
      <c r="AG22" s="10">
        <v>6619580481</v>
      </c>
      <c r="AH22" s="10">
        <v>15861372787</v>
      </c>
      <c r="AI22" s="10">
        <v>7136794001</v>
      </c>
      <c r="AJ22" s="10">
        <v>5456983070</v>
      </c>
      <c r="AK22" s="10">
        <v>100891461</v>
      </c>
      <c r="AL22" s="197">
        <v>369166736431</v>
      </c>
    </row>
    <row r="23" spans="1:39" s="6" customFormat="1" ht="14.4" x14ac:dyDescent="0.3">
      <c r="A23" s="58" t="s">
        <v>47</v>
      </c>
      <c r="B23" s="6" t="s">
        <v>118</v>
      </c>
      <c r="C23" s="10">
        <v>524150564</v>
      </c>
      <c r="D23" s="10">
        <v>132982168</v>
      </c>
      <c r="E23" s="10">
        <v>538719898</v>
      </c>
      <c r="F23" s="10">
        <v>48472918</v>
      </c>
      <c r="G23" s="10">
        <v>190899773</v>
      </c>
      <c r="H23" s="10">
        <v>1403674850</v>
      </c>
      <c r="I23" s="10">
        <v>49254055</v>
      </c>
      <c r="J23" s="10">
        <v>5347037453</v>
      </c>
      <c r="K23" s="10">
        <v>153256760</v>
      </c>
      <c r="L23" s="10">
        <v>17142191967</v>
      </c>
      <c r="M23" s="10">
        <v>1356600717</v>
      </c>
      <c r="N23" s="10">
        <v>2487979292</v>
      </c>
      <c r="O23" s="10">
        <v>558242847</v>
      </c>
      <c r="P23" s="10">
        <v>107758926</v>
      </c>
      <c r="Q23" s="10">
        <v>97791019</v>
      </c>
      <c r="R23" s="10">
        <v>636469071</v>
      </c>
      <c r="S23" s="10">
        <v>68927900</v>
      </c>
      <c r="T23" s="10">
        <v>2986140550</v>
      </c>
      <c r="U23" s="10">
        <v>4914798899</v>
      </c>
      <c r="V23" s="10">
        <v>212703787</v>
      </c>
      <c r="W23" s="10">
        <v>163012908</v>
      </c>
      <c r="X23" s="10">
        <v>333955951</v>
      </c>
      <c r="Y23" s="10">
        <v>67957106</v>
      </c>
      <c r="Z23" s="10">
        <v>5420408349</v>
      </c>
      <c r="AA23" s="10">
        <v>2495160600</v>
      </c>
      <c r="AB23" s="10">
        <v>2176341148</v>
      </c>
      <c r="AC23" s="10">
        <v>978043617</v>
      </c>
      <c r="AD23" s="10">
        <v>1126403129</v>
      </c>
      <c r="AE23" s="10">
        <v>3536122860</v>
      </c>
      <c r="AF23" s="10">
        <v>1332203125</v>
      </c>
      <c r="AG23" s="10">
        <v>144810178</v>
      </c>
      <c r="AH23" s="10">
        <v>6250731</v>
      </c>
      <c r="AI23" s="10">
        <v>11009241</v>
      </c>
      <c r="AJ23" s="10">
        <v>8052538</v>
      </c>
      <c r="AK23" s="10">
        <v>0</v>
      </c>
      <c r="AL23" s="197">
        <v>56757784895</v>
      </c>
    </row>
    <row r="24" spans="1:39" s="6" customFormat="1" ht="14.4" x14ac:dyDescent="0.3">
      <c r="A24" s="58" t="s">
        <v>48</v>
      </c>
      <c r="B24" s="6" t="s">
        <v>126</v>
      </c>
      <c r="C24" s="10">
        <v>88144962</v>
      </c>
      <c r="D24" s="10">
        <v>777587972</v>
      </c>
      <c r="E24" s="10">
        <v>1238372</v>
      </c>
      <c r="F24" s="10">
        <v>164474513</v>
      </c>
      <c r="G24" s="10">
        <v>249317399</v>
      </c>
      <c r="H24" s="10">
        <v>686920850</v>
      </c>
      <c r="I24" s="10">
        <v>86333341</v>
      </c>
      <c r="J24" s="10">
        <v>79033163</v>
      </c>
      <c r="K24" s="10">
        <v>174519474</v>
      </c>
      <c r="L24" s="10">
        <v>728568472</v>
      </c>
      <c r="M24" s="10">
        <v>589884781</v>
      </c>
      <c r="N24" s="10">
        <v>239314920</v>
      </c>
      <c r="O24" s="10">
        <v>252292820</v>
      </c>
      <c r="P24" s="10">
        <v>297275143</v>
      </c>
      <c r="Q24" s="10">
        <v>51005729</v>
      </c>
      <c r="R24" s="10">
        <v>118302812</v>
      </c>
      <c r="S24" s="10">
        <v>73849176</v>
      </c>
      <c r="T24" s="10">
        <v>66125533</v>
      </c>
      <c r="U24" s="10">
        <v>524900466</v>
      </c>
      <c r="V24" s="10">
        <v>63333258</v>
      </c>
      <c r="W24" s="10">
        <v>24108198</v>
      </c>
      <c r="X24" s="10">
        <v>400079989</v>
      </c>
      <c r="Y24" s="10">
        <v>2448435</v>
      </c>
      <c r="Z24" s="10">
        <v>276344495</v>
      </c>
      <c r="AA24" s="10">
        <v>328916492</v>
      </c>
      <c r="AB24" s="10">
        <v>3646748634</v>
      </c>
      <c r="AC24" s="10">
        <v>971324575</v>
      </c>
      <c r="AD24" s="10">
        <v>165627218</v>
      </c>
      <c r="AE24" s="10">
        <v>800835403</v>
      </c>
      <c r="AF24" s="10">
        <v>1529196432</v>
      </c>
      <c r="AG24" s="10">
        <v>117561237</v>
      </c>
      <c r="AH24" s="10">
        <v>500185762</v>
      </c>
      <c r="AI24" s="10">
        <v>57356065</v>
      </c>
      <c r="AJ24" s="10">
        <v>111143182</v>
      </c>
      <c r="AK24" s="10">
        <v>0</v>
      </c>
      <c r="AL24" s="197">
        <v>14244299273</v>
      </c>
    </row>
    <row r="25" spans="1:39" s="6" customFormat="1" ht="18.75" customHeight="1" x14ac:dyDescent="0.3">
      <c r="A25" s="59"/>
      <c r="B25" s="21" t="s">
        <v>111</v>
      </c>
      <c r="C25" s="22">
        <v>49026049687</v>
      </c>
      <c r="D25" s="22">
        <v>83840668672</v>
      </c>
      <c r="E25" s="22">
        <v>31139250623</v>
      </c>
      <c r="F25" s="22">
        <v>11800952185</v>
      </c>
      <c r="G25" s="22">
        <v>69152408591</v>
      </c>
      <c r="H25" s="22">
        <v>358561890485</v>
      </c>
      <c r="I25" s="22">
        <v>40504181685</v>
      </c>
      <c r="J25" s="22">
        <v>15612223100</v>
      </c>
      <c r="K25" s="22">
        <v>34255888718</v>
      </c>
      <c r="L25" s="22">
        <v>287410651465</v>
      </c>
      <c r="M25" s="22">
        <v>234369158710</v>
      </c>
      <c r="N25" s="22">
        <v>73010988034</v>
      </c>
      <c r="O25" s="22">
        <v>86037188777</v>
      </c>
      <c r="P25" s="22">
        <v>33667042144</v>
      </c>
      <c r="Q25" s="22">
        <v>17098596292</v>
      </c>
      <c r="R25" s="22">
        <v>50267805058</v>
      </c>
      <c r="S25" s="22">
        <v>6444763004</v>
      </c>
      <c r="T25" s="22">
        <v>172102711300</v>
      </c>
      <c r="U25" s="22">
        <v>283995402005</v>
      </c>
      <c r="V25" s="22">
        <v>31906311646</v>
      </c>
      <c r="W25" s="22">
        <v>34938100978</v>
      </c>
      <c r="X25" s="22">
        <v>62979078325</v>
      </c>
      <c r="Y25" s="22">
        <v>20056022140</v>
      </c>
      <c r="Z25" s="22">
        <v>464635325937</v>
      </c>
      <c r="AA25" s="22">
        <v>110463297119</v>
      </c>
      <c r="AB25" s="22">
        <v>552513137848</v>
      </c>
      <c r="AC25" s="22">
        <v>223149904891</v>
      </c>
      <c r="AD25" s="22">
        <v>70917124109</v>
      </c>
      <c r="AE25" s="22">
        <v>151797340266</v>
      </c>
      <c r="AF25" s="22">
        <v>158075268867</v>
      </c>
      <c r="AG25" s="22">
        <v>86089346706</v>
      </c>
      <c r="AH25" s="22">
        <v>193965152388</v>
      </c>
      <c r="AI25" s="22">
        <v>85978055159</v>
      </c>
      <c r="AJ25" s="22">
        <v>38084260780</v>
      </c>
      <c r="AK25" s="22">
        <v>2693707939</v>
      </c>
      <c r="AL25" s="206">
        <v>4226539255633</v>
      </c>
      <c r="AM25" s="226"/>
    </row>
    <row r="26" spans="1:39" s="6" customFormat="1" ht="14.4" x14ac:dyDescent="0.3">
      <c r="A26" s="58" t="s">
        <v>49</v>
      </c>
      <c r="B26" s="6" t="s">
        <v>87</v>
      </c>
      <c r="C26" s="10">
        <v>332934381</v>
      </c>
      <c r="D26" s="10">
        <v>132475209</v>
      </c>
      <c r="E26" s="10">
        <v>286970965</v>
      </c>
      <c r="F26" s="10">
        <v>48039758</v>
      </c>
      <c r="G26" s="10">
        <v>1595141425</v>
      </c>
      <c r="H26" s="10">
        <v>2525131659</v>
      </c>
      <c r="I26" s="10">
        <v>554166066</v>
      </c>
      <c r="J26" s="10">
        <v>64058669</v>
      </c>
      <c r="K26" s="10">
        <v>12937431</v>
      </c>
      <c r="L26" s="10">
        <v>574819330</v>
      </c>
      <c r="M26" s="10">
        <v>525915159</v>
      </c>
      <c r="N26" s="10">
        <v>1476504853</v>
      </c>
      <c r="O26" s="10">
        <v>206872179</v>
      </c>
      <c r="P26" s="10">
        <v>155042710</v>
      </c>
      <c r="Q26" s="10">
        <v>509889106</v>
      </c>
      <c r="R26" s="10">
        <v>84587604</v>
      </c>
      <c r="S26" s="10">
        <v>15142548</v>
      </c>
      <c r="T26" s="10">
        <v>91319144</v>
      </c>
      <c r="U26" s="10">
        <v>150740849</v>
      </c>
      <c r="V26" s="10">
        <v>312582069</v>
      </c>
      <c r="W26" s="10">
        <v>233379588</v>
      </c>
      <c r="X26" s="10">
        <v>168176530</v>
      </c>
      <c r="Y26" s="10">
        <v>1342271748</v>
      </c>
      <c r="Z26" s="10">
        <v>9097740952</v>
      </c>
      <c r="AA26" s="10">
        <v>484601041</v>
      </c>
      <c r="AB26" s="10">
        <v>0</v>
      </c>
      <c r="AC26" s="10">
        <v>2666821607</v>
      </c>
      <c r="AD26" s="10">
        <v>567480104</v>
      </c>
      <c r="AE26" s="10">
        <v>74644220</v>
      </c>
      <c r="AF26" s="10">
        <v>359014545</v>
      </c>
      <c r="AG26" s="10">
        <v>71926050</v>
      </c>
      <c r="AH26" s="10">
        <v>0</v>
      </c>
      <c r="AI26" s="10">
        <v>0</v>
      </c>
      <c r="AJ26" s="10">
        <v>39223892</v>
      </c>
      <c r="AK26" s="10">
        <v>0</v>
      </c>
      <c r="AL26" s="197">
        <v>24760551391</v>
      </c>
      <c r="AM26" s="226"/>
    </row>
    <row r="27" spans="1:39" s="6" customFormat="1" ht="14.4" x14ac:dyDescent="0.3">
      <c r="A27" s="58" t="s">
        <v>50</v>
      </c>
      <c r="B27" s="6" t="s">
        <v>88</v>
      </c>
      <c r="C27" s="10">
        <v>10591733926</v>
      </c>
      <c r="D27" s="10">
        <v>2318366095</v>
      </c>
      <c r="E27" s="10">
        <v>4766797662</v>
      </c>
      <c r="F27" s="10">
        <v>1018731946</v>
      </c>
      <c r="G27" s="10">
        <v>4060354057</v>
      </c>
      <c r="H27" s="10">
        <v>37620360813</v>
      </c>
      <c r="I27" s="10">
        <v>7604660564</v>
      </c>
      <c r="J27" s="10">
        <v>92641312</v>
      </c>
      <c r="K27" s="10">
        <v>7668588731</v>
      </c>
      <c r="L27" s="10">
        <v>56211862559</v>
      </c>
      <c r="M27" s="10">
        <v>106267456880</v>
      </c>
      <c r="N27" s="10">
        <v>10142650352</v>
      </c>
      <c r="O27" s="10">
        <v>24563815726</v>
      </c>
      <c r="P27" s="10">
        <v>1067532152</v>
      </c>
      <c r="Q27" s="10">
        <v>123281552</v>
      </c>
      <c r="R27" s="10">
        <v>3767368797</v>
      </c>
      <c r="S27" s="10">
        <v>26491095</v>
      </c>
      <c r="T27" s="10">
        <v>44979876715</v>
      </c>
      <c r="U27" s="10">
        <v>56317570852</v>
      </c>
      <c r="V27" s="10">
        <v>264381945</v>
      </c>
      <c r="W27" s="10">
        <v>1607883044</v>
      </c>
      <c r="X27" s="10">
        <v>1368708225</v>
      </c>
      <c r="Y27" s="10">
        <v>1575413364</v>
      </c>
      <c r="Z27" s="10">
        <v>49147507300</v>
      </c>
      <c r="AA27" s="10">
        <v>29556827262</v>
      </c>
      <c r="AB27" s="10">
        <v>118229222880</v>
      </c>
      <c r="AC27" s="10">
        <v>33016351937</v>
      </c>
      <c r="AD27" s="10">
        <v>6871528534</v>
      </c>
      <c r="AE27" s="10">
        <v>24254668756</v>
      </c>
      <c r="AF27" s="10">
        <v>14176498996</v>
      </c>
      <c r="AG27" s="10">
        <v>11898156597</v>
      </c>
      <c r="AH27" s="10">
        <v>13955298732</v>
      </c>
      <c r="AI27" s="10">
        <v>18178095289</v>
      </c>
      <c r="AJ27" s="10">
        <v>5161441733</v>
      </c>
      <c r="AK27" s="10">
        <v>0</v>
      </c>
      <c r="AL27" s="197">
        <v>708472126380</v>
      </c>
      <c r="AM27" s="226"/>
    </row>
    <row r="28" spans="1:39" s="6" customFormat="1" ht="14.4" x14ac:dyDescent="0.3">
      <c r="A28" s="58" t="s">
        <v>51</v>
      </c>
      <c r="B28" s="6" t="s">
        <v>89</v>
      </c>
      <c r="C28" s="10">
        <v>0</v>
      </c>
      <c r="D28" s="10">
        <v>5880968789</v>
      </c>
      <c r="E28" s="10">
        <v>0</v>
      </c>
      <c r="F28" s="10">
        <v>0</v>
      </c>
      <c r="G28" s="10">
        <v>0</v>
      </c>
      <c r="H28" s="10">
        <v>1094262066</v>
      </c>
      <c r="I28" s="10">
        <v>0</v>
      </c>
      <c r="J28" s="10">
        <v>0</v>
      </c>
      <c r="K28" s="10">
        <v>0</v>
      </c>
      <c r="L28" s="10">
        <v>50389147642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91603121</v>
      </c>
      <c r="S28" s="10">
        <v>0</v>
      </c>
      <c r="T28" s="10">
        <v>19467269</v>
      </c>
      <c r="U28" s="10">
        <v>22403086803</v>
      </c>
      <c r="V28" s="10">
        <v>0</v>
      </c>
      <c r="W28" s="10">
        <v>0</v>
      </c>
      <c r="X28" s="10">
        <v>1578415373</v>
      </c>
      <c r="Y28" s="10">
        <v>0</v>
      </c>
      <c r="Z28" s="10">
        <v>48890160057</v>
      </c>
      <c r="AA28" s="10">
        <v>0</v>
      </c>
      <c r="AB28" s="10">
        <v>154078621</v>
      </c>
      <c r="AC28" s="10">
        <v>0</v>
      </c>
      <c r="AD28" s="10">
        <v>0</v>
      </c>
      <c r="AE28" s="10">
        <v>0</v>
      </c>
      <c r="AF28" s="10">
        <v>0</v>
      </c>
      <c r="AG28" s="10">
        <v>29391841279</v>
      </c>
      <c r="AH28" s="10">
        <v>57357603588</v>
      </c>
      <c r="AI28" s="10">
        <v>0</v>
      </c>
      <c r="AJ28" s="10">
        <v>0</v>
      </c>
      <c r="AK28" s="10">
        <v>0</v>
      </c>
      <c r="AL28" s="197">
        <v>217250634608</v>
      </c>
      <c r="AM28" s="226"/>
    </row>
    <row r="29" spans="1:39" s="6" customFormat="1" ht="14.4" x14ac:dyDescent="0.3">
      <c r="A29" s="58" t="s">
        <v>52</v>
      </c>
      <c r="B29" s="6" t="s">
        <v>119</v>
      </c>
      <c r="C29" s="10">
        <v>6773130988</v>
      </c>
      <c r="D29" s="10">
        <v>14018128131</v>
      </c>
      <c r="E29" s="10">
        <v>4195884992</v>
      </c>
      <c r="F29" s="10">
        <v>1002968558</v>
      </c>
      <c r="G29" s="10">
        <v>12182515287</v>
      </c>
      <c r="H29" s="10">
        <v>39064265356</v>
      </c>
      <c r="I29" s="10">
        <v>6615885270</v>
      </c>
      <c r="J29" s="10">
        <v>1510620146</v>
      </c>
      <c r="K29" s="10">
        <v>2350297554</v>
      </c>
      <c r="L29" s="10">
        <v>9923574181</v>
      </c>
      <c r="M29" s="10">
        <v>21466997242</v>
      </c>
      <c r="N29" s="10">
        <v>5668155482</v>
      </c>
      <c r="O29" s="10">
        <v>9537262579</v>
      </c>
      <c r="P29" s="10">
        <v>6399721745</v>
      </c>
      <c r="Q29" s="10">
        <v>1710405908</v>
      </c>
      <c r="R29" s="10">
        <v>8400874279</v>
      </c>
      <c r="S29" s="10">
        <v>530721644</v>
      </c>
      <c r="T29" s="10">
        <v>17723772251</v>
      </c>
      <c r="U29" s="10">
        <v>25091174533</v>
      </c>
      <c r="V29" s="10">
        <v>5461630582</v>
      </c>
      <c r="W29" s="10">
        <v>1872199316</v>
      </c>
      <c r="X29" s="10">
        <v>9681824663</v>
      </c>
      <c r="Y29" s="10">
        <v>6671852086</v>
      </c>
      <c r="Z29" s="10">
        <v>125172082098</v>
      </c>
      <c r="AA29" s="10">
        <v>7094827301</v>
      </c>
      <c r="AB29" s="10">
        <v>53189004127</v>
      </c>
      <c r="AC29" s="10">
        <v>40952576500</v>
      </c>
      <c r="AD29" s="10">
        <v>8920494330</v>
      </c>
      <c r="AE29" s="10">
        <v>17900945483</v>
      </c>
      <c r="AF29" s="10">
        <v>32497484352</v>
      </c>
      <c r="AG29" s="10">
        <v>5874999627</v>
      </c>
      <c r="AH29" s="10">
        <v>2482448352</v>
      </c>
      <c r="AI29" s="10">
        <v>9762806738</v>
      </c>
      <c r="AJ29" s="10">
        <v>1257234089</v>
      </c>
      <c r="AK29" s="10">
        <v>0</v>
      </c>
      <c r="AL29" s="197">
        <v>522958765770</v>
      </c>
      <c r="AM29" s="226"/>
    </row>
    <row r="30" spans="1:39" s="6" customFormat="1" ht="14.4" x14ac:dyDescent="0.3">
      <c r="A30" s="58" t="s">
        <v>53</v>
      </c>
      <c r="B30" s="6" t="s">
        <v>90</v>
      </c>
      <c r="C30" s="10">
        <v>1944559727</v>
      </c>
      <c r="D30" s="10">
        <v>6627708711</v>
      </c>
      <c r="E30" s="10">
        <v>2501021911</v>
      </c>
      <c r="F30" s="10">
        <v>1410868093</v>
      </c>
      <c r="G30" s="10">
        <v>3176891182</v>
      </c>
      <c r="H30" s="10">
        <v>11438151741</v>
      </c>
      <c r="I30" s="10">
        <v>1398231879</v>
      </c>
      <c r="J30" s="10">
        <v>1243412433</v>
      </c>
      <c r="K30" s="10">
        <v>1363550706</v>
      </c>
      <c r="L30" s="10">
        <v>9935745885</v>
      </c>
      <c r="M30" s="10">
        <v>2952967509</v>
      </c>
      <c r="N30" s="10">
        <v>1389388721</v>
      </c>
      <c r="O30" s="10">
        <v>4720459071</v>
      </c>
      <c r="P30" s="10">
        <v>1722633611</v>
      </c>
      <c r="Q30" s="10">
        <v>1184544908</v>
      </c>
      <c r="R30" s="10">
        <v>5197872226</v>
      </c>
      <c r="S30" s="10">
        <v>794250870</v>
      </c>
      <c r="T30" s="10">
        <v>6484450966</v>
      </c>
      <c r="U30" s="10">
        <v>6767816632</v>
      </c>
      <c r="V30" s="10">
        <v>3134232588</v>
      </c>
      <c r="W30" s="10">
        <v>2785913044</v>
      </c>
      <c r="X30" s="10">
        <v>6876024658</v>
      </c>
      <c r="Y30" s="10">
        <v>886679199</v>
      </c>
      <c r="Z30" s="10">
        <v>17083264454</v>
      </c>
      <c r="AA30" s="10">
        <v>4628452905</v>
      </c>
      <c r="AB30" s="10">
        <v>6593685282</v>
      </c>
      <c r="AC30" s="10">
        <v>8031041175</v>
      </c>
      <c r="AD30" s="10">
        <v>4946368715</v>
      </c>
      <c r="AE30" s="10">
        <v>13554112713</v>
      </c>
      <c r="AF30" s="10">
        <v>5653697577</v>
      </c>
      <c r="AG30" s="10">
        <v>2352999960</v>
      </c>
      <c r="AH30" s="10">
        <v>8437944288</v>
      </c>
      <c r="AI30" s="10">
        <v>3548642591</v>
      </c>
      <c r="AJ30" s="10">
        <v>1308167241</v>
      </c>
      <c r="AK30" s="10">
        <v>0</v>
      </c>
      <c r="AL30" s="197">
        <v>162075753172</v>
      </c>
      <c r="AM30" s="226"/>
    </row>
    <row r="31" spans="1:39" s="6" customFormat="1" ht="14.4" x14ac:dyDescent="0.3">
      <c r="A31" s="58" t="s">
        <v>54</v>
      </c>
      <c r="B31" s="6" t="s">
        <v>206</v>
      </c>
      <c r="C31" s="10">
        <v>15953901572</v>
      </c>
      <c r="D31" s="10">
        <v>11901770758</v>
      </c>
      <c r="E31" s="10">
        <v>5541620011</v>
      </c>
      <c r="F31" s="10">
        <v>1925620585</v>
      </c>
      <c r="G31" s="10">
        <v>18534646248</v>
      </c>
      <c r="H31" s="10">
        <v>195169298608</v>
      </c>
      <c r="I31" s="10">
        <v>12254075231</v>
      </c>
      <c r="J31" s="10">
        <v>1951448269</v>
      </c>
      <c r="K31" s="10">
        <v>9933519990</v>
      </c>
      <c r="L31" s="10">
        <v>32773360555</v>
      </c>
      <c r="M31" s="10">
        <v>57898111485</v>
      </c>
      <c r="N31" s="10">
        <v>28860194690</v>
      </c>
      <c r="O31" s="10">
        <v>30675929996</v>
      </c>
      <c r="P31" s="10">
        <v>10553249602</v>
      </c>
      <c r="Q31" s="10">
        <v>3538137595</v>
      </c>
      <c r="R31" s="10">
        <v>16218593857</v>
      </c>
      <c r="S31" s="10">
        <v>1020770983</v>
      </c>
      <c r="T31" s="10">
        <v>42306261031</v>
      </c>
      <c r="U31" s="10">
        <v>68419054783</v>
      </c>
      <c r="V31" s="10">
        <v>10206708949</v>
      </c>
      <c r="W31" s="10">
        <v>6373517313</v>
      </c>
      <c r="X31" s="10">
        <v>19569328869</v>
      </c>
      <c r="Y31" s="10">
        <v>1475174988</v>
      </c>
      <c r="Z31" s="10">
        <v>117547891370</v>
      </c>
      <c r="AA31" s="10">
        <v>17905443924</v>
      </c>
      <c r="AB31" s="10">
        <v>162754685840</v>
      </c>
      <c r="AC31" s="10">
        <v>71098418599</v>
      </c>
      <c r="AD31" s="10">
        <v>19142495043</v>
      </c>
      <c r="AE31" s="10">
        <v>36264140749</v>
      </c>
      <c r="AF31" s="10">
        <v>27945308073</v>
      </c>
      <c r="AG31" s="10">
        <v>10642950599</v>
      </c>
      <c r="AH31" s="10">
        <v>10083995844</v>
      </c>
      <c r="AI31" s="10">
        <v>11013243231</v>
      </c>
      <c r="AJ31" s="10">
        <v>2735224530</v>
      </c>
      <c r="AK31" s="10">
        <v>0</v>
      </c>
      <c r="AL31" s="197">
        <v>1090188093770</v>
      </c>
      <c r="AM31" s="226"/>
    </row>
    <row r="32" spans="1:39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1057963004</v>
      </c>
      <c r="V32" s="10">
        <v>0</v>
      </c>
      <c r="W32" s="10">
        <v>0</v>
      </c>
      <c r="X32" s="10">
        <v>264294460</v>
      </c>
      <c r="Y32" s="10">
        <v>0</v>
      </c>
      <c r="Z32" s="10">
        <v>8263960421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1893652187</v>
      </c>
      <c r="AI32" s="10">
        <v>0</v>
      </c>
      <c r="AJ32" s="10">
        <v>0</v>
      </c>
      <c r="AK32" s="10">
        <v>0</v>
      </c>
      <c r="AL32" s="197">
        <v>11479870072</v>
      </c>
      <c r="AM32" s="226"/>
    </row>
    <row r="33" spans="1:39" s="6" customFormat="1" ht="14.4" x14ac:dyDescent="0.3">
      <c r="A33" s="58" t="s">
        <v>56</v>
      </c>
      <c r="B33" s="6" t="s">
        <v>93</v>
      </c>
      <c r="C33" s="10">
        <v>450974664</v>
      </c>
      <c r="D33" s="10">
        <v>357733405</v>
      </c>
      <c r="E33" s="10">
        <v>135194233</v>
      </c>
      <c r="F33" s="10">
        <v>65180260</v>
      </c>
      <c r="G33" s="10">
        <v>139369507</v>
      </c>
      <c r="H33" s="10">
        <v>4365212179</v>
      </c>
      <c r="I33" s="10">
        <v>122490596</v>
      </c>
      <c r="J33" s="10">
        <v>23773380</v>
      </c>
      <c r="K33" s="10">
        <v>78622001</v>
      </c>
      <c r="L33" s="10">
        <v>578102383</v>
      </c>
      <c r="M33" s="10">
        <v>1086351967</v>
      </c>
      <c r="N33" s="10">
        <v>1550254251</v>
      </c>
      <c r="O33" s="10">
        <v>423009659</v>
      </c>
      <c r="P33" s="10">
        <v>148315715</v>
      </c>
      <c r="Q33" s="10">
        <v>209671002</v>
      </c>
      <c r="R33" s="10">
        <v>452954809</v>
      </c>
      <c r="S33" s="10">
        <v>40017502</v>
      </c>
      <c r="T33" s="10">
        <v>2589953171</v>
      </c>
      <c r="U33" s="10">
        <v>1683190831</v>
      </c>
      <c r="V33" s="10">
        <v>104798694</v>
      </c>
      <c r="W33" s="10">
        <v>755614719</v>
      </c>
      <c r="X33" s="10">
        <v>310653161</v>
      </c>
      <c r="Y33" s="10">
        <v>39527472</v>
      </c>
      <c r="Z33" s="10">
        <v>1093487493</v>
      </c>
      <c r="AA33" s="10">
        <v>369021974</v>
      </c>
      <c r="AB33" s="10">
        <v>6356486132</v>
      </c>
      <c r="AC33" s="10">
        <v>786436232</v>
      </c>
      <c r="AD33" s="10">
        <v>165588879</v>
      </c>
      <c r="AE33" s="10">
        <v>2710651303</v>
      </c>
      <c r="AF33" s="10">
        <v>725365284</v>
      </c>
      <c r="AG33" s="10">
        <v>274102337</v>
      </c>
      <c r="AH33" s="10">
        <v>48555493</v>
      </c>
      <c r="AI33" s="10">
        <v>150820160</v>
      </c>
      <c r="AJ33" s="10">
        <v>34683183</v>
      </c>
      <c r="AK33" s="10">
        <v>0</v>
      </c>
      <c r="AL33" s="197">
        <v>28426164031</v>
      </c>
      <c r="AM33" s="226"/>
    </row>
    <row r="34" spans="1:39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  <c r="AM34" s="226"/>
    </row>
    <row r="35" spans="1:39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17817582</v>
      </c>
      <c r="K35" s="10">
        <v>33233304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265877395</v>
      </c>
      <c r="W35" s="10">
        <v>101455316</v>
      </c>
      <c r="X35" s="10">
        <v>0</v>
      </c>
      <c r="Y35" s="10">
        <v>620328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419003925</v>
      </c>
      <c r="AM35" s="226"/>
    </row>
    <row r="36" spans="1:39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3620000000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3620000000</v>
      </c>
      <c r="AM36" s="226"/>
    </row>
    <row r="37" spans="1:39" s="6" customFormat="1" ht="13.5" customHeight="1" x14ac:dyDescent="0.3">
      <c r="A37" s="58" t="s">
        <v>60</v>
      </c>
      <c r="B37" s="6" t="s">
        <v>139</v>
      </c>
      <c r="C37" s="10">
        <v>336718285</v>
      </c>
      <c r="D37" s="10">
        <v>2244075753</v>
      </c>
      <c r="E37" s="10">
        <v>2878520094</v>
      </c>
      <c r="F37" s="10">
        <v>68418636</v>
      </c>
      <c r="G37" s="10">
        <v>906599988</v>
      </c>
      <c r="H37" s="10">
        <v>8301896205</v>
      </c>
      <c r="I37" s="10">
        <v>759745465</v>
      </c>
      <c r="J37" s="10">
        <v>93638837</v>
      </c>
      <c r="K37" s="10">
        <v>566584415</v>
      </c>
      <c r="L37" s="10">
        <v>294840224</v>
      </c>
      <c r="M37" s="10">
        <v>1192744671</v>
      </c>
      <c r="N37" s="10">
        <v>1259302987</v>
      </c>
      <c r="O37" s="10">
        <v>5025446460</v>
      </c>
      <c r="P37" s="10">
        <v>1205525293</v>
      </c>
      <c r="Q37" s="10">
        <v>1340255764</v>
      </c>
      <c r="R37" s="10">
        <v>2619356820</v>
      </c>
      <c r="S37" s="10">
        <v>340766443</v>
      </c>
      <c r="T37" s="10">
        <v>2605707512</v>
      </c>
      <c r="U37" s="10">
        <v>1885870962</v>
      </c>
      <c r="V37" s="10">
        <v>1555278374</v>
      </c>
      <c r="W37" s="10">
        <v>1438107692</v>
      </c>
      <c r="X37" s="10">
        <v>2217137371</v>
      </c>
      <c r="Y37" s="10">
        <v>38634495</v>
      </c>
      <c r="Z37" s="10">
        <v>3401328085</v>
      </c>
      <c r="AA37" s="10">
        <v>1538716317</v>
      </c>
      <c r="AB37" s="10">
        <v>4028770314</v>
      </c>
      <c r="AC37" s="10">
        <v>8187054318</v>
      </c>
      <c r="AD37" s="10">
        <v>1622333465</v>
      </c>
      <c r="AE37" s="10">
        <v>8873139596</v>
      </c>
      <c r="AF37" s="10">
        <v>4417697370</v>
      </c>
      <c r="AG37" s="10">
        <v>427453983</v>
      </c>
      <c r="AH37" s="10">
        <v>3180304</v>
      </c>
      <c r="AI37" s="10">
        <v>3141520</v>
      </c>
      <c r="AJ37" s="10">
        <v>400189379</v>
      </c>
      <c r="AK37" s="10">
        <v>35751206</v>
      </c>
      <c r="AL37" s="197">
        <v>72113928603</v>
      </c>
      <c r="AM37" s="226"/>
    </row>
    <row r="38" spans="1:39" s="6" customFormat="1" ht="14.4" x14ac:dyDescent="0.3">
      <c r="A38" s="58" t="s">
        <v>61</v>
      </c>
      <c r="B38" s="6" t="s">
        <v>96</v>
      </c>
      <c r="C38" s="10">
        <v>0</v>
      </c>
      <c r="D38" s="10">
        <v>10994358</v>
      </c>
      <c r="E38" s="10">
        <v>7852479</v>
      </c>
      <c r="F38" s="10">
        <v>0</v>
      </c>
      <c r="G38" s="10">
        <v>33046812</v>
      </c>
      <c r="H38" s="10">
        <v>59151496</v>
      </c>
      <c r="I38" s="10">
        <v>36214954</v>
      </c>
      <c r="J38" s="10">
        <v>1429379</v>
      </c>
      <c r="K38" s="10">
        <v>1488286</v>
      </c>
      <c r="L38" s="10">
        <v>231485444</v>
      </c>
      <c r="M38" s="10">
        <v>49111345</v>
      </c>
      <c r="N38" s="10">
        <v>46636399</v>
      </c>
      <c r="O38" s="10">
        <v>14840998</v>
      </c>
      <c r="P38" s="10">
        <v>21712162</v>
      </c>
      <c r="Q38" s="10">
        <v>11811687</v>
      </c>
      <c r="R38" s="10">
        <v>7965578</v>
      </c>
      <c r="S38" s="10">
        <v>327434</v>
      </c>
      <c r="T38" s="10">
        <v>0</v>
      </c>
      <c r="U38" s="10">
        <v>0</v>
      </c>
      <c r="V38" s="10">
        <v>5592557</v>
      </c>
      <c r="W38" s="10">
        <v>0</v>
      </c>
      <c r="X38" s="10">
        <v>77771439</v>
      </c>
      <c r="Y38" s="10">
        <v>415791</v>
      </c>
      <c r="Z38" s="10">
        <v>16205084</v>
      </c>
      <c r="AA38" s="10">
        <v>1911366801</v>
      </c>
      <c r="AB38" s="10">
        <v>0</v>
      </c>
      <c r="AC38" s="10">
        <v>9523039</v>
      </c>
      <c r="AD38" s="10">
        <v>74089542</v>
      </c>
      <c r="AE38" s="10">
        <v>386971</v>
      </c>
      <c r="AF38" s="10">
        <v>1768542</v>
      </c>
      <c r="AG38" s="10">
        <v>60095356</v>
      </c>
      <c r="AH38" s="10">
        <v>164503564</v>
      </c>
      <c r="AI38" s="10">
        <v>0</v>
      </c>
      <c r="AJ38" s="10">
        <v>0</v>
      </c>
      <c r="AK38" s="10">
        <v>0</v>
      </c>
      <c r="AL38" s="197">
        <v>2855787497</v>
      </c>
      <c r="AM38" s="226"/>
    </row>
    <row r="39" spans="1:39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4411579540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447028294</v>
      </c>
      <c r="AI39" s="10">
        <v>0</v>
      </c>
      <c r="AJ39" s="10">
        <v>0</v>
      </c>
      <c r="AK39" s="10">
        <v>0</v>
      </c>
      <c r="AL39" s="197">
        <v>4858607834</v>
      </c>
      <c r="AM39" s="226"/>
    </row>
    <row r="40" spans="1:39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  <c r="AM40" s="226"/>
    </row>
    <row r="41" spans="1:39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  <c r="AM41" s="226"/>
    </row>
    <row r="42" spans="1:39" s="6" customFormat="1" ht="14.4" x14ac:dyDescent="0.3">
      <c r="A42" s="58" t="s">
        <v>65</v>
      </c>
      <c r="B42" s="6" t="s">
        <v>122</v>
      </c>
      <c r="C42" s="10">
        <v>11173693128</v>
      </c>
      <c r="D42" s="10">
        <v>40931811525</v>
      </c>
      <c r="E42" s="10">
        <v>3266500730</v>
      </c>
      <c r="F42" s="10">
        <v>3777417767</v>
      </c>
      <c r="G42" s="10">
        <v>16819496808</v>
      </c>
      <c r="H42" s="10">
        <v>43965653945</v>
      </c>
      <c r="I42" s="10">
        <v>8011110608</v>
      </c>
      <c r="J42" s="10">
        <v>3356290387</v>
      </c>
      <c r="K42" s="10">
        <v>10142127722</v>
      </c>
      <c r="L42" s="10">
        <v>30744280697</v>
      </c>
      <c r="M42" s="10">
        <v>17903833432</v>
      </c>
      <c r="N42" s="10">
        <v>13189203464</v>
      </c>
      <c r="O42" s="10">
        <v>12257569474</v>
      </c>
      <c r="P42" s="10">
        <v>8516421591</v>
      </c>
      <c r="Q42" s="10">
        <v>3680147860</v>
      </c>
      <c r="R42" s="10">
        <v>9974018527</v>
      </c>
      <c r="S42" s="10">
        <v>1948077289</v>
      </c>
      <c r="T42" s="10">
        <v>18752852181</v>
      </c>
      <c r="U42" s="10">
        <v>68796857427</v>
      </c>
      <c r="V42" s="10">
        <v>9011208362</v>
      </c>
      <c r="W42" s="10">
        <v>8274354990</v>
      </c>
      <c r="X42" s="10">
        <v>13208703211</v>
      </c>
      <c r="Y42" s="10">
        <v>4701420802</v>
      </c>
      <c r="Z42" s="10">
        <v>39996720123</v>
      </c>
      <c r="AA42" s="10">
        <v>20427874803</v>
      </c>
      <c r="AB42" s="10">
        <v>81055392609</v>
      </c>
      <c r="AC42" s="10">
        <v>41294737396</v>
      </c>
      <c r="AD42" s="10">
        <v>17850978246</v>
      </c>
      <c r="AE42" s="10">
        <v>24918062302</v>
      </c>
      <c r="AF42" s="10">
        <v>59540180563</v>
      </c>
      <c r="AG42" s="10">
        <v>14772619541</v>
      </c>
      <c r="AH42" s="10">
        <v>20044191451</v>
      </c>
      <c r="AI42" s="10">
        <v>12459009104</v>
      </c>
      <c r="AJ42" s="10">
        <v>6438453092</v>
      </c>
      <c r="AK42" s="10">
        <v>1034835538</v>
      </c>
      <c r="AL42" s="197">
        <v>702236106695</v>
      </c>
      <c r="AM42" s="226"/>
    </row>
    <row r="43" spans="1:39" s="6" customFormat="1" ht="13.5" customHeight="1" x14ac:dyDescent="0.3">
      <c r="A43" s="58" t="s">
        <v>66</v>
      </c>
      <c r="B43" s="6" t="s">
        <v>227</v>
      </c>
      <c r="C43" s="10">
        <v>720125182</v>
      </c>
      <c r="D43" s="10">
        <v>379192323</v>
      </c>
      <c r="E43" s="10">
        <v>819049244</v>
      </c>
      <c r="F43" s="10">
        <v>1624791411</v>
      </c>
      <c r="G43" s="10">
        <v>736618185</v>
      </c>
      <c r="H43" s="10">
        <v>7279541446</v>
      </c>
      <c r="I43" s="10">
        <v>610821648</v>
      </c>
      <c r="J43" s="10">
        <v>303101489</v>
      </c>
      <c r="K43" s="10">
        <v>297620751</v>
      </c>
      <c r="L43" s="10">
        <v>4259805172</v>
      </c>
      <c r="M43" s="10">
        <v>9438178183</v>
      </c>
      <c r="N43" s="10">
        <v>3119040579</v>
      </c>
      <c r="O43" s="10">
        <v>2043756565</v>
      </c>
      <c r="P43" s="10">
        <v>341502573</v>
      </c>
      <c r="Q43" s="10">
        <v>328937889</v>
      </c>
      <c r="R43" s="10">
        <v>1105135919</v>
      </c>
      <c r="S43" s="10">
        <v>568527772</v>
      </c>
      <c r="T43" s="10">
        <v>25138537749</v>
      </c>
      <c r="U43" s="10">
        <v>5640112476</v>
      </c>
      <c r="V43" s="10">
        <v>1025149175</v>
      </c>
      <c r="W43" s="10">
        <v>1151543432</v>
      </c>
      <c r="X43" s="10">
        <v>1271728509</v>
      </c>
      <c r="Y43" s="10">
        <v>236896188</v>
      </c>
      <c r="Z43" s="10">
        <v>3857343073</v>
      </c>
      <c r="AA43" s="10">
        <v>2683189553</v>
      </c>
      <c r="AB43" s="10">
        <v>75457861702</v>
      </c>
      <c r="AC43" s="10">
        <v>4022488044</v>
      </c>
      <c r="AD43" s="10">
        <v>564056936</v>
      </c>
      <c r="AE43" s="10">
        <v>6306475538</v>
      </c>
      <c r="AF43" s="10">
        <v>1508096637</v>
      </c>
      <c r="AG43" s="10">
        <v>739502857</v>
      </c>
      <c r="AH43" s="10">
        <v>1844572851</v>
      </c>
      <c r="AI43" s="10">
        <v>489569586</v>
      </c>
      <c r="AJ43" s="10">
        <v>748094155</v>
      </c>
      <c r="AK43" s="10">
        <v>178050</v>
      </c>
      <c r="AL43" s="197">
        <v>166661142842</v>
      </c>
      <c r="AM43" s="226"/>
    </row>
    <row r="44" spans="1:39" s="6" customFormat="1" ht="14.4" x14ac:dyDescent="0.3">
      <c r="A44" s="58" t="s">
        <v>67</v>
      </c>
      <c r="B44" s="6" t="s">
        <v>240</v>
      </c>
      <c r="C44" s="10">
        <v>1512137944</v>
      </c>
      <c r="D44" s="10">
        <v>803328095</v>
      </c>
      <c r="E44" s="10">
        <v>895895681</v>
      </c>
      <c r="F44" s="10">
        <v>44667709</v>
      </c>
      <c r="G44" s="10">
        <v>489803071</v>
      </c>
      <c r="H44" s="10">
        <v>2651062404</v>
      </c>
      <c r="I44" s="10">
        <v>276550987</v>
      </c>
      <c r="J44" s="10">
        <v>5122406336</v>
      </c>
      <c r="K44" s="10">
        <v>231596099</v>
      </c>
      <c r="L44" s="10">
        <v>23202806285</v>
      </c>
      <c r="M44" s="10">
        <v>3081695494</v>
      </c>
      <c r="N44" s="10">
        <v>1720874059</v>
      </c>
      <c r="O44" s="10">
        <v>770396518</v>
      </c>
      <c r="P44" s="10">
        <v>529129579</v>
      </c>
      <c r="Q44" s="10">
        <v>164593128</v>
      </c>
      <c r="R44" s="10">
        <v>1002361220</v>
      </c>
      <c r="S44" s="10">
        <v>122624126</v>
      </c>
      <c r="T44" s="10">
        <v>3618130068</v>
      </c>
      <c r="U44" s="10">
        <v>8852423238</v>
      </c>
      <c r="V44" s="10">
        <v>344538437</v>
      </c>
      <c r="W44" s="10">
        <v>469293957</v>
      </c>
      <c r="X44" s="10">
        <v>624198488</v>
      </c>
      <c r="Y44" s="10">
        <v>107048939</v>
      </c>
      <c r="Z44" s="10">
        <v>5714401224</v>
      </c>
      <c r="AA44" s="10">
        <v>3904980588</v>
      </c>
      <c r="AB44" s="10">
        <v>508223143</v>
      </c>
      <c r="AC44" s="10">
        <v>4003789742</v>
      </c>
      <c r="AD44" s="10">
        <v>561127919</v>
      </c>
      <c r="AE44" s="10">
        <v>6953336138</v>
      </c>
      <c r="AF44" s="10">
        <v>604389840</v>
      </c>
      <c r="AG44" s="10">
        <v>328430606</v>
      </c>
      <c r="AH44" s="10">
        <v>1163711692</v>
      </c>
      <c r="AI44" s="10">
        <v>698206826</v>
      </c>
      <c r="AJ44" s="10">
        <v>220006482</v>
      </c>
      <c r="AK44" s="10">
        <v>0</v>
      </c>
      <c r="AL44" s="197">
        <v>81298166062</v>
      </c>
      <c r="AM44" s="226"/>
    </row>
    <row r="45" spans="1:39" s="6" customFormat="1" ht="14.4" x14ac:dyDescent="0.3">
      <c r="A45" s="58" t="s">
        <v>68</v>
      </c>
      <c r="B45" s="6" t="s">
        <v>127</v>
      </c>
      <c r="C45" s="10">
        <v>0</v>
      </c>
      <c r="D45" s="10">
        <v>0</v>
      </c>
      <c r="E45" s="10">
        <v>2761076</v>
      </c>
      <c r="F45" s="10">
        <v>0</v>
      </c>
      <c r="G45" s="10">
        <v>3725311</v>
      </c>
      <c r="H45" s="10">
        <v>0</v>
      </c>
      <c r="I45" s="10">
        <v>0</v>
      </c>
      <c r="J45" s="10">
        <v>0</v>
      </c>
      <c r="K45" s="10">
        <v>636364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14496377</v>
      </c>
      <c r="AC45" s="10">
        <v>0</v>
      </c>
      <c r="AD45" s="10">
        <v>0</v>
      </c>
      <c r="AE45" s="10">
        <v>93813080</v>
      </c>
      <c r="AF45" s="10">
        <v>317854138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433286346</v>
      </c>
      <c r="AM45" s="226"/>
    </row>
    <row r="46" spans="1:39" s="6" customFormat="1" ht="18.75" customHeight="1" x14ac:dyDescent="0.3">
      <c r="A46" s="59"/>
      <c r="B46" s="21" t="s">
        <v>113</v>
      </c>
      <c r="C46" s="11">
        <v>49789909797</v>
      </c>
      <c r="D46" s="11">
        <v>85606553152</v>
      </c>
      <c r="E46" s="11">
        <v>25298069078</v>
      </c>
      <c r="F46" s="11">
        <v>10986704723</v>
      </c>
      <c r="G46" s="11">
        <v>58678207881</v>
      </c>
      <c r="H46" s="11">
        <v>353533987918</v>
      </c>
      <c r="I46" s="11">
        <v>38243953268</v>
      </c>
      <c r="J46" s="11">
        <v>13780638219</v>
      </c>
      <c r="K46" s="11">
        <v>32680803354</v>
      </c>
      <c r="L46" s="11">
        <v>219119830357</v>
      </c>
      <c r="M46" s="11">
        <v>225483363367</v>
      </c>
      <c r="N46" s="11">
        <v>68422205837</v>
      </c>
      <c r="O46" s="11">
        <v>90239359225</v>
      </c>
      <c r="P46" s="11">
        <v>30660786733</v>
      </c>
      <c r="Q46" s="11">
        <v>12801676399</v>
      </c>
      <c r="R46" s="11">
        <v>48922692757</v>
      </c>
      <c r="S46" s="11">
        <v>5407717706</v>
      </c>
      <c r="T46" s="11">
        <v>164310328057</v>
      </c>
      <c r="U46" s="11">
        <v>267065862390</v>
      </c>
      <c r="V46" s="11">
        <v>31691979127</v>
      </c>
      <c r="W46" s="11">
        <v>25063262411</v>
      </c>
      <c r="X46" s="11">
        <v>57216964957</v>
      </c>
      <c r="Y46" s="11">
        <v>17075955400</v>
      </c>
      <c r="Z46" s="11">
        <v>433693671274</v>
      </c>
      <c r="AA46" s="11">
        <v>90505302469</v>
      </c>
      <c r="AB46" s="11">
        <v>508341907027</v>
      </c>
      <c r="AC46" s="11">
        <v>214069238589</v>
      </c>
      <c r="AD46" s="11">
        <v>61286541713</v>
      </c>
      <c r="AE46" s="11">
        <v>141904376849</v>
      </c>
      <c r="AF46" s="11">
        <v>147747355917</v>
      </c>
      <c r="AG46" s="11">
        <v>76835078792</v>
      </c>
      <c r="AH46" s="11">
        <v>117926686640</v>
      </c>
      <c r="AI46" s="11">
        <v>56303535045</v>
      </c>
      <c r="AJ46" s="11">
        <v>18342717776</v>
      </c>
      <c r="AK46" s="11">
        <v>1070764794</v>
      </c>
      <c r="AL46" s="207">
        <v>3800107988998</v>
      </c>
      <c r="AM46" s="226"/>
    </row>
    <row r="47" spans="1:39" s="6" customFormat="1" ht="18.75" customHeight="1" x14ac:dyDescent="0.3">
      <c r="A47" s="60"/>
      <c r="B47" s="17" t="s">
        <v>114</v>
      </c>
      <c r="C47" s="20">
        <v>-763860110</v>
      </c>
      <c r="D47" s="20">
        <v>-1765884480</v>
      </c>
      <c r="E47" s="20">
        <v>5841181545</v>
      </c>
      <c r="F47" s="20">
        <v>814247462</v>
      </c>
      <c r="G47" s="20">
        <v>10474200710</v>
      </c>
      <c r="H47" s="20">
        <v>5027902567</v>
      </c>
      <c r="I47" s="20">
        <v>2260228417</v>
      </c>
      <c r="J47" s="20">
        <v>1831584881</v>
      </c>
      <c r="K47" s="20">
        <v>1575085364</v>
      </c>
      <c r="L47" s="20">
        <v>68290821108</v>
      </c>
      <c r="M47" s="20">
        <v>8885795343</v>
      </c>
      <c r="N47" s="20">
        <v>4588782197</v>
      </c>
      <c r="O47" s="20">
        <v>-4202170448</v>
      </c>
      <c r="P47" s="20">
        <v>3006255411</v>
      </c>
      <c r="Q47" s="20">
        <v>4296919893</v>
      </c>
      <c r="R47" s="20">
        <v>1345112301</v>
      </c>
      <c r="S47" s="20">
        <v>1037045298</v>
      </c>
      <c r="T47" s="20">
        <v>7792383243</v>
      </c>
      <c r="U47" s="20">
        <v>16929539615</v>
      </c>
      <c r="V47" s="20">
        <v>214332519</v>
      </c>
      <c r="W47" s="20">
        <v>9874838567</v>
      </c>
      <c r="X47" s="20">
        <v>5762113368</v>
      </c>
      <c r="Y47" s="20">
        <v>2980066740</v>
      </c>
      <c r="Z47" s="20">
        <v>30941654663</v>
      </c>
      <c r="AA47" s="20">
        <v>19957994650</v>
      </c>
      <c r="AB47" s="20">
        <v>44171230821</v>
      </c>
      <c r="AC47" s="20">
        <v>9080666302</v>
      </c>
      <c r="AD47" s="20">
        <v>9630582396</v>
      </c>
      <c r="AE47" s="20">
        <v>9892963417</v>
      </c>
      <c r="AF47" s="20">
        <v>10327912950</v>
      </c>
      <c r="AG47" s="20">
        <v>9254267914</v>
      </c>
      <c r="AH47" s="20">
        <v>76038465748</v>
      </c>
      <c r="AI47" s="20">
        <v>29674520114</v>
      </c>
      <c r="AJ47" s="20">
        <v>19741543004</v>
      </c>
      <c r="AK47" s="20">
        <v>1622943145</v>
      </c>
      <c r="AL47" s="199">
        <v>426431266635</v>
      </c>
      <c r="AM47" s="226"/>
    </row>
    <row r="50" spans="3:38" x14ac:dyDescent="0.3"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</row>
    <row r="51" spans="3:38" x14ac:dyDescent="0.3"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N532"/>
  <sheetViews>
    <sheetView showGridLines="0" zoomScale="85" zoomScaleNormal="85" workbookViewId="0">
      <pane xSplit="2" ySplit="6" topLeftCell="C174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6" sqref="C6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/>
    <col min="38" max="38" width="43.21875" style="3" customWidth="1" collapsed="1"/>
    <col min="39" max="39" width="15.6640625" style="3" bestFit="1" customWidth="1" collapsed="1"/>
    <col min="40" max="40" width="11.44140625" style="3"/>
    <col min="41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</row>
    <row r="2" spans="1:38" s="72" customFormat="1" ht="28.8" x14ac:dyDescent="0.55000000000000004">
      <c r="A2" s="74"/>
      <c r="B2" s="75"/>
      <c r="C2" s="261" t="s">
        <v>73</v>
      </c>
      <c r="D2" s="261"/>
      <c r="E2" s="261"/>
      <c r="F2" s="261"/>
      <c r="G2" s="261"/>
      <c r="H2" s="261"/>
      <c r="I2" s="261" t="s">
        <v>73</v>
      </c>
      <c r="J2" s="261"/>
      <c r="K2" s="261"/>
      <c r="L2" s="261"/>
      <c r="M2" s="261"/>
      <c r="N2" s="261"/>
      <c r="O2" s="261" t="s">
        <v>73</v>
      </c>
      <c r="P2" s="261"/>
      <c r="Q2" s="261"/>
      <c r="R2" s="261"/>
      <c r="S2" s="261"/>
      <c r="T2" s="261"/>
      <c r="U2" s="261" t="s">
        <v>73</v>
      </c>
      <c r="V2" s="261"/>
      <c r="W2" s="261"/>
      <c r="X2" s="261"/>
      <c r="Y2" s="261"/>
      <c r="Z2" s="261"/>
      <c r="AA2" s="261" t="s">
        <v>73</v>
      </c>
      <c r="AB2" s="261"/>
      <c r="AC2" s="261"/>
      <c r="AD2" s="261"/>
      <c r="AE2" s="261"/>
      <c r="AF2" s="261"/>
      <c r="AG2" s="261" t="s">
        <v>73</v>
      </c>
      <c r="AH2" s="261"/>
      <c r="AI2" s="261"/>
      <c r="AJ2" s="261"/>
      <c r="AK2" s="261"/>
      <c r="AL2" s="261"/>
    </row>
    <row r="3" spans="1:38" s="72" customFormat="1" ht="18" x14ac:dyDescent="0.35">
      <c r="A3" s="74"/>
      <c r="B3" s="76"/>
      <c r="C3" s="262" t="str">
        <f>PROPER(CARATULA!$A$19)</f>
        <v>Periodo Julio 2024 - Febrero 2025</v>
      </c>
      <c r="D3" s="262"/>
      <c r="E3" s="262"/>
      <c r="F3" s="262"/>
      <c r="G3" s="262"/>
      <c r="H3" s="262"/>
      <c r="I3" s="262" t="str">
        <f>$C$3</f>
        <v>Periodo Julio 2024 - Febrero 2025</v>
      </c>
      <c r="J3" s="262"/>
      <c r="K3" s="262"/>
      <c r="L3" s="262"/>
      <c r="M3" s="262"/>
      <c r="N3" s="262"/>
      <c r="O3" s="262" t="str">
        <f>$C$3</f>
        <v>Periodo Julio 2024 - Febrero 2025</v>
      </c>
      <c r="P3" s="262"/>
      <c r="Q3" s="262"/>
      <c r="R3" s="262"/>
      <c r="S3" s="262"/>
      <c r="T3" s="262"/>
      <c r="U3" s="262" t="str">
        <f>$C$3</f>
        <v>Periodo Julio 2024 - Febrero 2025</v>
      </c>
      <c r="V3" s="262"/>
      <c r="W3" s="262"/>
      <c r="X3" s="262"/>
      <c r="Y3" s="262"/>
      <c r="Z3" s="262"/>
      <c r="AA3" s="262" t="str">
        <f>$C$3</f>
        <v>Periodo Julio 2024 - Febrero 2025</v>
      </c>
      <c r="AB3" s="262"/>
      <c r="AC3" s="262"/>
      <c r="AD3" s="262"/>
      <c r="AE3" s="262"/>
      <c r="AF3" s="262"/>
      <c r="AG3" s="262" t="str">
        <f>$C$3</f>
        <v>Periodo Julio 2024 - Febrero 2025</v>
      </c>
      <c r="AH3" s="262"/>
      <c r="AI3" s="262"/>
      <c r="AJ3" s="262"/>
      <c r="AK3" s="262"/>
      <c r="AL3" s="262"/>
    </row>
    <row r="4" spans="1:38" s="72" customFormat="1" ht="15.6" x14ac:dyDescent="0.3">
      <c r="A4" s="74"/>
      <c r="B4" s="77"/>
      <c r="C4" s="263" t="s">
        <v>71</v>
      </c>
      <c r="D4" s="263"/>
      <c r="E4" s="263"/>
      <c r="F4" s="263"/>
      <c r="G4" s="263"/>
      <c r="H4" s="263"/>
      <c r="I4" s="263" t="s">
        <v>71</v>
      </c>
      <c r="J4" s="263"/>
      <c r="K4" s="263"/>
      <c r="L4" s="263"/>
      <c r="M4" s="263"/>
      <c r="N4" s="263"/>
      <c r="O4" s="263" t="s">
        <v>71</v>
      </c>
      <c r="P4" s="263"/>
      <c r="Q4" s="263"/>
      <c r="R4" s="263"/>
      <c r="S4" s="263"/>
      <c r="T4" s="263"/>
      <c r="U4" s="263" t="s">
        <v>71</v>
      </c>
      <c r="V4" s="263"/>
      <c r="W4" s="263"/>
      <c r="X4" s="263"/>
      <c r="Y4" s="263"/>
      <c r="Z4" s="263"/>
      <c r="AA4" s="263" t="s">
        <v>71</v>
      </c>
      <c r="AB4" s="263"/>
      <c r="AC4" s="263"/>
      <c r="AD4" s="263"/>
      <c r="AE4" s="263"/>
      <c r="AF4" s="263"/>
      <c r="AG4" s="263" t="s">
        <v>71</v>
      </c>
      <c r="AH4" s="263"/>
      <c r="AI4" s="263"/>
      <c r="AJ4" s="263"/>
      <c r="AK4" s="263"/>
      <c r="AL4" s="263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38" s="23" customFormat="1" ht="57.6" x14ac:dyDescent="0.3">
      <c r="A6" s="27" t="s">
        <v>142</v>
      </c>
      <c r="B6" s="27" t="s">
        <v>0</v>
      </c>
      <c r="C6" s="27" t="s">
        <v>1417</v>
      </c>
      <c r="D6" s="27" t="s">
        <v>1397</v>
      </c>
      <c r="E6" s="27" t="s">
        <v>1418</v>
      </c>
      <c r="F6" s="27" t="s">
        <v>1398</v>
      </c>
      <c r="G6" s="27" t="s">
        <v>1399</v>
      </c>
      <c r="H6" s="27" t="s">
        <v>1400</v>
      </c>
      <c r="I6" s="27" t="s">
        <v>1419</v>
      </c>
      <c r="J6" s="27" t="s">
        <v>1401</v>
      </c>
      <c r="K6" s="27" t="s">
        <v>1420</v>
      </c>
      <c r="L6" s="27" t="s">
        <v>1402</v>
      </c>
      <c r="M6" s="27" t="s">
        <v>1403</v>
      </c>
      <c r="N6" s="27" t="s">
        <v>1421</v>
      </c>
      <c r="O6" s="27" t="s">
        <v>1404</v>
      </c>
      <c r="P6" s="27" t="s">
        <v>1405</v>
      </c>
      <c r="Q6" s="27" t="s">
        <v>1406</v>
      </c>
      <c r="R6" s="27" t="s">
        <v>1422</v>
      </c>
      <c r="S6" s="27" t="s">
        <v>1407</v>
      </c>
      <c r="T6" s="27" t="s">
        <v>1408</v>
      </c>
      <c r="U6" s="27" t="s">
        <v>1423</v>
      </c>
      <c r="V6" s="27" t="s">
        <v>1424</v>
      </c>
      <c r="W6" s="27" t="s">
        <v>1396</v>
      </c>
      <c r="X6" s="27" t="s">
        <v>1425</v>
      </c>
      <c r="Y6" s="27" t="s">
        <v>1409</v>
      </c>
      <c r="Z6" s="27" t="s">
        <v>1426</v>
      </c>
      <c r="AA6" s="27" t="s">
        <v>1430</v>
      </c>
      <c r="AB6" s="27" t="s">
        <v>1410</v>
      </c>
      <c r="AC6" s="27" t="s">
        <v>1411</v>
      </c>
      <c r="AD6" s="27" t="s">
        <v>1427</v>
      </c>
      <c r="AE6" s="27" t="s">
        <v>1412</v>
      </c>
      <c r="AF6" s="27" t="s">
        <v>1413</v>
      </c>
      <c r="AG6" s="27" t="s">
        <v>1431</v>
      </c>
      <c r="AH6" s="27" t="s">
        <v>1414</v>
      </c>
      <c r="AI6" s="27" t="s">
        <v>1384</v>
      </c>
      <c r="AJ6" s="27" t="s">
        <v>1415</v>
      </c>
      <c r="AK6" s="27" t="s">
        <v>1429</v>
      </c>
      <c r="AL6" s="220" t="s">
        <v>1385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1142252406</v>
      </c>
      <c r="D7" s="10">
        <v>2724987313</v>
      </c>
      <c r="E7" s="10">
        <v>6174820003</v>
      </c>
      <c r="F7" s="10">
        <v>738959324</v>
      </c>
      <c r="G7" s="10">
        <v>1762946343</v>
      </c>
      <c r="H7" s="10">
        <v>12980364943</v>
      </c>
      <c r="I7" s="10">
        <v>630063134</v>
      </c>
      <c r="J7" s="10">
        <v>296434672</v>
      </c>
      <c r="K7" s="10">
        <v>495591273</v>
      </c>
      <c r="L7" s="10">
        <v>18481256152</v>
      </c>
      <c r="M7" s="10">
        <v>6726081330</v>
      </c>
      <c r="N7" s="10">
        <v>2563850104</v>
      </c>
      <c r="O7" s="10">
        <v>4677078961</v>
      </c>
      <c r="P7" s="10">
        <v>1630303814</v>
      </c>
      <c r="Q7" s="10">
        <v>1405470812</v>
      </c>
      <c r="R7" s="10">
        <v>704430977</v>
      </c>
      <c r="S7" s="10">
        <v>117188401</v>
      </c>
      <c r="T7" s="10">
        <v>14262712187</v>
      </c>
      <c r="U7" s="10">
        <v>13366987130</v>
      </c>
      <c r="V7" s="10">
        <v>1253401523</v>
      </c>
      <c r="W7" s="10">
        <v>178066890</v>
      </c>
      <c r="X7" s="10">
        <v>1017898686</v>
      </c>
      <c r="Y7" s="10">
        <v>530355597</v>
      </c>
      <c r="Z7" s="10">
        <v>7560545976</v>
      </c>
      <c r="AA7" s="10">
        <v>3459022682</v>
      </c>
      <c r="AB7" s="10">
        <v>74063069713</v>
      </c>
      <c r="AC7" s="10">
        <v>6739885700</v>
      </c>
      <c r="AD7" s="10">
        <v>1642949236</v>
      </c>
      <c r="AE7" s="10">
        <v>2499423945</v>
      </c>
      <c r="AF7" s="10">
        <v>1738343899</v>
      </c>
      <c r="AG7" s="10">
        <v>948156133</v>
      </c>
      <c r="AH7" s="10">
        <v>0</v>
      </c>
      <c r="AI7" s="10">
        <v>154667759</v>
      </c>
      <c r="AJ7" s="10">
        <v>262713934</v>
      </c>
      <c r="AK7" s="10">
        <v>0</v>
      </c>
      <c r="AL7" s="197">
        <v>192930280952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2595997492</v>
      </c>
      <c r="D8" s="10">
        <v>1308019942</v>
      </c>
      <c r="E8" s="10">
        <v>1100074575</v>
      </c>
      <c r="F8" s="10">
        <v>535915729</v>
      </c>
      <c r="G8" s="10">
        <v>832232248</v>
      </c>
      <c r="H8" s="10">
        <v>11836960299</v>
      </c>
      <c r="I8" s="10">
        <v>2023354525</v>
      </c>
      <c r="J8" s="10">
        <v>79338429</v>
      </c>
      <c r="K8" s="10">
        <v>107841567</v>
      </c>
      <c r="L8" s="10">
        <v>8149935951</v>
      </c>
      <c r="M8" s="10">
        <v>8893983889</v>
      </c>
      <c r="N8" s="10">
        <v>1528494355</v>
      </c>
      <c r="O8" s="10">
        <v>1572115012</v>
      </c>
      <c r="P8" s="10">
        <v>1275002521</v>
      </c>
      <c r="Q8" s="10">
        <v>334428292</v>
      </c>
      <c r="R8" s="10">
        <v>2639995436</v>
      </c>
      <c r="S8" s="10">
        <v>0</v>
      </c>
      <c r="T8" s="10">
        <v>13249611525</v>
      </c>
      <c r="U8" s="10">
        <v>11971785390</v>
      </c>
      <c r="V8" s="10">
        <v>902509753</v>
      </c>
      <c r="W8" s="10">
        <v>119701326</v>
      </c>
      <c r="X8" s="10">
        <v>2184414274</v>
      </c>
      <c r="Y8" s="10">
        <v>450311662</v>
      </c>
      <c r="Z8" s="10">
        <v>4805032173</v>
      </c>
      <c r="AA8" s="10">
        <v>861754438</v>
      </c>
      <c r="AB8" s="10">
        <v>26445922585</v>
      </c>
      <c r="AC8" s="10">
        <v>2718827004</v>
      </c>
      <c r="AD8" s="10">
        <v>383727390</v>
      </c>
      <c r="AE8" s="10">
        <v>8062907115</v>
      </c>
      <c r="AF8" s="10">
        <v>2199517362</v>
      </c>
      <c r="AG8" s="10">
        <v>538096328</v>
      </c>
      <c r="AH8" s="10">
        <v>0</v>
      </c>
      <c r="AI8" s="10">
        <v>351312076</v>
      </c>
      <c r="AJ8" s="10">
        <v>0</v>
      </c>
      <c r="AK8" s="10">
        <v>0</v>
      </c>
      <c r="AL8" s="197">
        <v>120059120663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141968680</v>
      </c>
      <c r="D9" s="10">
        <v>36983284481</v>
      </c>
      <c r="E9" s="10">
        <v>261274274</v>
      </c>
      <c r="F9" s="10">
        <v>4542402</v>
      </c>
      <c r="G9" s="10">
        <v>169861328</v>
      </c>
      <c r="H9" s="10">
        <v>1498345247</v>
      </c>
      <c r="I9" s="10">
        <v>31809354</v>
      </c>
      <c r="J9" s="10">
        <v>50453574</v>
      </c>
      <c r="K9" s="10">
        <v>310533269</v>
      </c>
      <c r="L9" s="10">
        <v>703531509</v>
      </c>
      <c r="M9" s="10">
        <v>1326474101</v>
      </c>
      <c r="N9" s="10">
        <v>339387049</v>
      </c>
      <c r="O9" s="10">
        <v>1174817395</v>
      </c>
      <c r="P9" s="10">
        <v>137358327</v>
      </c>
      <c r="Q9" s="10">
        <v>332228563</v>
      </c>
      <c r="R9" s="10">
        <v>934744717</v>
      </c>
      <c r="S9" s="10">
        <v>132052525</v>
      </c>
      <c r="T9" s="10">
        <v>769278339</v>
      </c>
      <c r="U9" s="10">
        <v>35280302664</v>
      </c>
      <c r="V9" s="10">
        <v>137038749</v>
      </c>
      <c r="W9" s="10">
        <v>287073394</v>
      </c>
      <c r="X9" s="10">
        <v>469903370</v>
      </c>
      <c r="Y9" s="10">
        <v>47683264</v>
      </c>
      <c r="Z9" s="10">
        <v>7579177793</v>
      </c>
      <c r="AA9" s="10">
        <v>617238530</v>
      </c>
      <c r="AB9" s="10">
        <v>3302754587</v>
      </c>
      <c r="AC9" s="10">
        <v>20606570659</v>
      </c>
      <c r="AD9" s="10">
        <v>616548294</v>
      </c>
      <c r="AE9" s="10">
        <v>1756620073</v>
      </c>
      <c r="AF9" s="10">
        <v>13925358914</v>
      </c>
      <c r="AG9" s="10">
        <v>613659805</v>
      </c>
      <c r="AH9" s="10">
        <v>12299412240</v>
      </c>
      <c r="AI9" s="10">
        <v>1828857378</v>
      </c>
      <c r="AJ9" s="10">
        <v>2088541320</v>
      </c>
      <c r="AK9" s="10">
        <v>0</v>
      </c>
      <c r="AL9" s="197">
        <v>146758686168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21509005639</v>
      </c>
      <c r="D10" s="10">
        <v>14945705269</v>
      </c>
      <c r="E10" s="10">
        <v>7461039379</v>
      </c>
      <c r="F10" s="10">
        <v>4058571348</v>
      </c>
      <c r="G10" s="10">
        <v>35912868476</v>
      </c>
      <c r="H10" s="10">
        <v>121193878273</v>
      </c>
      <c r="I10" s="10">
        <v>22255548951</v>
      </c>
      <c r="J10" s="10">
        <v>5076625280</v>
      </c>
      <c r="K10" s="10">
        <v>9925827675</v>
      </c>
      <c r="L10" s="10">
        <v>21592526588</v>
      </c>
      <c r="M10" s="10">
        <v>56770879312</v>
      </c>
      <c r="N10" s="10">
        <v>22562785692</v>
      </c>
      <c r="O10" s="10">
        <v>24419348467</v>
      </c>
      <c r="P10" s="10">
        <v>21796738398</v>
      </c>
      <c r="Q10" s="10">
        <v>5598885816</v>
      </c>
      <c r="R10" s="10">
        <v>17335948269</v>
      </c>
      <c r="S10" s="10">
        <v>1371979600</v>
      </c>
      <c r="T10" s="10">
        <v>42913142830</v>
      </c>
      <c r="U10" s="10">
        <v>61100532066</v>
      </c>
      <c r="V10" s="10">
        <v>18986209058</v>
      </c>
      <c r="W10" s="10">
        <v>7708842298</v>
      </c>
      <c r="X10" s="10">
        <v>28189476309</v>
      </c>
      <c r="Y10" s="10">
        <v>2816917895</v>
      </c>
      <c r="Z10" s="10">
        <v>140722339982</v>
      </c>
      <c r="AA10" s="10">
        <v>18728035648</v>
      </c>
      <c r="AB10" s="10">
        <v>197524401823</v>
      </c>
      <c r="AC10" s="10">
        <v>86101428741</v>
      </c>
      <c r="AD10" s="10">
        <v>25036278446</v>
      </c>
      <c r="AE10" s="10">
        <v>49327688639</v>
      </c>
      <c r="AF10" s="10">
        <v>29328506341</v>
      </c>
      <c r="AG10" s="10">
        <v>18622661353</v>
      </c>
      <c r="AH10" s="10">
        <v>0</v>
      </c>
      <c r="AI10" s="10">
        <v>12326612000</v>
      </c>
      <c r="AJ10" s="10">
        <v>0</v>
      </c>
      <c r="AK10" s="10">
        <v>0</v>
      </c>
      <c r="AL10" s="197">
        <v>1153221235861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138853001</v>
      </c>
      <c r="D11" s="10">
        <v>0</v>
      </c>
      <c r="E11" s="10">
        <v>0</v>
      </c>
      <c r="F11" s="10">
        <v>131779778</v>
      </c>
      <c r="G11" s="10">
        <v>5007208910</v>
      </c>
      <c r="H11" s="10">
        <v>131779778</v>
      </c>
      <c r="I11" s="10">
        <v>131779778</v>
      </c>
      <c r="J11" s="10">
        <v>131779778</v>
      </c>
      <c r="K11" s="10">
        <v>131779778</v>
      </c>
      <c r="L11" s="10">
        <v>99869702</v>
      </c>
      <c r="M11" s="10">
        <v>116150530</v>
      </c>
      <c r="N11" s="10">
        <v>0</v>
      </c>
      <c r="O11" s="10">
        <v>0</v>
      </c>
      <c r="P11" s="10">
        <v>116150530</v>
      </c>
      <c r="Q11" s="10">
        <v>0</v>
      </c>
      <c r="R11" s="10">
        <v>131779833</v>
      </c>
      <c r="S11" s="10">
        <v>131779778</v>
      </c>
      <c r="T11" s="10">
        <v>0</v>
      </c>
      <c r="U11" s="10">
        <v>0</v>
      </c>
      <c r="V11" s="10">
        <v>131779778</v>
      </c>
      <c r="W11" s="10">
        <v>121989742</v>
      </c>
      <c r="X11" s="10">
        <v>131779778</v>
      </c>
      <c r="Y11" s="10">
        <v>131779778</v>
      </c>
      <c r="Z11" s="10">
        <v>131779778</v>
      </c>
      <c r="AA11" s="10">
        <v>0</v>
      </c>
      <c r="AB11" s="10">
        <v>0</v>
      </c>
      <c r="AC11" s="10">
        <v>0</v>
      </c>
      <c r="AD11" s="10">
        <v>131779778</v>
      </c>
      <c r="AE11" s="10">
        <v>0</v>
      </c>
      <c r="AF11" s="10">
        <v>0</v>
      </c>
      <c r="AG11" s="10">
        <v>131779778</v>
      </c>
      <c r="AH11" s="10">
        <v>0</v>
      </c>
      <c r="AI11" s="10">
        <v>0</v>
      </c>
      <c r="AJ11" s="10">
        <v>0</v>
      </c>
      <c r="AK11" s="10">
        <v>0</v>
      </c>
      <c r="AL11" s="197">
        <v>7313359584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99450813</v>
      </c>
      <c r="D12" s="10">
        <v>780784607</v>
      </c>
      <c r="E12" s="10">
        <v>865996021</v>
      </c>
      <c r="F12" s="10">
        <v>96779839</v>
      </c>
      <c r="G12" s="10">
        <v>1586516981</v>
      </c>
      <c r="H12" s="10">
        <v>1000133452</v>
      </c>
      <c r="I12" s="10">
        <v>494730788</v>
      </c>
      <c r="J12" s="10">
        <v>20489099</v>
      </c>
      <c r="K12" s="10">
        <v>61029188</v>
      </c>
      <c r="L12" s="10">
        <v>3921990145</v>
      </c>
      <c r="M12" s="10">
        <v>634224989</v>
      </c>
      <c r="N12" s="10">
        <v>798485085</v>
      </c>
      <c r="O12" s="10">
        <v>654083399</v>
      </c>
      <c r="P12" s="10">
        <v>673838491</v>
      </c>
      <c r="Q12" s="10">
        <v>310036687</v>
      </c>
      <c r="R12" s="10">
        <v>271018931</v>
      </c>
      <c r="S12" s="10">
        <v>39866448</v>
      </c>
      <c r="T12" s="10">
        <v>624299651</v>
      </c>
      <c r="U12" s="10">
        <v>2513743038</v>
      </c>
      <c r="V12" s="10">
        <v>430049376</v>
      </c>
      <c r="W12" s="10">
        <v>1107470786</v>
      </c>
      <c r="X12" s="10">
        <v>462466287</v>
      </c>
      <c r="Y12" s="10">
        <v>478807324</v>
      </c>
      <c r="Z12" s="10">
        <v>5487645407</v>
      </c>
      <c r="AA12" s="10">
        <v>887859140</v>
      </c>
      <c r="AB12" s="10">
        <v>11643301880</v>
      </c>
      <c r="AC12" s="10">
        <v>1693448012</v>
      </c>
      <c r="AD12" s="10">
        <v>1839805101</v>
      </c>
      <c r="AE12" s="10">
        <v>1428755902</v>
      </c>
      <c r="AF12" s="10">
        <v>175117902</v>
      </c>
      <c r="AG12" s="10">
        <v>410947549</v>
      </c>
      <c r="AH12" s="10">
        <v>0</v>
      </c>
      <c r="AI12" s="10">
        <v>42757636</v>
      </c>
      <c r="AJ12" s="10">
        <v>8575694</v>
      </c>
      <c r="AK12" s="10">
        <v>0</v>
      </c>
      <c r="AL12" s="197">
        <v>41544505648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6124661</v>
      </c>
      <c r="D13" s="10">
        <v>107264771</v>
      </c>
      <c r="E13" s="10">
        <v>0</v>
      </c>
      <c r="F13" s="10">
        <v>21403756</v>
      </c>
      <c r="G13" s="10">
        <v>17558876</v>
      </c>
      <c r="H13" s="10">
        <v>246959544</v>
      </c>
      <c r="I13" s="10">
        <v>34336757</v>
      </c>
      <c r="J13" s="10">
        <v>563099</v>
      </c>
      <c r="K13" s="10">
        <v>8372668</v>
      </c>
      <c r="L13" s="10">
        <v>87987623</v>
      </c>
      <c r="M13" s="10">
        <v>23859402</v>
      </c>
      <c r="N13" s="10">
        <v>74989029</v>
      </c>
      <c r="O13" s="10">
        <v>32777620</v>
      </c>
      <c r="P13" s="10">
        <v>47453683</v>
      </c>
      <c r="Q13" s="10">
        <v>27408595</v>
      </c>
      <c r="R13" s="10">
        <v>17865899</v>
      </c>
      <c r="S13" s="10">
        <v>724292</v>
      </c>
      <c r="T13" s="10">
        <v>24195135</v>
      </c>
      <c r="U13" s="10">
        <v>238846317</v>
      </c>
      <c r="V13" s="10">
        <v>18731064</v>
      </c>
      <c r="W13" s="10">
        <v>2687813</v>
      </c>
      <c r="X13" s="10">
        <v>36639551</v>
      </c>
      <c r="Y13" s="10">
        <v>37296972</v>
      </c>
      <c r="Z13" s="10">
        <v>196720411</v>
      </c>
      <c r="AA13" s="10">
        <v>44901636</v>
      </c>
      <c r="AB13" s="10">
        <v>339978361</v>
      </c>
      <c r="AC13" s="10">
        <v>46469741</v>
      </c>
      <c r="AD13" s="10">
        <v>140662629</v>
      </c>
      <c r="AE13" s="10">
        <v>0</v>
      </c>
      <c r="AF13" s="10">
        <v>16680019</v>
      </c>
      <c r="AG13" s="10">
        <v>10737432</v>
      </c>
      <c r="AH13" s="10">
        <v>0</v>
      </c>
      <c r="AI13" s="10">
        <v>2657384</v>
      </c>
      <c r="AJ13" s="10">
        <v>0</v>
      </c>
      <c r="AK13" s="10">
        <v>0</v>
      </c>
      <c r="AL13" s="197">
        <v>1912854740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4310604759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248313549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4946584073</v>
      </c>
      <c r="AC14" s="10">
        <v>23819018056</v>
      </c>
      <c r="AD14" s="10">
        <v>0</v>
      </c>
      <c r="AE14" s="10">
        <v>13125071220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46449591657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452163936</v>
      </c>
      <c r="D15" s="10">
        <v>244514615</v>
      </c>
      <c r="E15" s="10">
        <v>3572557254</v>
      </c>
      <c r="F15" s="10">
        <v>42651667</v>
      </c>
      <c r="G15" s="10">
        <v>1147025145</v>
      </c>
      <c r="H15" s="10">
        <v>5953156497</v>
      </c>
      <c r="I15" s="10">
        <v>289112948</v>
      </c>
      <c r="J15" s="10">
        <v>165240228</v>
      </c>
      <c r="K15" s="10">
        <v>1157006471</v>
      </c>
      <c r="L15" s="10">
        <v>34336611500</v>
      </c>
      <c r="M15" s="10">
        <v>27433159313</v>
      </c>
      <c r="N15" s="10">
        <v>2300565501</v>
      </c>
      <c r="O15" s="10">
        <v>6529976073</v>
      </c>
      <c r="P15" s="10">
        <v>545316861</v>
      </c>
      <c r="Q15" s="10">
        <v>204009185</v>
      </c>
      <c r="R15" s="10">
        <v>1935420417</v>
      </c>
      <c r="S15" s="10">
        <v>0</v>
      </c>
      <c r="T15" s="10">
        <v>11279164273</v>
      </c>
      <c r="U15" s="10">
        <v>18736350573</v>
      </c>
      <c r="V15" s="10">
        <v>944014526</v>
      </c>
      <c r="W15" s="10">
        <v>4937331140</v>
      </c>
      <c r="X15" s="10">
        <v>789508027</v>
      </c>
      <c r="Y15" s="10">
        <v>8518422401</v>
      </c>
      <c r="Z15" s="10">
        <v>82153895328</v>
      </c>
      <c r="AA15" s="10">
        <v>5255852531</v>
      </c>
      <c r="AB15" s="10">
        <v>8147724199</v>
      </c>
      <c r="AC15" s="10">
        <v>8568289230</v>
      </c>
      <c r="AD15" s="10">
        <v>2554936553</v>
      </c>
      <c r="AE15" s="10">
        <v>8232099153</v>
      </c>
      <c r="AF15" s="10">
        <v>9740497656</v>
      </c>
      <c r="AG15" s="10">
        <v>3646715746</v>
      </c>
      <c r="AH15" s="10">
        <v>0</v>
      </c>
      <c r="AI15" s="10">
        <v>26441750435</v>
      </c>
      <c r="AJ15" s="10">
        <v>4995703915</v>
      </c>
      <c r="AK15" s="10">
        <v>1897654439</v>
      </c>
      <c r="AL15" s="197">
        <v>293148397736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6277332648</v>
      </c>
      <c r="D16" s="10">
        <v>1463630946</v>
      </c>
      <c r="E16" s="10">
        <v>2110967077</v>
      </c>
      <c r="F16" s="10">
        <v>1206134305</v>
      </c>
      <c r="G16" s="10">
        <v>1416998797</v>
      </c>
      <c r="H16" s="10">
        <v>4238326307</v>
      </c>
      <c r="I16" s="10">
        <v>1399198283</v>
      </c>
      <c r="J16" s="10">
        <v>1191609746</v>
      </c>
      <c r="K16" s="10">
        <v>1231272149</v>
      </c>
      <c r="L16" s="10">
        <v>2592187961</v>
      </c>
      <c r="M16" s="10">
        <v>4544430365</v>
      </c>
      <c r="N16" s="10">
        <v>1381061739</v>
      </c>
      <c r="O16" s="10">
        <v>1756213213</v>
      </c>
      <c r="P16" s="10">
        <v>1357335684</v>
      </c>
      <c r="Q16" s="10">
        <v>1356539647</v>
      </c>
      <c r="R16" s="10">
        <v>1590487454</v>
      </c>
      <c r="S16" s="10">
        <v>1208427358</v>
      </c>
      <c r="T16" s="10">
        <v>3059492638</v>
      </c>
      <c r="U16" s="10">
        <v>4860475521</v>
      </c>
      <c r="V16" s="10">
        <v>1324921234</v>
      </c>
      <c r="W16" s="10">
        <v>1252043535</v>
      </c>
      <c r="X16" s="10">
        <v>1411449856</v>
      </c>
      <c r="Y16" s="10">
        <v>1360928229</v>
      </c>
      <c r="Z16" s="10">
        <v>5539090706</v>
      </c>
      <c r="AA16" s="10">
        <v>1342037312</v>
      </c>
      <c r="AB16" s="10">
        <v>6844687995</v>
      </c>
      <c r="AC16" s="10">
        <v>2471017865</v>
      </c>
      <c r="AD16" s="10">
        <v>1420810812</v>
      </c>
      <c r="AE16" s="10">
        <v>9044526157</v>
      </c>
      <c r="AF16" s="10">
        <v>2343391211</v>
      </c>
      <c r="AG16" s="10">
        <v>1294275587</v>
      </c>
      <c r="AH16" s="10">
        <v>1212837071</v>
      </c>
      <c r="AI16" s="10">
        <v>1188421231</v>
      </c>
      <c r="AJ16" s="10">
        <v>0</v>
      </c>
      <c r="AK16" s="10">
        <v>0</v>
      </c>
      <c r="AL16" s="197">
        <v>82292560639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140555471</v>
      </c>
      <c r="D17" s="10">
        <v>83724162</v>
      </c>
      <c r="E17" s="10">
        <v>5989308</v>
      </c>
      <c r="F17" s="10">
        <v>0</v>
      </c>
      <c r="G17" s="10">
        <v>47717081</v>
      </c>
      <c r="H17" s="10">
        <v>1566726948</v>
      </c>
      <c r="I17" s="10">
        <v>156923946</v>
      </c>
      <c r="J17" s="10">
        <v>9389618</v>
      </c>
      <c r="K17" s="10">
        <v>0</v>
      </c>
      <c r="L17" s="10">
        <v>904928054</v>
      </c>
      <c r="M17" s="10">
        <v>265720824</v>
      </c>
      <c r="N17" s="10">
        <v>66890504</v>
      </c>
      <c r="O17" s="10">
        <v>1272408770</v>
      </c>
      <c r="P17" s="10">
        <v>546606709</v>
      </c>
      <c r="Q17" s="10">
        <v>12526551</v>
      </c>
      <c r="R17" s="10">
        <v>49369860</v>
      </c>
      <c r="S17" s="10">
        <v>0</v>
      </c>
      <c r="T17" s="10">
        <v>221109117</v>
      </c>
      <c r="U17" s="10">
        <v>1490414186</v>
      </c>
      <c r="V17" s="10">
        <v>28126666</v>
      </c>
      <c r="W17" s="10">
        <v>166785832</v>
      </c>
      <c r="X17" s="10">
        <v>9025836</v>
      </c>
      <c r="Y17" s="10">
        <v>2122593</v>
      </c>
      <c r="Z17" s="10">
        <v>2740976900</v>
      </c>
      <c r="AA17" s="10">
        <v>29540114</v>
      </c>
      <c r="AB17" s="10">
        <v>3257214002</v>
      </c>
      <c r="AC17" s="10">
        <v>55940087</v>
      </c>
      <c r="AD17" s="10">
        <v>17777411</v>
      </c>
      <c r="AE17" s="10">
        <v>4087746569</v>
      </c>
      <c r="AF17" s="10">
        <v>1138952272</v>
      </c>
      <c r="AG17" s="10">
        <v>116732266</v>
      </c>
      <c r="AH17" s="10">
        <v>0</v>
      </c>
      <c r="AI17" s="10">
        <v>0</v>
      </c>
      <c r="AJ17" s="10">
        <v>0</v>
      </c>
      <c r="AK17" s="10">
        <v>0</v>
      </c>
      <c r="AL17" s="197">
        <v>18491941657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728436648</v>
      </c>
      <c r="D18" s="10">
        <v>201259074</v>
      </c>
      <c r="E18" s="10">
        <v>345903841</v>
      </c>
      <c r="F18" s="10">
        <v>27842522</v>
      </c>
      <c r="G18" s="10">
        <v>2723545505</v>
      </c>
      <c r="H18" s="10">
        <v>3976835296</v>
      </c>
      <c r="I18" s="10">
        <v>364868131</v>
      </c>
      <c r="J18" s="10">
        <v>9289715</v>
      </c>
      <c r="K18" s="10">
        <v>98222879</v>
      </c>
      <c r="L18" s="10">
        <v>1955861691</v>
      </c>
      <c r="M18" s="10">
        <v>9449076749</v>
      </c>
      <c r="N18" s="10">
        <v>1982436326</v>
      </c>
      <c r="O18" s="10">
        <v>6158333675</v>
      </c>
      <c r="P18" s="10">
        <v>129542071</v>
      </c>
      <c r="Q18" s="10">
        <v>163092755</v>
      </c>
      <c r="R18" s="10">
        <v>7291371324</v>
      </c>
      <c r="S18" s="10">
        <v>137169667</v>
      </c>
      <c r="T18" s="10">
        <v>3247062290</v>
      </c>
      <c r="U18" s="10">
        <v>14496452056</v>
      </c>
      <c r="V18" s="10">
        <v>133556741</v>
      </c>
      <c r="W18" s="10">
        <v>14605926</v>
      </c>
      <c r="X18" s="10">
        <v>1132650516</v>
      </c>
      <c r="Y18" s="10">
        <v>43863256</v>
      </c>
      <c r="Z18" s="10">
        <v>5127018840</v>
      </c>
      <c r="AA18" s="10">
        <v>14142817018</v>
      </c>
      <c r="AB18" s="10">
        <v>4972543954</v>
      </c>
      <c r="AC18" s="10">
        <v>1204040092</v>
      </c>
      <c r="AD18" s="10">
        <v>896498732</v>
      </c>
      <c r="AE18" s="10">
        <v>1621634257</v>
      </c>
      <c r="AF18" s="10">
        <v>46678466664</v>
      </c>
      <c r="AG18" s="10">
        <v>132895703</v>
      </c>
      <c r="AH18" s="10">
        <v>0</v>
      </c>
      <c r="AI18" s="10">
        <v>9102243</v>
      </c>
      <c r="AJ18" s="10">
        <v>799769910</v>
      </c>
      <c r="AK18" s="10">
        <v>0</v>
      </c>
      <c r="AL18" s="197">
        <v>130396066067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1568309155</v>
      </c>
      <c r="D19" s="10">
        <v>77507044</v>
      </c>
      <c r="E19" s="10">
        <v>1597365587</v>
      </c>
      <c r="F19" s="10">
        <v>679793445</v>
      </c>
      <c r="G19" s="10">
        <v>187280887</v>
      </c>
      <c r="H19" s="10">
        <v>20305761466</v>
      </c>
      <c r="I19" s="10">
        <v>117202141</v>
      </c>
      <c r="J19" s="10">
        <v>55253973</v>
      </c>
      <c r="K19" s="10">
        <v>95612622</v>
      </c>
      <c r="L19" s="10">
        <v>11781442064</v>
      </c>
      <c r="M19" s="10">
        <v>5840099933</v>
      </c>
      <c r="N19" s="10">
        <v>4533546369</v>
      </c>
      <c r="O19" s="10">
        <v>2299741636</v>
      </c>
      <c r="P19" s="10">
        <v>518795067</v>
      </c>
      <c r="Q19" s="10">
        <v>2479181365</v>
      </c>
      <c r="R19" s="10">
        <v>3646445830</v>
      </c>
      <c r="S19" s="10">
        <v>936480779</v>
      </c>
      <c r="T19" s="10">
        <v>893262263</v>
      </c>
      <c r="U19" s="10">
        <v>6114122240</v>
      </c>
      <c r="V19" s="10">
        <v>75327198</v>
      </c>
      <c r="W19" s="10">
        <v>826544338</v>
      </c>
      <c r="X19" s="10">
        <v>2488530527</v>
      </c>
      <c r="Y19" s="10">
        <v>300543233</v>
      </c>
      <c r="Z19" s="10">
        <v>2281646529</v>
      </c>
      <c r="AA19" s="10">
        <v>991082157</v>
      </c>
      <c r="AB19" s="10">
        <v>1762837682</v>
      </c>
      <c r="AC19" s="10">
        <v>4519121700</v>
      </c>
      <c r="AD19" s="10">
        <v>361627023</v>
      </c>
      <c r="AE19" s="10">
        <v>1811958796</v>
      </c>
      <c r="AF19" s="10">
        <v>16920518459</v>
      </c>
      <c r="AG19" s="10">
        <v>148776674</v>
      </c>
      <c r="AH19" s="10">
        <v>0</v>
      </c>
      <c r="AI19" s="10">
        <v>38260975</v>
      </c>
      <c r="AJ19" s="10">
        <v>0</v>
      </c>
      <c r="AK19" s="10">
        <v>0</v>
      </c>
      <c r="AL19" s="197">
        <v>96253979157</v>
      </c>
    </row>
    <row r="20" spans="1:38" s="23" customFormat="1" ht="14.4" x14ac:dyDescent="0.3">
      <c r="A20" s="62" t="s">
        <v>268</v>
      </c>
      <c r="B20" s="6" t="s">
        <v>70</v>
      </c>
      <c r="C20" s="10">
        <v>4651</v>
      </c>
      <c r="D20" s="10">
        <v>9636828614</v>
      </c>
      <c r="E20" s="10">
        <v>219988441</v>
      </c>
      <c r="F20" s="10">
        <v>5829862</v>
      </c>
      <c r="G20" s="10">
        <v>950133732</v>
      </c>
      <c r="H20" s="10">
        <v>634912049</v>
      </c>
      <c r="I20" s="10">
        <v>905365</v>
      </c>
      <c r="J20" s="10">
        <v>0</v>
      </c>
      <c r="K20" s="10">
        <v>11256253911</v>
      </c>
      <c r="L20" s="10">
        <v>46536265011</v>
      </c>
      <c r="M20" s="10">
        <v>22713827937</v>
      </c>
      <c r="N20" s="10">
        <v>1107031366</v>
      </c>
      <c r="O20" s="10">
        <v>154762853</v>
      </c>
      <c r="P20" s="10">
        <v>44876769</v>
      </c>
      <c r="Q20" s="10">
        <v>2044710</v>
      </c>
      <c r="R20" s="10">
        <v>209567524</v>
      </c>
      <c r="S20" s="10">
        <v>0</v>
      </c>
      <c r="T20" s="10">
        <v>12968300845</v>
      </c>
      <c r="U20" s="10">
        <v>30608690483</v>
      </c>
      <c r="V20" s="10">
        <v>356875991</v>
      </c>
      <c r="W20" s="10">
        <v>8351806102</v>
      </c>
      <c r="X20" s="10">
        <v>6180370711</v>
      </c>
      <c r="Y20" s="10">
        <v>1280767085</v>
      </c>
      <c r="Z20" s="10">
        <v>53525457815</v>
      </c>
      <c r="AA20" s="10">
        <v>21846825342</v>
      </c>
      <c r="AB20" s="10">
        <v>15566334964</v>
      </c>
      <c r="AC20" s="10">
        <v>22862810443</v>
      </c>
      <c r="AD20" s="10">
        <v>19851669164</v>
      </c>
      <c r="AE20" s="10">
        <v>2401208326</v>
      </c>
      <c r="AF20" s="10">
        <v>7412430374</v>
      </c>
      <c r="AG20" s="10">
        <v>11147890286</v>
      </c>
      <c r="AH20" s="10">
        <v>103788872427</v>
      </c>
      <c r="AI20" s="10">
        <v>23691161813</v>
      </c>
      <c r="AJ20" s="10">
        <v>20699332994</v>
      </c>
      <c r="AK20" s="10">
        <v>695162039</v>
      </c>
      <c r="AL20" s="197">
        <v>456709199999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34800455201</v>
      </c>
      <c r="D22" s="97">
        <v>68557510838</v>
      </c>
      <c r="E22" s="97">
        <v>23715975760</v>
      </c>
      <c r="F22" s="97">
        <v>7550203977</v>
      </c>
      <c r="G22" s="97">
        <v>51761894309</v>
      </c>
      <c r="H22" s="97">
        <v>185564140099</v>
      </c>
      <c r="I22" s="97">
        <v>27929834101</v>
      </c>
      <c r="J22" s="97">
        <v>7086467211</v>
      </c>
      <c r="K22" s="97">
        <v>24879343450</v>
      </c>
      <c r="L22" s="97">
        <v>151144393951</v>
      </c>
      <c r="M22" s="97">
        <v>149048573433</v>
      </c>
      <c r="N22" s="97">
        <v>39239523119</v>
      </c>
      <c r="O22" s="97">
        <v>50701657074</v>
      </c>
      <c r="P22" s="97">
        <v>28819318925</v>
      </c>
      <c r="Q22" s="97">
        <v>12225852978</v>
      </c>
      <c r="R22" s="97">
        <v>36758446471</v>
      </c>
      <c r="S22" s="97">
        <v>4075668848</v>
      </c>
      <c r="T22" s="97">
        <v>103759944642</v>
      </c>
      <c r="U22" s="97">
        <v>200778701664</v>
      </c>
      <c r="V22" s="97">
        <v>24722541657</v>
      </c>
      <c r="W22" s="97">
        <v>25074949122</v>
      </c>
      <c r="X22" s="97">
        <v>44504113728</v>
      </c>
      <c r="Y22" s="97">
        <v>15999799289</v>
      </c>
      <c r="Z22" s="97">
        <v>317851327638</v>
      </c>
      <c r="AA22" s="97">
        <v>68206966548</v>
      </c>
      <c r="AB22" s="97">
        <v>358817355818</v>
      </c>
      <c r="AC22" s="97">
        <v>181406867330</v>
      </c>
      <c r="AD22" s="97">
        <v>54895070569</v>
      </c>
      <c r="AE22" s="97">
        <v>103399640152</v>
      </c>
      <c r="AF22" s="97">
        <v>131617781073</v>
      </c>
      <c r="AG22" s="97">
        <v>37763324640</v>
      </c>
      <c r="AH22" s="97">
        <v>117301121738</v>
      </c>
      <c r="AI22" s="97">
        <v>66075560930</v>
      </c>
      <c r="AJ22" s="97">
        <v>28854637767</v>
      </c>
      <c r="AK22" s="97">
        <v>2592816478</v>
      </c>
      <c r="AL22" s="203">
        <v>2787481780528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34800455201</v>
      </c>
      <c r="D23" s="28">
        <v>68557510838</v>
      </c>
      <c r="E23" s="28">
        <v>23715975760</v>
      </c>
      <c r="F23" s="28">
        <v>7550203977</v>
      </c>
      <c r="G23" s="28">
        <v>51761894309</v>
      </c>
      <c r="H23" s="28">
        <v>185564140099</v>
      </c>
      <c r="I23" s="28">
        <v>27929834101</v>
      </c>
      <c r="J23" s="28">
        <v>7086467211</v>
      </c>
      <c r="K23" s="28">
        <v>24879343450</v>
      </c>
      <c r="L23" s="28">
        <v>151144393951</v>
      </c>
      <c r="M23" s="28">
        <v>149048573433</v>
      </c>
      <c r="N23" s="28">
        <v>39239523119</v>
      </c>
      <c r="O23" s="28">
        <v>50701657074</v>
      </c>
      <c r="P23" s="28">
        <v>28819318925</v>
      </c>
      <c r="Q23" s="28">
        <v>12225852978</v>
      </c>
      <c r="R23" s="28">
        <v>36758446471</v>
      </c>
      <c r="S23" s="28">
        <v>4075668848</v>
      </c>
      <c r="T23" s="28">
        <v>103759944642</v>
      </c>
      <c r="U23" s="28">
        <v>200778701664</v>
      </c>
      <c r="V23" s="28">
        <v>24722541657</v>
      </c>
      <c r="W23" s="28">
        <v>25074949122</v>
      </c>
      <c r="X23" s="28">
        <v>44504113728</v>
      </c>
      <c r="Y23" s="28">
        <v>15999799289</v>
      </c>
      <c r="Z23" s="28">
        <v>317851327638</v>
      </c>
      <c r="AA23" s="28">
        <v>68206966548</v>
      </c>
      <c r="AB23" s="28">
        <v>358817355818</v>
      </c>
      <c r="AC23" s="28">
        <v>181406867330</v>
      </c>
      <c r="AD23" s="28">
        <v>54895070569</v>
      </c>
      <c r="AE23" s="28">
        <v>103399640152</v>
      </c>
      <c r="AF23" s="28">
        <v>131617781073</v>
      </c>
      <c r="AG23" s="28">
        <v>37763324640</v>
      </c>
      <c r="AH23" s="28">
        <v>117301121738</v>
      </c>
      <c r="AI23" s="28">
        <v>66075560930</v>
      </c>
      <c r="AJ23" s="28">
        <v>28854637767</v>
      </c>
      <c r="AK23" s="28">
        <v>2592816478</v>
      </c>
      <c r="AL23" s="205">
        <v>2787481780528</v>
      </c>
    </row>
    <row r="24" spans="1:38" s="23" customFormat="1" ht="14.4" x14ac:dyDescent="0.3">
      <c r="A24" s="62" t="s">
        <v>270</v>
      </c>
      <c r="B24" s="25" t="s">
        <v>143</v>
      </c>
      <c r="C24" s="10">
        <v>247699792</v>
      </c>
      <c r="D24" s="10">
        <v>197864249</v>
      </c>
      <c r="E24" s="10">
        <v>78059717</v>
      </c>
      <c r="F24" s="10">
        <v>4433364</v>
      </c>
      <c r="G24" s="10">
        <v>79039767</v>
      </c>
      <c r="H24" s="10">
        <v>105571629</v>
      </c>
      <c r="I24" s="10">
        <v>69881444</v>
      </c>
      <c r="J24" s="10">
        <v>26248781</v>
      </c>
      <c r="K24" s="10">
        <v>3093166</v>
      </c>
      <c r="L24" s="10">
        <v>720889100</v>
      </c>
      <c r="M24" s="10">
        <v>318912351</v>
      </c>
      <c r="N24" s="10">
        <v>56552138</v>
      </c>
      <c r="O24" s="10">
        <v>233023049</v>
      </c>
      <c r="P24" s="10">
        <v>151443506</v>
      </c>
      <c r="Q24" s="10">
        <v>125080687</v>
      </c>
      <c r="R24" s="10">
        <v>29424531</v>
      </c>
      <c r="S24" s="10">
        <v>11952808</v>
      </c>
      <c r="T24" s="10">
        <v>61372008</v>
      </c>
      <c r="U24" s="10">
        <v>189765729</v>
      </c>
      <c r="V24" s="10">
        <v>32770955</v>
      </c>
      <c r="W24" s="10">
        <v>4608512</v>
      </c>
      <c r="X24" s="10">
        <v>231716446</v>
      </c>
      <c r="Y24" s="10">
        <v>15489541</v>
      </c>
      <c r="Z24" s="10">
        <v>602703482</v>
      </c>
      <c r="AA24" s="10">
        <v>138244719</v>
      </c>
      <c r="AB24" s="10">
        <v>0</v>
      </c>
      <c r="AC24" s="10">
        <v>1095936388</v>
      </c>
      <c r="AD24" s="10">
        <v>181547060</v>
      </c>
      <c r="AE24" s="10">
        <v>123262256</v>
      </c>
      <c r="AF24" s="10">
        <v>140126152</v>
      </c>
      <c r="AG24" s="10">
        <v>44220010</v>
      </c>
      <c r="AH24" s="10">
        <v>0</v>
      </c>
      <c r="AI24" s="10">
        <v>0</v>
      </c>
      <c r="AJ24" s="10">
        <v>0</v>
      </c>
      <c r="AK24" s="10">
        <v>0</v>
      </c>
      <c r="AL24" s="197">
        <v>5320933337</v>
      </c>
    </row>
    <row r="25" spans="1:38" s="23" customFormat="1" ht="14.4" x14ac:dyDescent="0.3">
      <c r="A25" s="62" t="s">
        <v>271</v>
      </c>
      <c r="B25" s="25" t="s">
        <v>144</v>
      </c>
      <c r="C25" s="10">
        <v>195513216</v>
      </c>
      <c r="D25" s="10">
        <v>38084541</v>
      </c>
      <c r="E25" s="10">
        <v>6217079</v>
      </c>
      <c r="F25" s="10">
        <v>509016</v>
      </c>
      <c r="G25" s="10">
        <v>10361150</v>
      </c>
      <c r="H25" s="10">
        <v>5999411</v>
      </c>
      <c r="I25" s="10">
        <v>19749744</v>
      </c>
      <c r="J25" s="10">
        <v>873716</v>
      </c>
      <c r="K25" s="10">
        <v>0</v>
      </c>
      <c r="L25" s="10">
        <v>19338658</v>
      </c>
      <c r="M25" s="10">
        <v>84938932</v>
      </c>
      <c r="N25" s="10">
        <v>0</v>
      </c>
      <c r="O25" s="10">
        <v>64600636</v>
      </c>
      <c r="P25" s="10">
        <v>21094793</v>
      </c>
      <c r="Q25" s="10">
        <v>25253059</v>
      </c>
      <c r="R25" s="10">
        <v>1402183</v>
      </c>
      <c r="S25" s="10">
        <v>2102884</v>
      </c>
      <c r="T25" s="10">
        <v>0</v>
      </c>
      <c r="U25" s="10">
        <v>0</v>
      </c>
      <c r="V25" s="10">
        <v>2691620</v>
      </c>
      <c r="W25" s="10">
        <v>0</v>
      </c>
      <c r="X25" s="10">
        <v>16101314</v>
      </c>
      <c r="Y25" s="10">
        <v>1517047</v>
      </c>
      <c r="Z25" s="10">
        <v>8696556</v>
      </c>
      <c r="AA25" s="10">
        <v>39502877</v>
      </c>
      <c r="AB25" s="10">
        <v>0</v>
      </c>
      <c r="AC25" s="10">
        <v>22141195</v>
      </c>
      <c r="AD25" s="10">
        <v>29981866</v>
      </c>
      <c r="AE25" s="10">
        <v>0</v>
      </c>
      <c r="AF25" s="10">
        <v>19281733</v>
      </c>
      <c r="AG25" s="10">
        <v>17642965</v>
      </c>
      <c r="AH25" s="10">
        <v>0</v>
      </c>
      <c r="AI25" s="10">
        <v>0</v>
      </c>
      <c r="AJ25" s="10">
        <v>0</v>
      </c>
      <c r="AK25" s="10">
        <v>0</v>
      </c>
      <c r="AL25" s="197">
        <v>653596191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841306</v>
      </c>
      <c r="E26" s="10">
        <v>0</v>
      </c>
      <c r="F26" s="10">
        <v>0</v>
      </c>
      <c r="G26" s="10">
        <v>632615</v>
      </c>
      <c r="H26" s="10">
        <v>0</v>
      </c>
      <c r="I26" s="10">
        <v>522364</v>
      </c>
      <c r="J26" s="10">
        <v>0</v>
      </c>
      <c r="K26" s="10">
        <v>0</v>
      </c>
      <c r="L26" s="10">
        <v>120534862</v>
      </c>
      <c r="M26" s="10">
        <v>35720427</v>
      </c>
      <c r="N26" s="10">
        <v>0</v>
      </c>
      <c r="O26" s="10">
        <v>28081592</v>
      </c>
      <c r="P26" s="10">
        <v>1377557</v>
      </c>
      <c r="Q26" s="10">
        <v>2042559</v>
      </c>
      <c r="R26" s="10">
        <v>0</v>
      </c>
      <c r="S26" s="10">
        <v>432836</v>
      </c>
      <c r="T26" s="10">
        <v>0</v>
      </c>
      <c r="U26" s="10">
        <v>0</v>
      </c>
      <c r="V26" s="10">
        <v>218489</v>
      </c>
      <c r="W26" s="10">
        <v>441068</v>
      </c>
      <c r="X26" s="10">
        <v>0</v>
      </c>
      <c r="Y26" s="10">
        <v>71344</v>
      </c>
      <c r="Z26" s="10">
        <v>93096457</v>
      </c>
      <c r="AA26" s="10">
        <v>0</v>
      </c>
      <c r="AB26" s="10">
        <v>0</v>
      </c>
      <c r="AC26" s="10">
        <v>181847510</v>
      </c>
      <c r="AD26" s="10">
        <v>0</v>
      </c>
      <c r="AE26" s="10">
        <v>0</v>
      </c>
      <c r="AF26" s="10">
        <v>234595</v>
      </c>
      <c r="AG26" s="10">
        <v>63058252</v>
      </c>
      <c r="AH26" s="10">
        <v>3381452464</v>
      </c>
      <c r="AI26" s="10">
        <v>0</v>
      </c>
      <c r="AJ26" s="10">
        <v>0</v>
      </c>
      <c r="AK26" s="10">
        <v>0</v>
      </c>
      <c r="AL26" s="197">
        <v>3910606297</v>
      </c>
    </row>
    <row r="27" spans="1:38" s="23" customFormat="1" ht="14.4" x14ac:dyDescent="0.3">
      <c r="A27" s="62" t="s">
        <v>273</v>
      </c>
      <c r="B27" s="25" t="s">
        <v>146</v>
      </c>
      <c r="C27" s="10">
        <v>3295596</v>
      </c>
      <c r="D27" s="10">
        <v>41972708</v>
      </c>
      <c r="E27" s="10">
        <v>26637644</v>
      </c>
      <c r="F27" s="10">
        <v>0</v>
      </c>
      <c r="G27" s="10">
        <v>49668706</v>
      </c>
      <c r="H27" s="10">
        <v>38598419</v>
      </c>
      <c r="I27" s="10">
        <v>696180004</v>
      </c>
      <c r="J27" s="10">
        <v>221044258</v>
      </c>
      <c r="K27" s="10">
        <v>141657567</v>
      </c>
      <c r="L27" s="10">
        <v>189769365</v>
      </c>
      <c r="M27" s="10">
        <v>43177568</v>
      </c>
      <c r="N27" s="10">
        <v>0</v>
      </c>
      <c r="O27" s="10">
        <v>28791104</v>
      </c>
      <c r="P27" s="10">
        <v>42728604</v>
      </c>
      <c r="Q27" s="10">
        <v>38470757</v>
      </c>
      <c r="R27" s="10">
        <v>10936380</v>
      </c>
      <c r="S27" s="10">
        <v>11271766</v>
      </c>
      <c r="T27" s="10">
        <v>300822</v>
      </c>
      <c r="U27" s="10">
        <v>0</v>
      </c>
      <c r="V27" s="10">
        <v>131616938</v>
      </c>
      <c r="W27" s="10">
        <v>164762548</v>
      </c>
      <c r="X27" s="10">
        <v>41919689</v>
      </c>
      <c r="Y27" s="10">
        <v>223393647</v>
      </c>
      <c r="Z27" s="10">
        <v>254743058</v>
      </c>
      <c r="AA27" s="10">
        <v>39337576</v>
      </c>
      <c r="AB27" s="10">
        <v>0</v>
      </c>
      <c r="AC27" s="10">
        <v>355769418</v>
      </c>
      <c r="AD27" s="10">
        <v>256846338</v>
      </c>
      <c r="AE27" s="10">
        <v>0</v>
      </c>
      <c r="AF27" s="10">
        <v>92202974</v>
      </c>
      <c r="AG27" s="10">
        <v>432452755</v>
      </c>
      <c r="AH27" s="10">
        <v>0</v>
      </c>
      <c r="AI27" s="10">
        <v>0</v>
      </c>
      <c r="AJ27" s="10">
        <v>0</v>
      </c>
      <c r="AK27" s="10">
        <v>0</v>
      </c>
      <c r="AL27" s="197">
        <v>3577546209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2281421</v>
      </c>
      <c r="D29" s="10">
        <v>5718386</v>
      </c>
      <c r="E29" s="10">
        <v>11278528</v>
      </c>
      <c r="F29" s="10">
        <v>0</v>
      </c>
      <c r="G29" s="10">
        <v>0</v>
      </c>
      <c r="H29" s="10">
        <v>0</v>
      </c>
      <c r="I29" s="10">
        <v>5242475</v>
      </c>
      <c r="J29" s="10">
        <v>0</v>
      </c>
      <c r="K29" s="10">
        <v>0</v>
      </c>
      <c r="L29" s="10">
        <v>208158590</v>
      </c>
      <c r="M29" s="10">
        <v>1614549</v>
      </c>
      <c r="N29" s="10">
        <v>0</v>
      </c>
      <c r="O29" s="10">
        <v>4192509</v>
      </c>
      <c r="P29" s="10">
        <v>18050759</v>
      </c>
      <c r="Q29" s="10">
        <v>6508750</v>
      </c>
      <c r="R29" s="10">
        <v>1430329</v>
      </c>
      <c r="S29" s="10">
        <v>746059</v>
      </c>
      <c r="T29" s="10">
        <v>0</v>
      </c>
      <c r="U29" s="10">
        <v>6713496</v>
      </c>
      <c r="V29" s="10">
        <v>2262995</v>
      </c>
      <c r="W29" s="10">
        <v>1171640</v>
      </c>
      <c r="X29" s="10">
        <v>287372</v>
      </c>
      <c r="Y29" s="10">
        <v>5554199</v>
      </c>
      <c r="Z29" s="10">
        <v>369282408</v>
      </c>
      <c r="AA29" s="10">
        <v>5830086</v>
      </c>
      <c r="AB29" s="10">
        <v>0</v>
      </c>
      <c r="AC29" s="10">
        <v>38564800</v>
      </c>
      <c r="AD29" s="10">
        <v>82214168</v>
      </c>
      <c r="AE29" s="10">
        <v>0</v>
      </c>
      <c r="AF29" s="10">
        <v>11330119</v>
      </c>
      <c r="AG29" s="10">
        <v>6346612</v>
      </c>
      <c r="AH29" s="10">
        <v>0</v>
      </c>
      <c r="AI29" s="10">
        <v>0</v>
      </c>
      <c r="AJ29" s="10">
        <v>0</v>
      </c>
      <c r="AK29" s="10">
        <v>0</v>
      </c>
      <c r="AL29" s="197">
        <v>794780250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18215504</v>
      </c>
      <c r="M30" s="10">
        <v>0</v>
      </c>
      <c r="N30" s="10">
        <v>0</v>
      </c>
      <c r="O30" s="10">
        <v>0</v>
      </c>
      <c r="P30" s="10">
        <v>1118383</v>
      </c>
      <c r="Q30" s="10">
        <v>126452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14231547</v>
      </c>
      <c r="AA30" s="10">
        <v>0</v>
      </c>
      <c r="AB30" s="10">
        <v>0</v>
      </c>
      <c r="AC30" s="10">
        <v>17735100</v>
      </c>
      <c r="AD30" s="10">
        <v>0</v>
      </c>
      <c r="AE30" s="10">
        <v>0</v>
      </c>
      <c r="AF30" s="10">
        <v>0</v>
      </c>
      <c r="AG30" s="10">
        <v>416247</v>
      </c>
      <c r="AH30" s="10">
        <v>0</v>
      </c>
      <c r="AI30" s="10">
        <v>0</v>
      </c>
      <c r="AJ30" s="10">
        <v>0</v>
      </c>
      <c r="AK30" s="10">
        <v>0</v>
      </c>
      <c r="AL30" s="197">
        <v>51843233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104442200</v>
      </c>
      <c r="D32" s="10">
        <v>44149240</v>
      </c>
      <c r="E32" s="10">
        <v>56916879</v>
      </c>
      <c r="F32" s="10">
        <v>0</v>
      </c>
      <c r="G32" s="10">
        <v>15800899</v>
      </c>
      <c r="H32" s="10">
        <v>48393492</v>
      </c>
      <c r="I32" s="10">
        <v>9929350</v>
      </c>
      <c r="J32" s="10">
        <v>0</v>
      </c>
      <c r="K32" s="10">
        <v>0</v>
      </c>
      <c r="L32" s="10">
        <v>102484307</v>
      </c>
      <c r="M32" s="10">
        <v>88354813</v>
      </c>
      <c r="N32" s="10">
        <v>23728180</v>
      </c>
      <c r="O32" s="10">
        <v>93188298</v>
      </c>
      <c r="P32" s="10">
        <v>30440948</v>
      </c>
      <c r="Q32" s="10">
        <v>24934506</v>
      </c>
      <c r="R32" s="10">
        <v>6029414</v>
      </c>
      <c r="S32" s="10">
        <v>0</v>
      </c>
      <c r="T32" s="10">
        <v>0</v>
      </c>
      <c r="U32" s="10">
        <v>72701328</v>
      </c>
      <c r="V32" s="10">
        <v>5711019</v>
      </c>
      <c r="W32" s="10">
        <v>1658171</v>
      </c>
      <c r="X32" s="10">
        <v>62764595</v>
      </c>
      <c r="Y32" s="10">
        <v>429547</v>
      </c>
      <c r="Z32" s="10">
        <v>4989134118</v>
      </c>
      <c r="AA32" s="10">
        <v>64940920</v>
      </c>
      <c r="AB32" s="10">
        <v>0</v>
      </c>
      <c r="AC32" s="10">
        <v>169663227</v>
      </c>
      <c r="AD32" s="10">
        <v>66517757</v>
      </c>
      <c r="AE32" s="10">
        <v>12232110</v>
      </c>
      <c r="AF32" s="10">
        <v>103106875</v>
      </c>
      <c r="AG32" s="10">
        <v>41935356</v>
      </c>
      <c r="AH32" s="10">
        <v>0</v>
      </c>
      <c r="AI32" s="10">
        <v>0</v>
      </c>
      <c r="AJ32" s="10">
        <v>0</v>
      </c>
      <c r="AK32" s="10">
        <v>0</v>
      </c>
      <c r="AL32" s="197">
        <v>6239587549</v>
      </c>
    </row>
    <row r="33" spans="1:38" s="23" customFormat="1" ht="14.4" x14ac:dyDescent="0.3">
      <c r="A33" s="62" t="s">
        <v>279</v>
      </c>
      <c r="B33" s="25" t="s">
        <v>152</v>
      </c>
      <c r="C33" s="10">
        <v>17601079</v>
      </c>
      <c r="D33" s="10">
        <v>3722819</v>
      </c>
      <c r="E33" s="10">
        <v>1429013</v>
      </c>
      <c r="F33" s="10">
        <v>0</v>
      </c>
      <c r="G33" s="10">
        <v>2184614</v>
      </c>
      <c r="H33" s="10">
        <v>0</v>
      </c>
      <c r="I33" s="10">
        <v>2529113</v>
      </c>
      <c r="J33" s="10">
        <v>0</v>
      </c>
      <c r="K33" s="10">
        <v>0</v>
      </c>
      <c r="L33" s="10">
        <v>36122801</v>
      </c>
      <c r="M33" s="10">
        <v>3533289</v>
      </c>
      <c r="N33" s="10">
        <v>0</v>
      </c>
      <c r="O33" s="10">
        <v>15017664</v>
      </c>
      <c r="P33" s="10">
        <v>5837407</v>
      </c>
      <c r="Q33" s="10">
        <v>3254369</v>
      </c>
      <c r="R33" s="10">
        <v>0</v>
      </c>
      <c r="S33" s="10">
        <v>0</v>
      </c>
      <c r="T33" s="10">
        <v>0</v>
      </c>
      <c r="U33" s="10">
        <v>201895073</v>
      </c>
      <c r="V33" s="10">
        <v>0</v>
      </c>
      <c r="W33" s="10">
        <v>1325078</v>
      </c>
      <c r="X33" s="10">
        <v>8736570</v>
      </c>
      <c r="Y33" s="10">
        <v>1994</v>
      </c>
      <c r="Z33" s="10">
        <v>39119702</v>
      </c>
      <c r="AA33" s="10">
        <v>0</v>
      </c>
      <c r="AB33" s="10">
        <v>0</v>
      </c>
      <c r="AC33" s="10">
        <v>87044285</v>
      </c>
      <c r="AD33" s="10">
        <v>0</v>
      </c>
      <c r="AE33" s="10">
        <v>0</v>
      </c>
      <c r="AF33" s="10">
        <v>0</v>
      </c>
      <c r="AG33" s="10">
        <v>7062878</v>
      </c>
      <c r="AH33" s="10">
        <v>0</v>
      </c>
      <c r="AI33" s="10">
        <v>0</v>
      </c>
      <c r="AJ33" s="10">
        <v>0</v>
      </c>
      <c r="AK33" s="10">
        <v>0</v>
      </c>
      <c r="AL33" s="197">
        <v>436417748</v>
      </c>
    </row>
    <row r="34" spans="1:38" s="23" customFormat="1" ht="14.4" x14ac:dyDescent="0.3">
      <c r="A34" s="62" t="s">
        <v>280</v>
      </c>
      <c r="B34" s="25" t="s">
        <v>153</v>
      </c>
      <c r="C34" s="10">
        <v>1032697</v>
      </c>
      <c r="D34" s="10">
        <v>1962226</v>
      </c>
      <c r="E34" s="10">
        <v>0</v>
      </c>
      <c r="F34" s="10">
        <v>0</v>
      </c>
      <c r="G34" s="10">
        <v>3422222</v>
      </c>
      <c r="H34" s="10">
        <v>25418903</v>
      </c>
      <c r="I34" s="10">
        <v>14816208</v>
      </c>
      <c r="J34" s="10">
        <v>0</v>
      </c>
      <c r="K34" s="10">
        <v>0</v>
      </c>
      <c r="L34" s="10">
        <v>1513495</v>
      </c>
      <c r="M34" s="10">
        <v>0</v>
      </c>
      <c r="N34" s="10">
        <v>5612658</v>
      </c>
      <c r="O34" s="10">
        <v>0</v>
      </c>
      <c r="P34" s="10">
        <v>33657453</v>
      </c>
      <c r="Q34" s="10">
        <v>7520861</v>
      </c>
      <c r="R34" s="10">
        <v>0</v>
      </c>
      <c r="S34" s="10">
        <v>0</v>
      </c>
      <c r="T34" s="10">
        <v>0</v>
      </c>
      <c r="U34" s="10">
        <v>0</v>
      </c>
      <c r="V34" s="10">
        <v>8132637</v>
      </c>
      <c r="W34" s="10">
        <v>4888642</v>
      </c>
      <c r="X34" s="10">
        <v>0</v>
      </c>
      <c r="Y34" s="10">
        <v>0</v>
      </c>
      <c r="Z34" s="10">
        <v>7076358</v>
      </c>
      <c r="AA34" s="10">
        <v>7749781</v>
      </c>
      <c r="AB34" s="10">
        <v>0</v>
      </c>
      <c r="AC34" s="10">
        <v>0</v>
      </c>
      <c r="AD34" s="10">
        <v>12452102</v>
      </c>
      <c r="AE34" s="10">
        <v>0</v>
      </c>
      <c r="AF34" s="10">
        <v>30114138</v>
      </c>
      <c r="AG34" s="10">
        <v>18187217</v>
      </c>
      <c r="AH34" s="10">
        <v>0</v>
      </c>
      <c r="AI34" s="10">
        <v>0</v>
      </c>
      <c r="AJ34" s="10">
        <v>0</v>
      </c>
      <c r="AK34" s="10">
        <v>0</v>
      </c>
      <c r="AL34" s="197">
        <v>183557598</v>
      </c>
    </row>
    <row r="35" spans="1:38" s="23" customFormat="1" ht="14.4" x14ac:dyDescent="0.3">
      <c r="A35" s="62" t="s">
        <v>281</v>
      </c>
      <c r="B35" s="25" t="s">
        <v>154</v>
      </c>
      <c r="C35" s="10">
        <v>203731102</v>
      </c>
      <c r="D35" s="10">
        <v>288248</v>
      </c>
      <c r="E35" s="10">
        <v>2012722</v>
      </c>
      <c r="F35" s="10">
        <v>0</v>
      </c>
      <c r="G35" s="10">
        <v>1435816</v>
      </c>
      <c r="H35" s="10">
        <v>100100573</v>
      </c>
      <c r="I35" s="10">
        <v>0</v>
      </c>
      <c r="J35" s="10">
        <v>770898</v>
      </c>
      <c r="K35" s="10">
        <v>0</v>
      </c>
      <c r="L35" s="10">
        <v>284199601</v>
      </c>
      <c r="M35" s="10">
        <v>101430245</v>
      </c>
      <c r="N35" s="10">
        <v>33986839</v>
      </c>
      <c r="O35" s="10">
        <v>29517579</v>
      </c>
      <c r="P35" s="10">
        <v>9089288</v>
      </c>
      <c r="Q35" s="10">
        <v>81898</v>
      </c>
      <c r="R35" s="10">
        <v>23803911</v>
      </c>
      <c r="S35" s="10">
        <v>1675611</v>
      </c>
      <c r="T35" s="10">
        <v>1076118</v>
      </c>
      <c r="U35" s="10">
        <v>136253596</v>
      </c>
      <c r="V35" s="10">
        <v>2240559</v>
      </c>
      <c r="W35" s="10">
        <v>1441847</v>
      </c>
      <c r="X35" s="10">
        <v>17694487</v>
      </c>
      <c r="Y35" s="10">
        <v>555672</v>
      </c>
      <c r="Z35" s="10">
        <v>364205376</v>
      </c>
      <c r="AA35" s="10">
        <v>21405562</v>
      </c>
      <c r="AB35" s="10">
        <v>0</v>
      </c>
      <c r="AC35" s="10">
        <v>291261077</v>
      </c>
      <c r="AD35" s="10">
        <v>279946862</v>
      </c>
      <c r="AE35" s="10">
        <v>33506472</v>
      </c>
      <c r="AF35" s="10">
        <v>4976925</v>
      </c>
      <c r="AG35" s="10">
        <v>19553621</v>
      </c>
      <c r="AH35" s="10">
        <v>0</v>
      </c>
      <c r="AI35" s="10">
        <v>0</v>
      </c>
      <c r="AJ35" s="10">
        <v>0</v>
      </c>
      <c r="AK35" s="10">
        <v>0</v>
      </c>
      <c r="AL35" s="197">
        <v>1966242505</v>
      </c>
    </row>
    <row r="36" spans="1:38" s="23" customFormat="1" ht="14.4" x14ac:dyDescent="0.3">
      <c r="A36" s="62" t="s">
        <v>282</v>
      </c>
      <c r="B36" s="25" t="s">
        <v>155</v>
      </c>
      <c r="C36" s="10">
        <v>155610626</v>
      </c>
      <c r="D36" s="10">
        <v>0</v>
      </c>
      <c r="E36" s="10">
        <v>6580544</v>
      </c>
      <c r="F36" s="10">
        <v>0</v>
      </c>
      <c r="G36" s="10">
        <v>88900384</v>
      </c>
      <c r="H36" s="10">
        <v>7647860</v>
      </c>
      <c r="I36" s="10">
        <v>670958</v>
      </c>
      <c r="J36" s="10">
        <v>12240094</v>
      </c>
      <c r="K36" s="10">
        <v>0</v>
      </c>
      <c r="L36" s="10">
        <v>0</v>
      </c>
      <c r="M36" s="10">
        <v>0</v>
      </c>
      <c r="N36" s="10">
        <v>43392264</v>
      </c>
      <c r="O36" s="10">
        <v>16717214</v>
      </c>
      <c r="P36" s="10">
        <v>43334258</v>
      </c>
      <c r="Q36" s="10">
        <v>48409195</v>
      </c>
      <c r="R36" s="10">
        <v>5945968</v>
      </c>
      <c r="S36" s="10">
        <v>14786202</v>
      </c>
      <c r="T36" s="10">
        <v>474653</v>
      </c>
      <c r="U36" s="10">
        <v>563480003</v>
      </c>
      <c r="V36" s="10">
        <v>190135</v>
      </c>
      <c r="W36" s="10">
        <v>3245078</v>
      </c>
      <c r="X36" s="10">
        <v>3714262</v>
      </c>
      <c r="Y36" s="10">
        <v>6612447</v>
      </c>
      <c r="Z36" s="10">
        <v>50443297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8432015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1080827457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3350493</v>
      </c>
      <c r="G37" s="10">
        <v>4669000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12612011</v>
      </c>
      <c r="N37" s="10">
        <v>0</v>
      </c>
      <c r="O37" s="10">
        <v>0</v>
      </c>
      <c r="P37" s="10">
        <v>7090560</v>
      </c>
      <c r="Q37" s="10">
        <v>7290733</v>
      </c>
      <c r="R37" s="10">
        <v>0</v>
      </c>
      <c r="S37" s="10">
        <v>0</v>
      </c>
      <c r="T37" s="10">
        <v>0</v>
      </c>
      <c r="U37" s="10">
        <v>500342482</v>
      </c>
      <c r="V37" s="10">
        <v>434018</v>
      </c>
      <c r="W37" s="10">
        <v>0</v>
      </c>
      <c r="X37" s="10">
        <v>0</v>
      </c>
      <c r="Y37" s="10">
        <v>173608</v>
      </c>
      <c r="Z37" s="10">
        <v>337319821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5559108315</v>
      </c>
      <c r="AI37" s="10">
        <v>0</v>
      </c>
      <c r="AJ37" s="10">
        <v>0</v>
      </c>
      <c r="AK37" s="10">
        <v>0</v>
      </c>
      <c r="AL37" s="197">
        <v>6432391041</v>
      </c>
    </row>
    <row r="38" spans="1:38" s="23" customFormat="1" ht="14.4" x14ac:dyDescent="0.3">
      <c r="A38" s="98" t="s">
        <v>284</v>
      </c>
      <c r="B38" s="99" t="s">
        <v>156</v>
      </c>
      <c r="C38" s="97">
        <v>931207729</v>
      </c>
      <c r="D38" s="97">
        <v>334603723</v>
      </c>
      <c r="E38" s="97">
        <v>189132126</v>
      </c>
      <c r="F38" s="97">
        <v>8292873</v>
      </c>
      <c r="G38" s="97">
        <v>256115173</v>
      </c>
      <c r="H38" s="97">
        <v>331730287</v>
      </c>
      <c r="I38" s="97">
        <v>819521660</v>
      </c>
      <c r="J38" s="97">
        <v>261177747</v>
      </c>
      <c r="K38" s="97">
        <v>144750733</v>
      </c>
      <c r="L38" s="97">
        <v>1701226283</v>
      </c>
      <c r="M38" s="97">
        <v>690294185</v>
      </c>
      <c r="N38" s="97">
        <v>163272079</v>
      </c>
      <c r="O38" s="97">
        <v>513129645</v>
      </c>
      <c r="P38" s="97">
        <v>365263516</v>
      </c>
      <c r="Q38" s="97">
        <v>288973826</v>
      </c>
      <c r="R38" s="97">
        <v>78972716</v>
      </c>
      <c r="S38" s="97">
        <v>42968166</v>
      </c>
      <c r="T38" s="97">
        <v>63223601</v>
      </c>
      <c r="U38" s="97">
        <v>1671151707</v>
      </c>
      <c r="V38" s="97">
        <v>186269365</v>
      </c>
      <c r="W38" s="97">
        <v>183542584</v>
      </c>
      <c r="X38" s="97">
        <v>382934735</v>
      </c>
      <c r="Y38" s="97">
        <v>253799046</v>
      </c>
      <c r="Z38" s="97">
        <v>7130052180</v>
      </c>
      <c r="AA38" s="97">
        <v>317011521</v>
      </c>
      <c r="AB38" s="97">
        <v>0</v>
      </c>
      <c r="AC38" s="97">
        <v>2259963000</v>
      </c>
      <c r="AD38" s="97">
        <v>909506153</v>
      </c>
      <c r="AE38" s="97">
        <v>169000838</v>
      </c>
      <c r="AF38" s="97">
        <v>409805526</v>
      </c>
      <c r="AG38" s="97">
        <v>650875913</v>
      </c>
      <c r="AH38" s="97">
        <v>8940560779</v>
      </c>
      <c r="AI38" s="97">
        <v>0</v>
      </c>
      <c r="AJ38" s="97">
        <v>0</v>
      </c>
      <c r="AK38" s="97">
        <v>0</v>
      </c>
      <c r="AL38" s="203">
        <v>30648329415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431507</v>
      </c>
      <c r="P42" s="10">
        <v>0</v>
      </c>
      <c r="Q42" s="10">
        <v>0</v>
      </c>
      <c r="R42" s="10">
        <v>466027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1030825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1928359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0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431507</v>
      </c>
      <c r="P53" s="97">
        <v>0</v>
      </c>
      <c r="Q53" s="97">
        <v>0</v>
      </c>
      <c r="R53" s="97">
        <v>466027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1030825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3">
        <v>1928359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931207729</v>
      </c>
      <c r="D54" s="28">
        <v>334603723</v>
      </c>
      <c r="E54" s="28">
        <v>189132126</v>
      </c>
      <c r="F54" s="28">
        <v>8292873</v>
      </c>
      <c r="G54" s="28">
        <v>256115173</v>
      </c>
      <c r="H54" s="28">
        <v>331730287</v>
      </c>
      <c r="I54" s="28">
        <v>819521660</v>
      </c>
      <c r="J54" s="28">
        <v>261177747</v>
      </c>
      <c r="K54" s="28">
        <v>144750733</v>
      </c>
      <c r="L54" s="28">
        <v>1701226283</v>
      </c>
      <c r="M54" s="28">
        <v>690294185</v>
      </c>
      <c r="N54" s="28">
        <v>163272079</v>
      </c>
      <c r="O54" s="28">
        <v>513561152</v>
      </c>
      <c r="P54" s="28">
        <v>365263516</v>
      </c>
      <c r="Q54" s="28">
        <v>288973826</v>
      </c>
      <c r="R54" s="28">
        <v>79438743</v>
      </c>
      <c r="S54" s="28">
        <v>42968166</v>
      </c>
      <c r="T54" s="28">
        <v>63223601</v>
      </c>
      <c r="U54" s="28">
        <v>1671151707</v>
      </c>
      <c r="V54" s="28">
        <v>186269365</v>
      </c>
      <c r="W54" s="28">
        <v>183542584</v>
      </c>
      <c r="X54" s="28">
        <v>382934735</v>
      </c>
      <c r="Y54" s="28">
        <v>253799046</v>
      </c>
      <c r="Z54" s="28">
        <v>7130052180</v>
      </c>
      <c r="AA54" s="28">
        <v>317011521</v>
      </c>
      <c r="AB54" s="28">
        <v>0</v>
      </c>
      <c r="AC54" s="28">
        <v>2260993825</v>
      </c>
      <c r="AD54" s="28">
        <v>909506153</v>
      </c>
      <c r="AE54" s="28">
        <v>169000838</v>
      </c>
      <c r="AF54" s="28">
        <v>409805526</v>
      </c>
      <c r="AG54" s="28">
        <v>650875913</v>
      </c>
      <c r="AH54" s="28">
        <v>8940560779</v>
      </c>
      <c r="AI54" s="28">
        <v>0</v>
      </c>
      <c r="AJ54" s="28">
        <v>0</v>
      </c>
      <c r="AK54" s="28">
        <v>0</v>
      </c>
      <c r="AL54" s="205">
        <v>30650257774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3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3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5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0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1461439722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252150388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1713590110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5971847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32534397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38506244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0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4242710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4242710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0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0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0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0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140858540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918865705</v>
      </c>
      <c r="AC99" s="10">
        <v>0</v>
      </c>
      <c r="AD99" s="10">
        <v>0</v>
      </c>
      <c r="AE99" s="10">
        <v>0</v>
      </c>
      <c r="AF99" s="10">
        <v>0</v>
      </c>
      <c r="AG99" s="10">
        <v>1658333156</v>
      </c>
      <c r="AH99" s="10">
        <v>0</v>
      </c>
      <c r="AI99" s="10">
        <v>0</v>
      </c>
      <c r="AJ99" s="10">
        <v>0</v>
      </c>
      <c r="AK99" s="10">
        <v>0</v>
      </c>
      <c r="AL99" s="197">
        <v>2718057401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1612512819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1203550490</v>
      </c>
      <c r="AC100" s="97">
        <v>0</v>
      </c>
      <c r="AD100" s="97">
        <v>0</v>
      </c>
      <c r="AE100" s="97">
        <v>0</v>
      </c>
      <c r="AF100" s="97">
        <v>0</v>
      </c>
      <c r="AG100" s="97">
        <v>1658333156</v>
      </c>
      <c r="AH100" s="97">
        <v>0</v>
      </c>
      <c r="AI100" s="97">
        <v>0</v>
      </c>
      <c r="AJ100" s="97">
        <v>0</v>
      </c>
      <c r="AK100" s="97">
        <v>0</v>
      </c>
      <c r="AL100" s="203">
        <v>4474396465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57914679</v>
      </c>
      <c r="I101" s="10">
        <v>0</v>
      </c>
      <c r="J101" s="10">
        <v>0</v>
      </c>
      <c r="K101" s="10">
        <v>0</v>
      </c>
      <c r="L101" s="10">
        <v>47153488279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229240396</v>
      </c>
      <c r="S101" s="10">
        <v>0</v>
      </c>
      <c r="T101" s="10">
        <v>239718981</v>
      </c>
      <c r="U101" s="10">
        <v>8271130826</v>
      </c>
      <c r="V101" s="10">
        <v>0</v>
      </c>
      <c r="W101" s="10">
        <v>0</v>
      </c>
      <c r="X101" s="10">
        <v>2243773177</v>
      </c>
      <c r="Y101" s="10">
        <v>0</v>
      </c>
      <c r="Z101" s="10">
        <v>52157825677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26998686793</v>
      </c>
      <c r="AH101" s="10">
        <v>41585572824</v>
      </c>
      <c r="AI101" s="10">
        <v>0</v>
      </c>
      <c r="AJ101" s="10">
        <v>0</v>
      </c>
      <c r="AK101" s="10">
        <v>0</v>
      </c>
      <c r="AL101" s="197">
        <v>178937351632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57914679</v>
      </c>
      <c r="I102" s="97">
        <v>0</v>
      </c>
      <c r="J102" s="97">
        <v>0</v>
      </c>
      <c r="K102" s="97">
        <v>0</v>
      </c>
      <c r="L102" s="97">
        <v>47153488279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229240396</v>
      </c>
      <c r="S102" s="97">
        <v>0</v>
      </c>
      <c r="T102" s="97">
        <v>239718981</v>
      </c>
      <c r="U102" s="97">
        <v>8271130826</v>
      </c>
      <c r="V102" s="97">
        <v>0</v>
      </c>
      <c r="W102" s="97">
        <v>0</v>
      </c>
      <c r="X102" s="97">
        <v>2243773177</v>
      </c>
      <c r="Y102" s="97">
        <v>0</v>
      </c>
      <c r="Z102" s="97">
        <v>52157825677</v>
      </c>
      <c r="AA102" s="97">
        <v>0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26998686793</v>
      </c>
      <c r="AH102" s="97">
        <v>41585572824</v>
      </c>
      <c r="AI102" s="97">
        <v>0</v>
      </c>
      <c r="AJ102" s="97">
        <v>0</v>
      </c>
      <c r="AK102" s="97">
        <v>0</v>
      </c>
      <c r="AL102" s="203">
        <v>178937351632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3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1670427498</v>
      </c>
      <c r="I105" s="28">
        <v>0</v>
      </c>
      <c r="J105" s="28">
        <v>0</v>
      </c>
      <c r="K105" s="28">
        <v>0</v>
      </c>
      <c r="L105" s="28">
        <v>47153488279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229240396</v>
      </c>
      <c r="S105" s="28">
        <v>0</v>
      </c>
      <c r="T105" s="28">
        <v>239718981</v>
      </c>
      <c r="U105" s="28">
        <v>8271130826</v>
      </c>
      <c r="V105" s="28">
        <v>0</v>
      </c>
      <c r="W105" s="28">
        <v>0</v>
      </c>
      <c r="X105" s="28">
        <v>2243773177</v>
      </c>
      <c r="Y105" s="28">
        <v>0</v>
      </c>
      <c r="Z105" s="28">
        <v>52157825677</v>
      </c>
      <c r="AA105" s="28">
        <v>0</v>
      </c>
      <c r="AB105" s="28">
        <v>1203550490</v>
      </c>
      <c r="AC105" s="28">
        <v>0</v>
      </c>
      <c r="AD105" s="28">
        <v>0</v>
      </c>
      <c r="AE105" s="28">
        <v>0</v>
      </c>
      <c r="AF105" s="28">
        <v>0</v>
      </c>
      <c r="AG105" s="28">
        <v>28657019949</v>
      </c>
      <c r="AH105" s="28">
        <v>41585572824</v>
      </c>
      <c r="AI105" s="28">
        <v>0</v>
      </c>
      <c r="AJ105" s="28">
        <v>0</v>
      </c>
      <c r="AK105" s="28">
        <v>0</v>
      </c>
      <c r="AL105" s="205">
        <v>183411748097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0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0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295336</v>
      </c>
      <c r="E109" s="10">
        <v>0</v>
      </c>
      <c r="F109" s="10">
        <v>0</v>
      </c>
      <c r="G109" s="10">
        <v>0</v>
      </c>
      <c r="H109" s="10">
        <v>1687505</v>
      </c>
      <c r="I109" s="10">
        <v>0</v>
      </c>
      <c r="J109" s="10">
        <v>383950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4218180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97">
        <v>6584971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0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0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2096023642</v>
      </c>
      <c r="AD113" s="10">
        <v>0</v>
      </c>
      <c r="AE113" s="10">
        <v>161401174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2257424816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21877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21877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0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0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0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295336</v>
      </c>
      <c r="E120" s="97">
        <v>0</v>
      </c>
      <c r="F120" s="97">
        <v>0</v>
      </c>
      <c r="G120" s="97">
        <v>0</v>
      </c>
      <c r="H120" s="97">
        <v>1687505</v>
      </c>
      <c r="I120" s="97">
        <v>0</v>
      </c>
      <c r="J120" s="97">
        <v>405827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4218180</v>
      </c>
      <c r="AA120" s="97">
        <v>0</v>
      </c>
      <c r="AB120" s="97">
        <v>0</v>
      </c>
      <c r="AC120" s="97">
        <v>2096023642</v>
      </c>
      <c r="AD120" s="97">
        <v>0</v>
      </c>
      <c r="AE120" s="97">
        <v>161401174</v>
      </c>
      <c r="AF120" s="97">
        <v>0</v>
      </c>
      <c r="AG120" s="97">
        <v>0</v>
      </c>
      <c r="AH120" s="97">
        <v>0</v>
      </c>
      <c r="AI120" s="97">
        <v>0</v>
      </c>
      <c r="AJ120" s="97">
        <v>0</v>
      </c>
      <c r="AK120" s="97">
        <v>0</v>
      </c>
      <c r="AL120" s="203">
        <v>2264031664</v>
      </c>
    </row>
    <row r="121" spans="1:38" s="23" customFormat="1" ht="14.4" x14ac:dyDescent="0.3">
      <c r="A121" s="62" t="s">
        <v>364</v>
      </c>
      <c r="B121" s="26" t="s">
        <v>143</v>
      </c>
      <c r="C121" s="10">
        <v>81516735</v>
      </c>
      <c r="D121" s="10">
        <v>4542596</v>
      </c>
      <c r="E121" s="10">
        <v>11943728</v>
      </c>
      <c r="F121" s="10">
        <v>13695856</v>
      </c>
      <c r="G121" s="10">
        <v>27379496</v>
      </c>
      <c r="H121" s="10">
        <v>223318408</v>
      </c>
      <c r="I121" s="10">
        <v>0</v>
      </c>
      <c r="J121" s="10">
        <v>3802447</v>
      </c>
      <c r="K121" s="10">
        <v>9067462</v>
      </c>
      <c r="L121" s="10">
        <v>383634354</v>
      </c>
      <c r="M121" s="10">
        <v>92178778</v>
      </c>
      <c r="N121" s="10">
        <v>94205972</v>
      </c>
      <c r="O121" s="10">
        <v>106392996</v>
      </c>
      <c r="P121" s="10">
        <v>1841</v>
      </c>
      <c r="Q121" s="10">
        <v>16117917</v>
      </c>
      <c r="R121" s="10">
        <v>39888072</v>
      </c>
      <c r="S121" s="10">
        <v>656303</v>
      </c>
      <c r="T121" s="10">
        <v>386016602</v>
      </c>
      <c r="U121" s="10">
        <v>127827490</v>
      </c>
      <c r="V121" s="10">
        <v>33527755</v>
      </c>
      <c r="W121" s="10">
        <v>17155287</v>
      </c>
      <c r="X121" s="10">
        <v>31321185</v>
      </c>
      <c r="Y121" s="10">
        <v>0</v>
      </c>
      <c r="Z121" s="10">
        <v>394882405</v>
      </c>
      <c r="AA121" s="10">
        <v>120942566</v>
      </c>
      <c r="AB121" s="10">
        <v>0</v>
      </c>
      <c r="AC121" s="10">
        <v>49436195</v>
      </c>
      <c r="AD121" s="10">
        <v>30616776</v>
      </c>
      <c r="AE121" s="10">
        <v>74382238</v>
      </c>
      <c r="AF121" s="10">
        <v>59838384</v>
      </c>
      <c r="AG121" s="10">
        <v>48938576</v>
      </c>
      <c r="AH121" s="10">
        <v>0</v>
      </c>
      <c r="AI121" s="10">
        <v>1512910</v>
      </c>
      <c r="AJ121" s="10">
        <v>7373884</v>
      </c>
      <c r="AK121" s="10">
        <v>0</v>
      </c>
      <c r="AL121" s="197">
        <v>2492115214</v>
      </c>
    </row>
    <row r="122" spans="1:38" s="23" customFormat="1" ht="14.4" x14ac:dyDescent="0.3">
      <c r="A122" s="62" t="s">
        <v>365</v>
      </c>
      <c r="B122" s="26" t="s">
        <v>144</v>
      </c>
      <c r="C122" s="10">
        <v>46607990</v>
      </c>
      <c r="D122" s="10">
        <v>1516420</v>
      </c>
      <c r="E122" s="10">
        <v>0</v>
      </c>
      <c r="F122" s="10">
        <v>419269</v>
      </c>
      <c r="G122" s="10">
        <v>42501313</v>
      </c>
      <c r="H122" s="10">
        <v>51438177</v>
      </c>
      <c r="I122" s="10">
        <v>0</v>
      </c>
      <c r="J122" s="10">
        <v>2011590</v>
      </c>
      <c r="K122" s="10">
        <v>2982495</v>
      </c>
      <c r="L122" s="10">
        <v>205651992</v>
      </c>
      <c r="M122" s="10">
        <v>57787603</v>
      </c>
      <c r="N122" s="10">
        <v>32719618</v>
      </c>
      <c r="O122" s="10">
        <v>66757923</v>
      </c>
      <c r="P122" s="10">
        <v>0</v>
      </c>
      <c r="Q122" s="10">
        <v>4223370</v>
      </c>
      <c r="R122" s="10">
        <v>33292043</v>
      </c>
      <c r="S122" s="10">
        <v>0</v>
      </c>
      <c r="T122" s="10">
        <v>158925243</v>
      </c>
      <c r="U122" s="10">
        <v>93408531</v>
      </c>
      <c r="V122" s="10">
        <v>16996355</v>
      </c>
      <c r="W122" s="10">
        <v>10680607</v>
      </c>
      <c r="X122" s="10">
        <v>23534300</v>
      </c>
      <c r="Y122" s="10">
        <v>0</v>
      </c>
      <c r="Z122" s="10">
        <v>120867380</v>
      </c>
      <c r="AA122" s="10">
        <v>40561053</v>
      </c>
      <c r="AB122" s="10">
        <v>0</v>
      </c>
      <c r="AC122" s="10">
        <v>51448392</v>
      </c>
      <c r="AD122" s="10">
        <v>7808370</v>
      </c>
      <c r="AE122" s="10">
        <v>146940869</v>
      </c>
      <c r="AF122" s="10">
        <v>27528776</v>
      </c>
      <c r="AG122" s="10">
        <v>44816084</v>
      </c>
      <c r="AH122" s="10">
        <v>0</v>
      </c>
      <c r="AI122" s="10">
        <v>0</v>
      </c>
      <c r="AJ122" s="10">
        <v>0</v>
      </c>
      <c r="AK122" s="10">
        <v>0</v>
      </c>
      <c r="AL122" s="197">
        <v>1291425763</v>
      </c>
    </row>
    <row r="123" spans="1:38" s="23" customFormat="1" ht="14.4" x14ac:dyDescent="0.3">
      <c r="A123" s="62" t="s">
        <v>366</v>
      </c>
      <c r="B123" s="26" t="s">
        <v>145</v>
      </c>
      <c r="C123" s="10">
        <v>2206191</v>
      </c>
      <c r="D123" s="10">
        <v>616578</v>
      </c>
      <c r="E123" s="10">
        <v>10800</v>
      </c>
      <c r="F123" s="10">
        <v>169707</v>
      </c>
      <c r="G123" s="10">
        <v>9030580</v>
      </c>
      <c r="H123" s="10">
        <v>19727899</v>
      </c>
      <c r="I123" s="10">
        <v>0</v>
      </c>
      <c r="J123" s="10">
        <v>1048842</v>
      </c>
      <c r="K123" s="10">
        <v>2257565</v>
      </c>
      <c r="L123" s="10">
        <v>41243986</v>
      </c>
      <c r="M123" s="10">
        <v>35821920</v>
      </c>
      <c r="N123" s="10">
        <v>2744141</v>
      </c>
      <c r="O123" s="10">
        <v>23833140</v>
      </c>
      <c r="P123" s="10">
        <v>0</v>
      </c>
      <c r="Q123" s="10">
        <v>575349</v>
      </c>
      <c r="R123" s="10">
        <v>12285435</v>
      </c>
      <c r="S123" s="10">
        <v>0</v>
      </c>
      <c r="T123" s="10">
        <v>46731133</v>
      </c>
      <c r="U123" s="10">
        <v>12187686</v>
      </c>
      <c r="V123" s="10">
        <v>3255104</v>
      </c>
      <c r="W123" s="10">
        <v>5173304</v>
      </c>
      <c r="X123" s="10">
        <v>2251468</v>
      </c>
      <c r="Y123" s="10">
        <v>0</v>
      </c>
      <c r="Z123" s="10">
        <v>94935861</v>
      </c>
      <c r="AA123" s="10">
        <v>26305553</v>
      </c>
      <c r="AB123" s="10">
        <v>0</v>
      </c>
      <c r="AC123" s="10">
        <v>17954239</v>
      </c>
      <c r="AD123" s="10">
        <v>0</v>
      </c>
      <c r="AE123" s="10">
        <v>44604825</v>
      </c>
      <c r="AF123" s="10">
        <v>17010445</v>
      </c>
      <c r="AG123" s="10">
        <v>32532488</v>
      </c>
      <c r="AH123" s="10">
        <v>0</v>
      </c>
      <c r="AI123" s="10">
        <v>5733</v>
      </c>
      <c r="AJ123" s="10">
        <v>113755591</v>
      </c>
      <c r="AK123" s="10">
        <v>0</v>
      </c>
      <c r="AL123" s="197">
        <v>568275563</v>
      </c>
    </row>
    <row r="124" spans="1:38" s="23" customFormat="1" ht="14.4" x14ac:dyDescent="0.3">
      <c r="A124" s="62" t="s">
        <v>367</v>
      </c>
      <c r="B124" s="26" t="s">
        <v>146</v>
      </c>
      <c r="C124" s="10">
        <v>1925249182</v>
      </c>
      <c r="D124" s="10">
        <v>61786183</v>
      </c>
      <c r="E124" s="10">
        <v>3104171</v>
      </c>
      <c r="F124" s="10">
        <v>182707271</v>
      </c>
      <c r="G124" s="10">
        <v>1552134500</v>
      </c>
      <c r="H124" s="10">
        <v>4274366991</v>
      </c>
      <c r="I124" s="10">
        <v>33633</v>
      </c>
      <c r="J124" s="10">
        <v>262514988</v>
      </c>
      <c r="K124" s="10">
        <v>315441460</v>
      </c>
      <c r="L124" s="10">
        <v>1647237359</v>
      </c>
      <c r="M124" s="10">
        <v>2434867321</v>
      </c>
      <c r="N124" s="10">
        <v>1741854693</v>
      </c>
      <c r="O124" s="10">
        <v>1548908082</v>
      </c>
      <c r="P124" s="10">
        <v>0</v>
      </c>
      <c r="Q124" s="10">
        <v>105493851</v>
      </c>
      <c r="R124" s="10">
        <v>1238570030</v>
      </c>
      <c r="S124" s="10">
        <v>60547131</v>
      </c>
      <c r="T124" s="10">
        <v>1421870796</v>
      </c>
      <c r="U124" s="10">
        <v>3192908604</v>
      </c>
      <c r="V124" s="10">
        <v>1209378752</v>
      </c>
      <c r="W124" s="10">
        <v>641727347</v>
      </c>
      <c r="X124" s="10">
        <v>1609013427</v>
      </c>
      <c r="Y124" s="10">
        <v>0</v>
      </c>
      <c r="Z124" s="10">
        <v>11435896739</v>
      </c>
      <c r="AA124" s="10">
        <v>1159826319</v>
      </c>
      <c r="AB124" s="10">
        <v>5504818751</v>
      </c>
      <c r="AC124" s="10">
        <v>3161005228</v>
      </c>
      <c r="AD124" s="10">
        <v>746046291</v>
      </c>
      <c r="AE124" s="10">
        <v>2396598225</v>
      </c>
      <c r="AF124" s="10">
        <v>1142704724</v>
      </c>
      <c r="AG124" s="10">
        <v>1536661281</v>
      </c>
      <c r="AH124" s="10">
        <v>3981930</v>
      </c>
      <c r="AI124" s="10">
        <v>256356981</v>
      </c>
      <c r="AJ124" s="10">
        <v>0</v>
      </c>
      <c r="AK124" s="10">
        <v>0</v>
      </c>
      <c r="AL124" s="197">
        <v>52773612241</v>
      </c>
    </row>
    <row r="125" spans="1:38" s="23" customFormat="1" ht="14.4" x14ac:dyDescent="0.3">
      <c r="A125" s="62" t="s">
        <v>368</v>
      </c>
      <c r="B125" s="26" t="s">
        <v>147</v>
      </c>
      <c r="C125" s="10">
        <v>10000</v>
      </c>
      <c r="D125" s="10">
        <v>0</v>
      </c>
      <c r="E125" s="10">
        <v>0</v>
      </c>
      <c r="F125" s="10">
        <v>0</v>
      </c>
      <c r="G125" s="10">
        <v>76987390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5780095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82777485</v>
      </c>
    </row>
    <row r="126" spans="1:38" s="23" customFormat="1" ht="14.4" x14ac:dyDescent="0.3">
      <c r="A126" s="62" t="s">
        <v>369</v>
      </c>
      <c r="B126" s="26" t="s">
        <v>148</v>
      </c>
      <c r="C126" s="10">
        <v>5906864</v>
      </c>
      <c r="D126" s="10">
        <v>889893</v>
      </c>
      <c r="E126" s="10">
        <v>417320</v>
      </c>
      <c r="F126" s="10">
        <v>1943477</v>
      </c>
      <c r="G126" s="10">
        <v>22481811</v>
      </c>
      <c r="H126" s="10">
        <v>28852075</v>
      </c>
      <c r="I126" s="10">
        <v>0</v>
      </c>
      <c r="J126" s="10">
        <v>30179</v>
      </c>
      <c r="K126" s="10">
        <v>1758119</v>
      </c>
      <c r="L126" s="10">
        <v>155074893</v>
      </c>
      <c r="M126" s="10">
        <v>17064202</v>
      </c>
      <c r="N126" s="10">
        <v>40481997</v>
      </c>
      <c r="O126" s="10">
        <v>38309822</v>
      </c>
      <c r="P126" s="10">
        <v>0</v>
      </c>
      <c r="Q126" s="10">
        <v>3399886</v>
      </c>
      <c r="R126" s="10">
        <v>17249858</v>
      </c>
      <c r="S126" s="10">
        <v>44356</v>
      </c>
      <c r="T126" s="10">
        <v>21461513</v>
      </c>
      <c r="U126" s="10">
        <v>32905767</v>
      </c>
      <c r="V126" s="10">
        <v>23909732</v>
      </c>
      <c r="W126" s="10">
        <v>1086203</v>
      </c>
      <c r="X126" s="10">
        <v>9802729</v>
      </c>
      <c r="Y126" s="10">
        <v>0</v>
      </c>
      <c r="Z126" s="10">
        <v>177841593</v>
      </c>
      <c r="AA126" s="10">
        <v>33810256</v>
      </c>
      <c r="AB126" s="10">
        <v>0</v>
      </c>
      <c r="AC126" s="10">
        <v>15364936</v>
      </c>
      <c r="AD126" s="10">
        <v>35495097</v>
      </c>
      <c r="AE126" s="10">
        <v>40811101</v>
      </c>
      <c r="AF126" s="10">
        <v>3989356</v>
      </c>
      <c r="AG126" s="10">
        <v>8246066</v>
      </c>
      <c r="AH126" s="10">
        <v>0</v>
      </c>
      <c r="AI126" s="10">
        <v>186290</v>
      </c>
      <c r="AJ126" s="10">
        <v>838802</v>
      </c>
      <c r="AK126" s="10">
        <v>0</v>
      </c>
      <c r="AL126" s="197">
        <v>739654193</v>
      </c>
    </row>
    <row r="127" spans="1:38" s="23" customFormat="1" ht="14.4" x14ac:dyDescent="0.3">
      <c r="A127" s="62" t="s">
        <v>370</v>
      </c>
      <c r="B127" s="26" t="s">
        <v>149</v>
      </c>
      <c r="C127" s="10">
        <v>340159</v>
      </c>
      <c r="D127" s="10">
        <v>170622</v>
      </c>
      <c r="E127" s="10">
        <v>0</v>
      </c>
      <c r="F127" s="10">
        <v>281351</v>
      </c>
      <c r="G127" s="10">
        <v>505874</v>
      </c>
      <c r="H127" s="10">
        <v>5004697</v>
      </c>
      <c r="I127" s="10">
        <v>0</v>
      </c>
      <c r="J127" s="10">
        <v>7782</v>
      </c>
      <c r="K127" s="10">
        <v>150444</v>
      </c>
      <c r="L127" s="10">
        <v>5606303</v>
      </c>
      <c r="M127" s="10">
        <v>978937</v>
      </c>
      <c r="N127" s="10">
        <v>3565376</v>
      </c>
      <c r="O127" s="10">
        <v>2743256</v>
      </c>
      <c r="P127" s="10">
        <v>0</v>
      </c>
      <c r="Q127" s="10">
        <v>131304</v>
      </c>
      <c r="R127" s="10">
        <v>1379267</v>
      </c>
      <c r="S127" s="10">
        <v>0</v>
      </c>
      <c r="T127" s="10">
        <v>935565</v>
      </c>
      <c r="U127" s="10">
        <v>2818980</v>
      </c>
      <c r="V127" s="10">
        <v>1089077</v>
      </c>
      <c r="W127" s="10">
        <v>442965</v>
      </c>
      <c r="X127" s="10">
        <v>1468412</v>
      </c>
      <c r="Y127" s="10">
        <v>0</v>
      </c>
      <c r="Z127" s="10">
        <v>14602846</v>
      </c>
      <c r="AA127" s="10">
        <v>2018213</v>
      </c>
      <c r="AB127" s="10">
        <v>0</v>
      </c>
      <c r="AC127" s="10">
        <v>1042426</v>
      </c>
      <c r="AD127" s="10">
        <v>2984412</v>
      </c>
      <c r="AE127" s="10">
        <v>0</v>
      </c>
      <c r="AF127" s="10">
        <v>377848</v>
      </c>
      <c r="AG127" s="10">
        <v>300055</v>
      </c>
      <c r="AH127" s="10">
        <v>0</v>
      </c>
      <c r="AI127" s="10">
        <v>5709</v>
      </c>
      <c r="AJ127" s="10">
        <v>0</v>
      </c>
      <c r="AK127" s="10">
        <v>0</v>
      </c>
      <c r="AL127" s="197">
        <v>48951880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22606777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42814806</v>
      </c>
      <c r="AD128" s="10">
        <v>0</v>
      </c>
      <c r="AE128" s="10">
        <v>696041923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761463506</v>
      </c>
    </row>
    <row r="129" spans="1:38" s="23" customFormat="1" ht="14.4" x14ac:dyDescent="0.3">
      <c r="A129" s="62" t="s">
        <v>372</v>
      </c>
      <c r="B129" s="26" t="s">
        <v>151</v>
      </c>
      <c r="C129" s="10">
        <v>21488837</v>
      </c>
      <c r="D129" s="10">
        <v>1219383</v>
      </c>
      <c r="E129" s="10">
        <v>0</v>
      </c>
      <c r="F129" s="10">
        <v>1763026</v>
      </c>
      <c r="G129" s="10">
        <v>52095396</v>
      </c>
      <c r="H129" s="10">
        <v>167349139</v>
      </c>
      <c r="I129" s="10">
        <v>0</v>
      </c>
      <c r="J129" s="10">
        <v>4711844</v>
      </c>
      <c r="K129" s="10">
        <v>10910186</v>
      </c>
      <c r="L129" s="10">
        <v>1458733877</v>
      </c>
      <c r="M129" s="10">
        <v>459462003</v>
      </c>
      <c r="N129" s="10">
        <v>14974882</v>
      </c>
      <c r="O129" s="10">
        <v>117284075</v>
      </c>
      <c r="P129" s="10">
        <v>0</v>
      </c>
      <c r="Q129" s="10">
        <v>3643237</v>
      </c>
      <c r="R129" s="10">
        <v>108671662</v>
      </c>
      <c r="S129" s="10">
        <v>0</v>
      </c>
      <c r="T129" s="10">
        <v>209297742</v>
      </c>
      <c r="U129" s="10">
        <v>153711302</v>
      </c>
      <c r="V129" s="10">
        <v>49512948</v>
      </c>
      <c r="W129" s="10">
        <v>58948985</v>
      </c>
      <c r="X129" s="10">
        <v>36391230</v>
      </c>
      <c r="Y129" s="10">
        <v>0</v>
      </c>
      <c r="Z129" s="10">
        <v>761360116</v>
      </c>
      <c r="AA129" s="10">
        <v>262979607</v>
      </c>
      <c r="AB129" s="10">
        <v>0</v>
      </c>
      <c r="AC129" s="10">
        <v>148702782</v>
      </c>
      <c r="AD129" s="10">
        <v>25797870</v>
      </c>
      <c r="AE129" s="10">
        <v>247149935</v>
      </c>
      <c r="AF129" s="10">
        <v>88209768</v>
      </c>
      <c r="AG129" s="10">
        <v>212727006</v>
      </c>
      <c r="AH129" s="10">
        <v>0</v>
      </c>
      <c r="AI129" s="10">
        <v>349980806</v>
      </c>
      <c r="AJ129" s="10">
        <v>154866902</v>
      </c>
      <c r="AK129" s="10">
        <v>0</v>
      </c>
      <c r="AL129" s="197">
        <v>5181944546</v>
      </c>
    </row>
    <row r="130" spans="1:38" s="23" customFormat="1" ht="14.4" x14ac:dyDescent="0.3">
      <c r="A130" s="62" t="s">
        <v>373</v>
      </c>
      <c r="B130" s="26" t="s">
        <v>152</v>
      </c>
      <c r="C130" s="10">
        <v>307878896</v>
      </c>
      <c r="D130" s="10">
        <v>1118471</v>
      </c>
      <c r="E130" s="10">
        <v>614991</v>
      </c>
      <c r="F130" s="10">
        <v>1247520</v>
      </c>
      <c r="G130" s="10">
        <v>4667399</v>
      </c>
      <c r="H130" s="10">
        <v>40315292</v>
      </c>
      <c r="I130" s="10">
        <v>573411</v>
      </c>
      <c r="J130" s="10">
        <v>1582026</v>
      </c>
      <c r="K130" s="10">
        <v>1304296</v>
      </c>
      <c r="L130" s="10">
        <v>42592453</v>
      </c>
      <c r="M130" s="10">
        <v>56856295</v>
      </c>
      <c r="N130" s="10">
        <v>29438363</v>
      </c>
      <c r="O130" s="10">
        <v>44378210</v>
      </c>
      <c r="P130" s="10">
        <v>573484</v>
      </c>
      <c r="Q130" s="10">
        <v>1720615</v>
      </c>
      <c r="R130" s="10">
        <v>6532652</v>
      </c>
      <c r="S130" s="10">
        <v>587844</v>
      </c>
      <c r="T130" s="10">
        <v>9437330</v>
      </c>
      <c r="U130" s="10">
        <v>58657539</v>
      </c>
      <c r="V130" s="10">
        <v>9846578</v>
      </c>
      <c r="W130" s="10">
        <v>1695272</v>
      </c>
      <c r="X130" s="10">
        <v>3109539</v>
      </c>
      <c r="Y130" s="10">
        <v>573411</v>
      </c>
      <c r="Z130" s="10">
        <v>131812462</v>
      </c>
      <c r="AA130" s="10">
        <v>8730375</v>
      </c>
      <c r="AB130" s="10">
        <v>0</v>
      </c>
      <c r="AC130" s="10">
        <v>20568998</v>
      </c>
      <c r="AD130" s="10">
        <v>2727345</v>
      </c>
      <c r="AE130" s="10">
        <v>327963307</v>
      </c>
      <c r="AF130" s="10">
        <v>24618005</v>
      </c>
      <c r="AG130" s="10">
        <v>6908621</v>
      </c>
      <c r="AH130" s="10">
        <v>581434</v>
      </c>
      <c r="AI130" s="10">
        <v>573411</v>
      </c>
      <c r="AJ130" s="10">
        <v>0</v>
      </c>
      <c r="AK130" s="10">
        <v>0</v>
      </c>
      <c r="AL130" s="197">
        <v>1149785845</v>
      </c>
    </row>
    <row r="131" spans="1:38" s="23" customFormat="1" ht="14.4" x14ac:dyDescent="0.3">
      <c r="A131" s="62" t="s">
        <v>374</v>
      </c>
      <c r="B131" s="26" t="s">
        <v>153</v>
      </c>
      <c r="C131" s="10">
        <v>8777216</v>
      </c>
      <c r="D131" s="10">
        <v>0</v>
      </c>
      <c r="E131" s="10">
        <v>0</v>
      </c>
      <c r="F131" s="10">
        <v>0</v>
      </c>
      <c r="G131" s="10">
        <v>157712</v>
      </c>
      <c r="H131" s="10">
        <v>41055120</v>
      </c>
      <c r="I131" s="10">
        <v>0</v>
      </c>
      <c r="J131" s="10">
        <v>92528</v>
      </c>
      <c r="K131" s="10">
        <v>0</v>
      </c>
      <c r="L131" s="10">
        <v>29604145</v>
      </c>
      <c r="M131" s="10">
        <v>9964075</v>
      </c>
      <c r="N131" s="10">
        <v>1054757</v>
      </c>
      <c r="O131" s="10">
        <v>6550578</v>
      </c>
      <c r="P131" s="10">
        <v>0</v>
      </c>
      <c r="Q131" s="10">
        <v>258898</v>
      </c>
      <c r="R131" s="10">
        <v>0</v>
      </c>
      <c r="S131" s="10">
        <v>0</v>
      </c>
      <c r="T131" s="10">
        <v>3159706</v>
      </c>
      <c r="U131" s="10">
        <v>41134650</v>
      </c>
      <c r="V131" s="10">
        <v>965174</v>
      </c>
      <c r="W131" s="10">
        <v>23376699</v>
      </c>
      <c r="X131" s="10">
        <v>445459</v>
      </c>
      <c r="Y131" s="10">
        <v>0</v>
      </c>
      <c r="Z131" s="10">
        <v>18064013</v>
      </c>
      <c r="AA131" s="10">
        <v>1558911</v>
      </c>
      <c r="AB131" s="10">
        <v>0</v>
      </c>
      <c r="AC131" s="10">
        <v>1103743</v>
      </c>
      <c r="AD131" s="10">
        <v>277644</v>
      </c>
      <c r="AE131" s="10">
        <v>126776835</v>
      </c>
      <c r="AF131" s="10">
        <v>58912599</v>
      </c>
      <c r="AG131" s="10">
        <v>6301630</v>
      </c>
      <c r="AH131" s="10">
        <v>0</v>
      </c>
      <c r="AI131" s="10">
        <v>0</v>
      </c>
      <c r="AJ131" s="10">
        <v>0</v>
      </c>
      <c r="AK131" s="10">
        <v>0</v>
      </c>
      <c r="AL131" s="197">
        <v>379592092</v>
      </c>
    </row>
    <row r="132" spans="1:38" s="23" customFormat="1" ht="14.4" x14ac:dyDescent="0.3">
      <c r="A132" s="62" t="s">
        <v>375</v>
      </c>
      <c r="B132" s="26" t="s">
        <v>154</v>
      </c>
      <c r="C132" s="10">
        <v>20199635</v>
      </c>
      <c r="D132" s="10">
        <v>761212</v>
      </c>
      <c r="E132" s="10">
        <v>169872</v>
      </c>
      <c r="F132" s="10">
        <v>250208</v>
      </c>
      <c r="G132" s="10">
        <v>1292094</v>
      </c>
      <c r="H132" s="10">
        <v>75791400</v>
      </c>
      <c r="I132" s="10">
        <v>0</v>
      </c>
      <c r="J132" s="10">
        <v>3524</v>
      </c>
      <c r="K132" s="10">
        <v>390343</v>
      </c>
      <c r="L132" s="10">
        <v>71451595</v>
      </c>
      <c r="M132" s="10">
        <v>327289556</v>
      </c>
      <c r="N132" s="10">
        <v>25774538</v>
      </c>
      <c r="O132" s="10">
        <v>175345244</v>
      </c>
      <c r="P132" s="10">
        <v>0</v>
      </c>
      <c r="Q132" s="10">
        <v>716428</v>
      </c>
      <c r="R132" s="10">
        <v>267430745</v>
      </c>
      <c r="S132" s="10">
        <v>0</v>
      </c>
      <c r="T132" s="10">
        <v>54107805</v>
      </c>
      <c r="U132" s="10">
        <v>113833191</v>
      </c>
      <c r="V132" s="10">
        <v>1027305</v>
      </c>
      <c r="W132" s="10">
        <v>986796</v>
      </c>
      <c r="X132" s="10">
        <v>19726851</v>
      </c>
      <c r="Y132" s="10">
        <v>0</v>
      </c>
      <c r="Z132" s="10">
        <v>448138235</v>
      </c>
      <c r="AA132" s="10">
        <v>691676997</v>
      </c>
      <c r="AB132" s="10">
        <v>0</v>
      </c>
      <c r="AC132" s="10">
        <v>28747219</v>
      </c>
      <c r="AD132" s="10">
        <v>11173455</v>
      </c>
      <c r="AE132" s="10">
        <v>13698540</v>
      </c>
      <c r="AF132" s="10">
        <v>76017208</v>
      </c>
      <c r="AG132" s="10">
        <v>16590879</v>
      </c>
      <c r="AH132" s="10">
        <v>0</v>
      </c>
      <c r="AI132" s="10">
        <v>6038</v>
      </c>
      <c r="AJ132" s="10">
        <v>2267877</v>
      </c>
      <c r="AK132" s="10">
        <v>0</v>
      </c>
      <c r="AL132" s="197">
        <v>2444864790</v>
      </c>
    </row>
    <row r="133" spans="1:38" s="23" customFormat="1" ht="14.4" x14ac:dyDescent="0.3">
      <c r="A133" s="62" t="s">
        <v>376</v>
      </c>
      <c r="B133" s="26" t="s">
        <v>155</v>
      </c>
      <c r="C133" s="10">
        <v>68473486</v>
      </c>
      <c r="D133" s="10">
        <v>0</v>
      </c>
      <c r="E133" s="10">
        <v>0</v>
      </c>
      <c r="F133" s="10">
        <v>0</v>
      </c>
      <c r="G133" s="10">
        <v>241399</v>
      </c>
      <c r="H133" s="10">
        <v>115890918</v>
      </c>
      <c r="I133" s="10">
        <v>0</v>
      </c>
      <c r="J133" s="10">
        <v>0</v>
      </c>
      <c r="K133" s="10">
        <v>0</v>
      </c>
      <c r="L133" s="10">
        <v>0</v>
      </c>
      <c r="M133" s="10">
        <v>14911752</v>
      </c>
      <c r="N133" s="10">
        <v>27100071</v>
      </c>
      <c r="O133" s="10">
        <v>20823938</v>
      </c>
      <c r="P133" s="10">
        <v>0</v>
      </c>
      <c r="Q133" s="10">
        <v>0</v>
      </c>
      <c r="R133" s="10">
        <v>0</v>
      </c>
      <c r="S133" s="10">
        <v>0</v>
      </c>
      <c r="T133" s="10">
        <v>7009002</v>
      </c>
      <c r="U133" s="10">
        <v>95268591</v>
      </c>
      <c r="V133" s="10">
        <v>0</v>
      </c>
      <c r="W133" s="10">
        <v>0</v>
      </c>
      <c r="X133" s="10">
        <v>202511</v>
      </c>
      <c r="Y133" s="10">
        <v>0</v>
      </c>
      <c r="Z133" s="10">
        <v>31965488</v>
      </c>
      <c r="AA133" s="10">
        <v>467615</v>
      </c>
      <c r="AB133" s="10">
        <v>0</v>
      </c>
      <c r="AC133" s="10">
        <v>4297934</v>
      </c>
      <c r="AD133" s="10">
        <v>0</v>
      </c>
      <c r="AE133" s="10">
        <v>2299357</v>
      </c>
      <c r="AF133" s="10">
        <v>72796579</v>
      </c>
      <c r="AG133" s="10">
        <v>0</v>
      </c>
      <c r="AH133" s="10">
        <v>0</v>
      </c>
      <c r="AI133" s="10">
        <v>0</v>
      </c>
      <c r="AJ133" s="10">
        <v>0</v>
      </c>
      <c r="AK133" s="10">
        <v>0</v>
      </c>
      <c r="AL133" s="197">
        <v>461748641</v>
      </c>
    </row>
    <row r="134" spans="1:38" s="23" customFormat="1" ht="14.4" x14ac:dyDescent="0.3">
      <c r="A134" s="62" t="s">
        <v>377</v>
      </c>
      <c r="B134" s="26" t="s">
        <v>70</v>
      </c>
      <c r="C134" s="10">
        <v>0</v>
      </c>
      <c r="D134" s="10">
        <v>396593</v>
      </c>
      <c r="E134" s="10">
        <v>0</v>
      </c>
      <c r="F134" s="10">
        <v>0</v>
      </c>
      <c r="G134" s="10">
        <v>3059456</v>
      </c>
      <c r="H134" s="10">
        <v>14725197</v>
      </c>
      <c r="I134" s="10">
        <v>0</v>
      </c>
      <c r="J134" s="10">
        <v>0</v>
      </c>
      <c r="K134" s="10">
        <v>1492875</v>
      </c>
      <c r="L134" s="10">
        <v>9076214</v>
      </c>
      <c r="M134" s="10">
        <v>18519803</v>
      </c>
      <c r="N134" s="10">
        <v>4382173</v>
      </c>
      <c r="O134" s="10">
        <v>6065723</v>
      </c>
      <c r="P134" s="10">
        <v>0</v>
      </c>
      <c r="Q134" s="10">
        <v>35494</v>
      </c>
      <c r="R134" s="10">
        <v>5895906</v>
      </c>
      <c r="S134" s="10">
        <v>0</v>
      </c>
      <c r="T134" s="10">
        <v>433272200</v>
      </c>
      <c r="U134" s="10">
        <v>0</v>
      </c>
      <c r="V134" s="10">
        <v>3756389</v>
      </c>
      <c r="W134" s="10">
        <v>5501023</v>
      </c>
      <c r="X134" s="10">
        <v>3381684</v>
      </c>
      <c r="Y134" s="10">
        <v>0</v>
      </c>
      <c r="Z134" s="10">
        <v>198697297</v>
      </c>
      <c r="AA134" s="10">
        <v>11140085</v>
      </c>
      <c r="AB134" s="10">
        <v>14815668</v>
      </c>
      <c r="AC134" s="10">
        <v>10650879</v>
      </c>
      <c r="AD134" s="10">
        <v>0</v>
      </c>
      <c r="AE134" s="10">
        <v>48369149</v>
      </c>
      <c r="AF134" s="10">
        <v>10473971</v>
      </c>
      <c r="AG134" s="10">
        <v>35468290</v>
      </c>
      <c r="AH134" s="10">
        <v>0</v>
      </c>
      <c r="AI134" s="10">
        <v>253134</v>
      </c>
      <c r="AJ134" s="10">
        <v>180139780</v>
      </c>
      <c r="AK134" s="10">
        <v>0</v>
      </c>
      <c r="AL134" s="197">
        <v>1019568983</v>
      </c>
    </row>
    <row r="135" spans="1:38" s="23" customFormat="1" ht="14.4" x14ac:dyDescent="0.3">
      <c r="A135" s="98" t="s">
        <v>378</v>
      </c>
      <c r="B135" s="99" t="s">
        <v>162</v>
      </c>
      <c r="C135" s="97">
        <v>2488655191</v>
      </c>
      <c r="D135" s="97">
        <v>73017951</v>
      </c>
      <c r="E135" s="97">
        <v>16260882</v>
      </c>
      <c r="F135" s="97">
        <v>202477685</v>
      </c>
      <c r="G135" s="97">
        <v>1792534420</v>
      </c>
      <c r="H135" s="97">
        <v>5057835313</v>
      </c>
      <c r="I135" s="97">
        <v>607044</v>
      </c>
      <c r="J135" s="97">
        <v>275805750</v>
      </c>
      <c r="K135" s="97">
        <v>345755245</v>
      </c>
      <c r="L135" s="97">
        <v>4049907171</v>
      </c>
      <c r="M135" s="97">
        <v>3525702245</v>
      </c>
      <c r="N135" s="97">
        <v>2018296581</v>
      </c>
      <c r="O135" s="97">
        <v>2157392987</v>
      </c>
      <c r="P135" s="97">
        <v>575325</v>
      </c>
      <c r="Q135" s="97">
        <v>136316349</v>
      </c>
      <c r="R135" s="97">
        <v>1731195670</v>
      </c>
      <c r="S135" s="97">
        <v>61835634</v>
      </c>
      <c r="T135" s="97">
        <v>2774831414</v>
      </c>
      <c r="U135" s="97">
        <v>3924662331</v>
      </c>
      <c r="V135" s="97">
        <v>1353265169</v>
      </c>
      <c r="W135" s="97">
        <v>772554583</v>
      </c>
      <c r="X135" s="97">
        <v>1740648795</v>
      </c>
      <c r="Y135" s="97">
        <v>573411</v>
      </c>
      <c r="Z135" s="97">
        <v>13829064435</v>
      </c>
      <c r="AA135" s="97">
        <v>2360017550</v>
      </c>
      <c r="AB135" s="97">
        <v>5519634419</v>
      </c>
      <c r="AC135" s="97">
        <v>3553137777</v>
      </c>
      <c r="AD135" s="97">
        <v>862927260</v>
      </c>
      <c r="AE135" s="97">
        <v>4165636304</v>
      </c>
      <c r="AF135" s="97">
        <v>1582477663</v>
      </c>
      <c r="AG135" s="97">
        <v>1949490976</v>
      </c>
      <c r="AH135" s="97">
        <v>4563364</v>
      </c>
      <c r="AI135" s="97">
        <v>608881012</v>
      </c>
      <c r="AJ135" s="97">
        <v>459242836</v>
      </c>
      <c r="AK135" s="97">
        <v>0</v>
      </c>
      <c r="AL135" s="203">
        <v>69395780742</v>
      </c>
    </row>
    <row r="136" spans="1:38" s="23" customFormat="1" ht="14.4" x14ac:dyDescent="0.3">
      <c r="A136" s="62" t="s">
        <v>379</v>
      </c>
      <c r="B136" s="26" t="s">
        <v>143</v>
      </c>
      <c r="C136" s="10">
        <v>34104</v>
      </c>
      <c r="D136" s="10">
        <v>0</v>
      </c>
      <c r="E136" s="10">
        <v>0</v>
      </c>
      <c r="F136" s="10">
        <v>0</v>
      </c>
      <c r="G136" s="10">
        <v>120369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1846126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45000</v>
      </c>
      <c r="V136" s="10">
        <v>0</v>
      </c>
      <c r="W136" s="10">
        <v>0</v>
      </c>
      <c r="X136" s="10">
        <v>28430921</v>
      </c>
      <c r="Y136" s="10">
        <v>0</v>
      </c>
      <c r="Z136" s="10">
        <v>0</v>
      </c>
      <c r="AA136" s="10">
        <v>0</v>
      </c>
      <c r="AB136" s="10">
        <v>432796411</v>
      </c>
      <c r="AC136" s="10">
        <v>52200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97">
        <v>463325131</v>
      </c>
    </row>
    <row r="137" spans="1:38" s="23" customFormat="1" ht="14.4" x14ac:dyDescent="0.3">
      <c r="A137" s="62" t="s">
        <v>380</v>
      </c>
      <c r="B137" s="26" t="s">
        <v>144</v>
      </c>
      <c r="C137" s="10">
        <v>957075</v>
      </c>
      <c r="D137" s="10">
        <v>0</v>
      </c>
      <c r="E137" s="10">
        <v>0</v>
      </c>
      <c r="F137" s="10">
        <v>0</v>
      </c>
      <c r="G137" s="10">
        <v>475233</v>
      </c>
      <c r="H137" s="10">
        <v>0</v>
      </c>
      <c r="I137" s="10">
        <v>144113</v>
      </c>
      <c r="J137" s="10">
        <v>0</v>
      </c>
      <c r="K137" s="10">
        <v>0</v>
      </c>
      <c r="L137" s="10">
        <v>0</v>
      </c>
      <c r="M137" s="10">
        <v>0</v>
      </c>
      <c r="N137" s="10">
        <v>2546895</v>
      </c>
      <c r="O137" s="10">
        <v>402787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7500</v>
      </c>
      <c r="V137" s="10">
        <v>0</v>
      </c>
      <c r="W137" s="10">
        <v>0</v>
      </c>
      <c r="X137" s="10">
        <v>168802</v>
      </c>
      <c r="Y137" s="10">
        <v>0</v>
      </c>
      <c r="Z137" s="10">
        <v>0</v>
      </c>
      <c r="AA137" s="10">
        <v>0</v>
      </c>
      <c r="AB137" s="10">
        <v>14712998</v>
      </c>
      <c r="AC137" s="10">
        <v>3676750</v>
      </c>
      <c r="AD137" s="10">
        <v>0</v>
      </c>
      <c r="AE137" s="10">
        <v>601848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97">
        <v>23694001</v>
      </c>
    </row>
    <row r="138" spans="1:38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210000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111285</v>
      </c>
      <c r="V138" s="10">
        <v>0</v>
      </c>
      <c r="W138" s="10">
        <v>0</v>
      </c>
      <c r="X138" s="10">
        <v>782990</v>
      </c>
      <c r="Y138" s="10">
        <v>0</v>
      </c>
      <c r="Z138" s="10">
        <v>0</v>
      </c>
      <c r="AA138" s="10">
        <v>0</v>
      </c>
      <c r="AB138" s="10">
        <v>32554955</v>
      </c>
      <c r="AC138" s="10">
        <v>410681</v>
      </c>
      <c r="AD138" s="10">
        <v>0</v>
      </c>
      <c r="AE138" s="10">
        <v>1094626</v>
      </c>
      <c r="AF138" s="10">
        <v>50400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97">
        <v>35214937</v>
      </c>
    </row>
    <row r="139" spans="1:38" s="23" customFormat="1" ht="14.4" x14ac:dyDescent="0.3">
      <c r="A139" s="62" t="s">
        <v>382</v>
      </c>
      <c r="B139" s="26" t="s">
        <v>146</v>
      </c>
      <c r="C139" s="10">
        <v>127646331</v>
      </c>
      <c r="D139" s="10">
        <v>0</v>
      </c>
      <c r="E139" s="10">
        <v>0</v>
      </c>
      <c r="F139" s="10">
        <v>0</v>
      </c>
      <c r="G139" s="10">
        <v>8398629</v>
      </c>
      <c r="H139" s="10">
        <v>0</v>
      </c>
      <c r="I139" s="10">
        <v>27269509</v>
      </c>
      <c r="J139" s="10">
        <v>0</v>
      </c>
      <c r="K139" s="10">
        <v>2967704</v>
      </c>
      <c r="L139" s="10">
        <v>0</v>
      </c>
      <c r="M139" s="10">
        <v>0</v>
      </c>
      <c r="N139" s="10">
        <v>40124374</v>
      </c>
      <c r="O139" s="10">
        <v>19250254</v>
      </c>
      <c r="P139" s="10">
        <v>0</v>
      </c>
      <c r="Q139" s="10">
        <v>0</v>
      </c>
      <c r="R139" s="10">
        <v>205020</v>
      </c>
      <c r="S139" s="10">
        <v>516521</v>
      </c>
      <c r="T139" s="10">
        <v>0</v>
      </c>
      <c r="U139" s="10">
        <v>26135682</v>
      </c>
      <c r="V139" s="10">
        <v>0</v>
      </c>
      <c r="W139" s="10">
        <v>2782048</v>
      </c>
      <c r="X139" s="10">
        <v>41535769</v>
      </c>
      <c r="Y139" s="10">
        <v>1822813</v>
      </c>
      <c r="Z139" s="10">
        <v>0</v>
      </c>
      <c r="AA139" s="10">
        <v>0</v>
      </c>
      <c r="AB139" s="10">
        <v>870306123</v>
      </c>
      <c r="AC139" s="10">
        <v>154018079</v>
      </c>
      <c r="AD139" s="10">
        <v>0</v>
      </c>
      <c r="AE139" s="10">
        <v>40780576</v>
      </c>
      <c r="AF139" s="10">
        <v>24234848</v>
      </c>
      <c r="AG139" s="10">
        <v>1246225</v>
      </c>
      <c r="AH139" s="10">
        <v>10356850</v>
      </c>
      <c r="AI139" s="10">
        <v>0</v>
      </c>
      <c r="AJ139" s="10">
        <v>0</v>
      </c>
      <c r="AK139" s="10">
        <v>0</v>
      </c>
      <c r="AL139" s="197">
        <v>1399597355</v>
      </c>
    </row>
    <row r="140" spans="1:38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84279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84279</v>
      </c>
    </row>
    <row r="141" spans="1:38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22500</v>
      </c>
      <c r="H141" s="10">
        <v>0</v>
      </c>
      <c r="I141" s="10">
        <v>790468</v>
      </c>
      <c r="J141" s="10">
        <v>0</v>
      </c>
      <c r="K141" s="10">
        <v>18000</v>
      </c>
      <c r="L141" s="10">
        <v>0</v>
      </c>
      <c r="M141" s="10">
        <v>0</v>
      </c>
      <c r="N141" s="10">
        <v>1883370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274131</v>
      </c>
      <c r="Y141" s="10">
        <v>0</v>
      </c>
      <c r="Z141" s="10">
        <v>0</v>
      </c>
      <c r="AA141" s="10">
        <v>0</v>
      </c>
      <c r="AB141" s="10">
        <v>419242</v>
      </c>
      <c r="AC141" s="10">
        <v>504473</v>
      </c>
      <c r="AD141" s="10">
        <v>0</v>
      </c>
      <c r="AE141" s="10">
        <v>1790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97">
        <v>3913974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21600</v>
      </c>
      <c r="L142" s="10">
        <v>0</v>
      </c>
      <c r="M142" s="10">
        <v>0</v>
      </c>
      <c r="N142" s="10">
        <v>187875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80008</v>
      </c>
      <c r="Y142" s="10">
        <v>0</v>
      </c>
      <c r="Z142" s="10">
        <v>0</v>
      </c>
      <c r="AA142" s="10">
        <v>0</v>
      </c>
      <c r="AB142" s="10">
        <v>285669621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285959104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26969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26969</v>
      </c>
    </row>
    <row r="144" spans="1:38" s="23" customFormat="1" ht="14.4" x14ac:dyDescent="0.3">
      <c r="A144" s="62" t="s">
        <v>387</v>
      </c>
      <c r="B144" s="26" t="s">
        <v>151</v>
      </c>
      <c r="C144" s="10">
        <v>162750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175598</v>
      </c>
      <c r="L144" s="10">
        <v>0</v>
      </c>
      <c r="M144" s="10">
        <v>0</v>
      </c>
      <c r="N144" s="10">
        <v>1163210</v>
      </c>
      <c r="O144" s="10">
        <v>56000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964806</v>
      </c>
      <c r="V144" s="10">
        <v>0</v>
      </c>
      <c r="W144" s="10">
        <v>0</v>
      </c>
      <c r="X144" s="10">
        <v>765251</v>
      </c>
      <c r="Y144" s="10">
        <v>0</v>
      </c>
      <c r="Z144" s="10">
        <v>0</v>
      </c>
      <c r="AA144" s="10">
        <v>0</v>
      </c>
      <c r="AB144" s="10">
        <v>9564338</v>
      </c>
      <c r="AC144" s="10">
        <v>2191877</v>
      </c>
      <c r="AD144" s="10">
        <v>0</v>
      </c>
      <c r="AE144" s="10">
        <v>3883995</v>
      </c>
      <c r="AF144" s="10">
        <v>322399</v>
      </c>
      <c r="AG144" s="10">
        <v>19747</v>
      </c>
      <c r="AH144" s="10">
        <v>81000</v>
      </c>
      <c r="AI144" s="10">
        <v>0</v>
      </c>
      <c r="AJ144" s="10">
        <v>0</v>
      </c>
      <c r="AK144" s="10">
        <v>0</v>
      </c>
      <c r="AL144" s="197">
        <v>19350971</v>
      </c>
    </row>
    <row r="145" spans="1:38" s="23" customFormat="1" ht="14.4" x14ac:dyDescent="0.3">
      <c r="A145" s="62" t="s">
        <v>388</v>
      </c>
      <c r="B145" s="26" t="s">
        <v>152</v>
      </c>
      <c r="C145" s="10">
        <v>5086046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18000</v>
      </c>
      <c r="L145" s="10">
        <v>0</v>
      </c>
      <c r="M145" s="10">
        <v>0</v>
      </c>
      <c r="N145" s="10">
        <v>812930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120916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2327642</v>
      </c>
      <c r="AC145" s="10">
        <v>442628</v>
      </c>
      <c r="AD145" s="10">
        <v>0</v>
      </c>
      <c r="AE145" s="10">
        <v>14107931</v>
      </c>
      <c r="AF145" s="10">
        <v>0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97">
        <v>22916093</v>
      </c>
    </row>
    <row r="146" spans="1:38" s="23" customFormat="1" ht="14.4" x14ac:dyDescent="0.3">
      <c r="A146" s="62" t="s">
        <v>389</v>
      </c>
      <c r="B146" s="26" t="s">
        <v>153</v>
      </c>
      <c r="C146" s="10">
        <v>1993180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147050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54220</v>
      </c>
      <c r="AC146" s="10">
        <v>0</v>
      </c>
      <c r="AD146" s="10">
        <v>0</v>
      </c>
      <c r="AE146" s="10">
        <v>817242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3011692</v>
      </c>
    </row>
    <row r="147" spans="1:38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18000</v>
      </c>
      <c r="L147" s="10">
        <v>0</v>
      </c>
      <c r="M147" s="10">
        <v>0</v>
      </c>
      <c r="N147" s="10">
        <v>0</v>
      </c>
      <c r="O147" s="10">
        <v>2097616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1006913</v>
      </c>
      <c r="V147" s="10">
        <v>0</v>
      </c>
      <c r="W147" s="10">
        <v>0</v>
      </c>
      <c r="X147" s="10">
        <v>0</v>
      </c>
      <c r="Y147" s="10">
        <v>0</v>
      </c>
      <c r="Z147" s="10">
        <v>8525995</v>
      </c>
      <c r="AA147" s="10">
        <v>0</v>
      </c>
      <c r="AB147" s="10">
        <v>6429974</v>
      </c>
      <c r="AC147" s="10">
        <v>1259697</v>
      </c>
      <c r="AD147" s="10">
        <v>0</v>
      </c>
      <c r="AE147" s="10">
        <v>2770325</v>
      </c>
      <c r="AF147" s="10">
        <v>0</v>
      </c>
      <c r="AG147" s="10">
        <v>0</v>
      </c>
      <c r="AH147" s="10">
        <v>75480</v>
      </c>
      <c r="AI147" s="10">
        <v>0</v>
      </c>
      <c r="AJ147" s="10">
        <v>0</v>
      </c>
      <c r="AK147" s="10">
        <v>0</v>
      </c>
      <c r="AL147" s="197">
        <v>22184000</v>
      </c>
    </row>
    <row r="148" spans="1:38" s="23" customFormat="1" ht="14.4" x14ac:dyDescent="0.3">
      <c r="A148" s="62" t="s">
        <v>391</v>
      </c>
      <c r="B148" s="26" t="s">
        <v>155</v>
      </c>
      <c r="C148" s="10">
        <v>1823705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227</v>
      </c>
      <c r="L148" s="10">
        <v>0</v>
      </c>
      <c r="M148" s="10">
        <v>0</v>
      </c>
      <c r="N148" s="10">
        <v>3334398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45454</v>
      </c>
      <c r="AD148" s="10">
        <v>0</v>
      </c>
      <c r="AE148" s="10">
        <v>2770661</v>
      </c>
      <c r="AF148" s="10">
        <v>128645</v>
      </c>
      <c r="AG148" s="10">
        <v>0</v>
      </c>
      <c r="AH148" s="10">
        <v>96113</v>
      </c>
      <c r="AI148" s="10">
        <v>0</v>
      </c>
      <c r="AJ148" s="10">
        <v>0</v>
      </c>
      <c r="AK148" s="10">
        <v>0</v>
      </c>
      <c r="AL148" s="197">
        <v>8199203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169811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906076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151011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57777920</v>
      </c>
      <c r="AC149" s="10">
        <v>281860</v>
      </c>
      <c r="AD149" s="10">
        <v>0</v>
      </c>
      <c r="AE149" s="10">
        <v>457334</v>
      </c>
      <c r="AF149" s="10">
        <v>267300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97">
        <v>60011312</v>
      </c>
    </row>
    <row r="150" spans="1:38" s="23" customFormat="1" ht="14.4" x14ac:dyDescent="0.3">
      <c r="A150" s="98" t="s">
        <v>393</v>
      </c>
      <c r="B150" s="99" t="s">
        <v>163</v>
      </c>
      <c r="C150" s="97">
        <v>137703191</v>
      </c>
      <c r="D150" s="97">
        <v>0</v>
      </c>
      <c r="E150" s="97">
        <v>0</v>
      </c>
      <c r="F150" s="97">
        <v>0</v>
      </c>
      <c r="G150" s="97">
        <v>9186542</v>
      </c>
      <c r="H150" s="97">
        <v>0</v>
      </c>
      <c r="I150" s="97">
        <v>28204090</v>
      </c>
      <c r="J150" s="97">
        <v>0</v>
      </c>
      <c r="K150" s="97">
        <v>3219129</v>
      </c>
      <c r="L150" s="97">
        <v>0</v>
      </c>
      <c r="M150" s="97">
        <v>0</v>
      </c>
      <c r="N150" s="97">
        <v>51899178</v>
      </c>
      <c r="O150" s="97">
        <v>23069783</v>
      </c>
      <c r="P150" s="97">
        <v>0</v>
      </c>
      <c r="Q150" s="97">
        <v>0</v>
      </c>
      <c r="R150" s="97">
        <v>205020</v>
      </c>
      <c r="S150" s="97">
        <v>516521</v>
      </c>
      <c r="T150" s="97">
        <v>0</v>
      </c>
      <c r="U150" s="97">
        <v>28543113</v>
      </c>
      <c r="V150" s="97">
        <v>0</v>
      </c>
      <c r="W150" s="97">
        <v>2866327</v>
      </c>
      <c r="X150" s="97">
        <v>72037872</v>
      </c>
      <c r="Y150" s="97">
        <v>1822813</v>
      </c>
      <c r="Z150" s="97">
        <v>8525995</v>
      </c>
      <c r="AA150" s="97">
        <v>0</v>
      </c>
      <c r="AB150" s="97">
        <v>1712613444</v>
      </c>
      <c r="AC150" s="97">
        <v>162883699</v>
      </c>
      <c r="AD150" s="97">
        <v>0</v>
      </c>
      <c r="AE150" s="97">
        <v>67313297</v>
      </c>
      <c r="AF150" s="97">
        <v>25003592</v>
      </c>
      <c r="AG150" s="97">
        <v>1265972</v>
      </c>
      <c r="AH150" s="97">
        <v>10609443</v>
      </c>
      <c r="AI150" s="97">
        <v>0</v>
      </c>
      <c r="AJ150" s="97">
        <v>0</v>
      </c>
      <c r="AK150" s="97">
        <v>0</v>
      </c>
      <c r="AL150" s="203">
        <v>2347489021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2626358382</v>
      </c>
      <c r="D151" s="28">
        <v>73313287</v>
      </c>
      <c r="E151" s="28">
        <v>16260882</v>
      </c>
      <c r="F151" s="28">
        <v>202477685</v>
      </c>
      <c r="G151" s="28">
        <v>1801720962</v>
      </c>
      <c r="H151" s="28">
        <v>5059522818</v>
      </c>
      <c r="I151" s="28">
        <v>28811134</v>
      </c>
      <c r="J151" s="28">
        <v>276211577</v>
      </c>
      <c r="K151" s="28">
        <v>348974374</v>
      </c>
      <c r="L151" s="28">
        <v>4049907171</v>
      </c>
      <c r="M151" s="28">
        <v>3525702245</v>
      </c>
      <c r="N151" s="28">
        <v>2070195759</v>
      </c>
      <c r="O151" s="28">
        <v>2180462770</v>
      </c>
      <c r="P151" s="28">
        <v>575325</v>
      </c>
      <c r="Q151" s="28">
        <v>136316349</v>
      </c>
      <c r="R151" s="28">
        <v>1731400690</v>
      </c>
      <c r="S151" s="28">
        <v>62352155</v>
      </c>
      <c r="T151" s="28">
        <v>2774831414</v>
      </c>
      <c r="U151" s="28">
        <v>3953205444</v>
      </c>
      <c r="V151" s="28">
        <v>1353265169</v>
      </c>
      <c r="W151" s="28">
        <v>775420910</v>
      </c>
      <c r="X151" s="28">
        <v>1812686667</v>
      </c>
      <c r="Y151" s="28">
        <v>2396224</v>
      </c>
      <c r="Z151" s="28">
        <v>13841808610</v>
      </c>
      <c r="AA151" s="28">
        <v>2360017550</v>
      </c>
      <c r="AB151" s="28">
        <v>7232247863</v>
      </c>
      <c r="AC151" s="28">
        <v>5812045118</v>
      </c>
      <c r="AD151" s="28">
        <v>862927260</v>
      </c>
      <c r="AE151" s="28">
        <v>4394350775</v>
      </c>
      <c r="AF151" s="28">
        <v>1607481255</v>
      </c>
      <c r="AG151" s="28">
        <v>1950756948</v>
      </c>
      <c r="AH151" s="28">
        <v>15172807</v>
      </c>
      <c r="AI151" s="28">
        <v>608881012</v>
      </c>
      <c r="AJ151" s="28">
        <v>459242836</v>
      </c>
      <c r="AK151" s="28">
        <v>0</v>
      </c>
      <c r="AL151" s="205">
        <v>74007301427</v>
      </c>
    </row>
    <row r="152" spans="1:38" s="23" customFormat="1" ht="14.4" x14ac:dyDescent="0.3">
      <c r="A152" s="62" t="s">
        <v>394</v>
      </c>
      <c r="B152" s="26" t="s">
        <v>143</v>
      </c>
      <c r="C152" s="10">
        <v>11595324</v>
      </c>
      <c r="D152" s="10">
        <v>171565091</v>
      </c>
      <c r="E152" s="10">
        <v>233738397</v>
      </c>
      <c r="F152" s="10">
        <v>2748387</v>
      </c>
      <c r="G152" s="10">
        <v>395100322</v>
      </c>
      <c r="H152" s="10">
        <v>1623505976</v>
      </c>
      <c r="I152" s="10">
        <v>18609430</v>
      </c>
      <c r="J152" s="10">
        <v>48728145</v>
      </c>
      <c r="K152" s="10">
        <v>58722723</v>
      </c>
      <c r="L152" s="10">
        <v>273812018</v>
      </c>
      <c r="M152" s="10">
        <v>22538758</v>
      </c>
      <c r="N152" s="10">
        <v>1568043245</v>
      </c>
      <c r="O152" s="10">
        <v>136710881</v>
      </c>
      <c r="P152" s="10">
        <v>15787226</v>
      </c>
      <c r="Q152" s="10">
        <v>96887778</v>
      </c>
      <c r="R152" s="10">
        <v>98932698</v>
      </c>
      <c r="S152" s="10">
        <v>2856026</v>
      </c>
      <c r="T152" s="10">
        <v>610413138</v>
      </c>
      <c r="U152" s="10">
        <v>1892498040</v>
      </c>
      <c r="V152" s="10">
        <v>629818313</v>
      </c>
      <c r="W152" s="10">
        <v>31303222</v>
      </c>
      <c r="X152" s="10">
        <v>291775926</v>
      </c>
      <c r="Y152" s="10">
        <v>1225000</v>
      </c>
      <c r="Z152" s="10">
        <v>578932703</v>
      </c>
      <c r="AA152" s="10">
        <v>1004835612</v>
      </c>
      <c r="AB152" s="10">
        <v>2889289220</v>
      </c>
      <c r="AC152" s="10">
        <v>63068672</v>
      </c>
      <c r="AD152" s="10">
        <v>281986860</v>
      </c>
      <c r="AE152" s="10">
        <v>183286147</v>
      </c>
      <c r="AF152" s="10">
        <v>61259830</v>
      </c>
      <c r="AG152" s="10">
        <v>31178224</v>
      </c>
      <c r="AH152" s="10">
        <v>0</v>
      </c>
      <c r="AI152" s="10">
        <v>1559608</v>
      </c>
      <c r="AJ152" s="10">
        <v>12605588</v>
      </c>
      <c r="AK152" s="10">
        <v>0</v>
      </c>
      <c r="AL152" s="197">
        <v>13344918528</v>
      </c>
    </row>
    <row r="153" spans="1:38" s="23" customFormat="1" ht="14.4" x14ac:dyDescent="0.3">
      <c r="A153" s="62" t="s">
        <v>395</v>
      </c>
      <c r="B153" s="26" t="s">
        <v>144</v>
      </c>
      <c r="C153" s="10">
        <v>57067244</v>
      </c>
      <c r="D153" s="10">
        <v>323348576</v>
      </c>
      <c r="E153" s="10">
        <v>302812538</v>
      </c>
      <c r="F153" s="10">
        <v>31707244</v>
      </c>
      <c r="G153" s="10">
        <v>103245157</v>
      </c>
      <c r="H153" s="10">
        <v>194905271</v>
      </c>
      <c r="I153" s="10">
        <v>172249898</v>
      </c>
      <c r="J153" s="10">
        <v>5540000</v>
      </c>
      <c r="K153" s="10">
        <v>24349751</v>
      </c>
      <c r="L153" s="10">
        <v>1814188331</v>
      </c>
      <c r="M153" s="10">
        <v>63520011</v>
      </c>
      <c r="N153" s="10">
        <v>10498677</v>
      </c>
      <c r="O153" s="10">
        <v>125960687</v>
      </c>
      <c r="P153" s="10">
        <v>131317025</v>
      </c>
      <c r="Q153" s="10">
        <v>112182110</v>
      </c>
      <c r="R153" s="10">
        <v>641512453</v>
      </c>
      <c r="S153" s="10">
        <v>0</v>
      </c>
      <c r="T153" s="10">
        <v>165784379</v>
      </c>
      <c r="U153" s="10">
        <v>477549031</v>
      </c>
      <c r="V153" s="10">
        <v>204880565</v>
      </c>
      <c r="W153" s="10">
        <v>4501624</v>
      </c>
      <c r="X153" s="10">
        <v>53686521</v>
      </c>
      <c r="Y153" s="10">
        <v>26500000</v>
      </c>
      <c r="Z153" s="10">
        <v>715203857</v>
      </c>
      <c r="AA153" s="10">
        <v>95669522</v>
      </c>
      <c r="AB153" s="10">
        <v>2687611610</v>
      </c>
      <c r="AC153" s="10">
        <v>151755139</v>
      </c>
      <c r="AD153" s="10">
        <v>376430298</v>
      </c>
      <c r="AE153" s="10">
        <v>1055859268</v>
      </c>
      <c r="AF153" s="10">
        <v>249434375</v>
      </c>
      <c r="AG153" s="10">
        <v>16202155</v>
      </c>
      <c r="AH153" s="10">
        <v>0</v>
      </c>
      <c r="AI153" s="10">
        <v>71590916</v>
      </c>
      <c r="AJ153" s="10">
        <v>0</v>
      </c>
      <c r="AK153" s="10">
        <v>0</v>
      </c>
      <c r="AL153" s="197">
        <v>10467064233</v>
      </c>
    </row>
    <row r="154" spans="1:38" s="23" customFormat="1" ht="14.4" x14ac:dyDescent="0.3">
      <c r="A154" s="62" t="s">
        <v>396</v>
      </c>
      <c r="B154" s="26" t="s">
        <v>145</v>
      </c>
      <c r="C154" s="10">
        <v>12076</v>
      </c>
      <c r="D154" s="10">
        <v>68007518</v>
      </c>
      <c r="E154" s="10">
        <v>1528776</v>
      </c>
      <c r="F154" s="10">
        <v>0</v>
      </c>
      <c r="G154" s="10">
        <v>4000000</v>
      </c>
      <c r="H154" s="10">
        <v>10929357</v>
      </c>
      <c r="I154" s="10">
        <v>0</v>
      </c>
      <c r="J154" s="10">
        <v>761454</v>
      </c>
      <c r="K154" s="10">
        <v>59595122</v>
      </c>
      <c r="L154" s="10">
        <v>45776403</v>
      </c>
      <c r="M154" s="10">
        <v>107154342</v>
      </c>
      <c r="N154" s="10">
        <v>31770123</v>
      </c>
      <c r="O154" s="10">
        <v>32624148</v>
      </c>
      <c r="P154" s="10">
        <v>4157149</v>
      </c>
      <c r="Q154" s="10">
        <v>6315991</v>
      </c>
      <c r="R154" s="10">
        <v>3776471</v>
      </c>
      <c r="S154" s="10">
        <v>1025962</v>
      </c>
      <c r="T154" s="10">
        <v>21975412</v>
      </c>
      <c r="U154" s="10">
        <v>80207124</v>
      </c>
      <c r="V154" s="10">
        <v>113245</v>
      </c>
      <c r="W154" s="10">
        <v>0</v>
      </c>
      <c r="X154" s="10">
        <v>46910800</v>
      </c>
      <c r="Y154" s="10">
        <v>750000</v>
      </c>
      <c r="Z154" s="10">
        <v>255708756</v>
      </c>
      <c r="AA154" s="10">
        <v>224500000</v>
      </c>
      <c r="AB154" s="10">
        <v>135933068</v>
      </c>
      <c r="AC154" s="10">
        <v>495466980</v>
      </c>
      <c r="AD154" s="10">
        <v>23799806</v>
      </c>
      <c r="AE154" s="10">
        <v>246527577</v>
      </c>
      <c r="AF154" s="10">
        <v>6500000</v>
      </c>
      <c r="AG154" s="10">
        <v>912892</v>
      </c>
      <c r="AH154" s="10">
        <v>583533101</v>
      </c>
      <c r="AI154" s="10">
        <v>15579036</v>
      </c>
      <c r="AJ154" s="10">
        <v>41981324</v>
      </c>
      <c r="AK154" s="10">
        <v>0</v>
      </c>
      <c r="AL154" s="197">
        <v>2557834013</v>
      </c>
    </row>
    <row r="155" spans="1:38" s="23" customFormat="1" ht="14.4" x14ac:dyDescent="0.3">
      <c r="A155" s="62" t="s">
        <v>397</v>
      </c>
      <c r="B155" s="26" t="s">
        <v>146</v>
      </c>
      <c r="C155" s="10">
        <v>272717277</v>
      </c>
      <c r="D155" s="10">
        <v>6841378444</v>
      </c>
      <c r="E155" s="10">
        <v>505303458</v>
      </c>
      <c r="F155" s="10">
        <v>420139149</v>
      </c>
      <c r="G155" s="10">
        <v>1089059883</v>
      </c>
      <c r="H155" s="10">
        <v>568165085</v>
      </c>
      <c r="I155" s="10">
        <v>576469589</v>
      </c>
      <c r="J155" s="10">
        <v>136699212</v>
      </c>
      <c r="K155" s="10">
        <v>577190111</v>
      </c>
      <c r="L155" s="10">
        <v>576133032</v>
      </c>
      <c r="M155" s="10">
        <v>508621936</v>
      </c>
      <c r="N155" s="10">
        <v>896113311</v>
      </c>
      <c r="O155" s="10">
        <v>1069327937</v>
      </c>
      <c r="P155" s="10">
        <v>766568623</v>
      </c>
      <c r="Q155" s="10">
        <v>90488062</v>
      </c>
      <c r="R155" s="10">
        <v>438908246</v>
      </c>
      <c r="S155" s="10">
        <v>159696996</v>
      </c>
      <c r="T155" s="10">
        <v>1861184264</v>
      </c>
      <c r="U155" s="10">
        <v>1799695684</v>
      </c>
      <c r="V155" s="10">
        <v>1022650846</v>
      </c>
      <c r="W155" s="10">
        <v>22720279</v>
      </c>
      <c r="X155" s="10">
        <v>1760865288</v>
      </c>
      <c r="Y155" s="10">
        <v>33856662</v>
      </c>
      <c r="Z155" s="10">
        <v>1860854283</v>
      </c>
      <c r="AA155" s="10">
        <v>430592049</v>
      </c>
      <c r="AB155" s="10">
        <v>6947263654</v>
      </c>
      <c r="AC155" s="10">
        <v>2746059047</v>
      </c>
      <c r="AD155" s="10">
        <v>1401797493</v>
      </c>
      <c r="AE155" s="10">
        <v>540667196</v>
      </c>
      <c r="AF155" s="10">
        <v>847330373</v>
      </c>
      <c r="AG155" s="10">
        <v>505602915</v>
      </c>
      <c r="AH155" s="10">
        <v>136234</v>
      </c>
      <c r="AI155" s="10">
        <v>270304959</v>
      </c>
      <c r="AJ155" s="10">
        <v>0</v>
      </c>
      <c r="AK155" s="10">
        <v>0</v>
      </c>
      <c r="AL155" s="197">
        <v>37544561577</v>
      </c>
    </row>
    <row r="156" spans="1:38" s="23" customFormat="1" ht="14.4" x14ac:dyDescent="0.3">
      <c r="A156" s="62" t="s">
        <v>398</v>
      </c>
      <c r="B156" s="26" t="s">
        <v>147</v>
      </c>
      <c r="C156" s="10">
        <v>5274171</v>
      </c>
      <c r="D156" s="10">
        <v>0</v>
      </c>
      <c r="E156" s="10">
        <v>0</v>
      </c>
      <c r="F156" s="10">
        <v>5274171</v>
      </c>
      <c r="G156" s="10">
        <v>592103874</v>
      </c>
      <c r="H156" s="10">
        <v>5274171</v>
      </c>
      <c r="I156" s="10">
        <v>5274171</v>
      </c>
      <c r="J156" s="10">
        <v>5274171</v>
      </c>
      <c r="K156" s="10">
        <v>5274171</v>
      </c>
      <c r="L156" s="10">
        <v>3992187</v>
      </c>
      <c r="M156" s="10">
        <v>3992184</v>
      </c>
      <c r="N156" s="10">
        <v>0</v>
      </c>
      <c r="O156" s="10">
        <v>0</v>
      </c>
      <c r="P156" s="10">
        <v>3992187</v>
      </c>
      <c r="Q156" s="10">
        <v>0</v>
      </c>
      <c r="R156" s="10">
        <v>5274229</v>
      </c>
      <c r="S156" s="10">
        <v>5274171</v>
      </c>
      <c r="T156" s="10">
        <v>0</v>
      </c>
      <c r="U156" s="10">
        <v>0</v>
      </c>
      <c r="V156" s="10">
        <v>5274171</v>
      </c>
      <c r="W156" s="10">
        <v>17984</v>
      </c>
      <c r="X156" s="10">
        <v>5274171</v>
      </c>
      <c r="Y156" s="10">
        <v>5274171</v>
      </c>
      <c r="Z156" s="10">
        <v>5274171</v>
      </c>
      <c r="AA156" s="10">
        <v>0</v>
      </c>
      <c r="AB156" s="10">
        <v>0</v>
      </c>
      <c r="AC156" s="10">
        <v>0</v>
      </c>
      <c r="AD156" s="10">
        <v>5274171</v>
      </c>
      <c r="AE156" s="10">
        <v>0</v>
      </c>
      <c r="AF156" s="10">
        <v>0</v>
      </c>
      <c r="AG156" s="10">
        <v>5274171</v>
      </c>
      <c r="AH156" s="10">
        <v>0</v>
      </c>
      <c r="AI156" s="10">
        <v>0</v>
      </c>
      <c r="AJ156" s="10">
        <v>0</v>
      </c>
      <c r="AK156" s="10">
        <v>0</v>
      </c>
      <c r="AL156" s="197">
        <v>677936868</v>
      </c>
    </row>
    <row r="157" spans="1:38" s="23" customFormat="1" ht="14.4" x14ac:dyDescent="0.3">
      <c r="A157" s="62" t="s">
        <v>399</v>
      </c>
      <c r="B157" s="26" t="s">
        <v>148</v>
      </c>
      <c r="C157" s="10">
        <v>10636</v>
      </c>
      <c r="D157" s="10">
        <v>188153271</v>
      </c>
      <c r="E157" s="10">
        <v>229605298</v>
      </c>
      <c r="F157" s="10">
        <v>980012</v>
      </c>
      <c r="G157" s="10">
        <v>30000</v>
      </c>
      <c r="H157" s="10">
        <v>10790741</v>
      </c>
      <c r="I157" s="10">
        <v>140852</v>
      </c>
      <c r="J157" s="10">
        <v>0</v>
      </c>
      <c r="K157" s="10">
        <v>120159400</v>
      </c>
      <c r="L157" s="10">
        <v>1404817855</v>
      </c>
      <c r="M157" s="10">
        <v>729400</v>
      </c>
      <c r="N157" s="10">
        <v>28271373</v>
      </c>
      <c r="O157" s="10">
        <v>37825877</v>
      </c>
      <c r="P157" s="10">
        <v>267809462</v>
      </c>
      <c r="Q157" s="10">
        <v>5336417</v>
      </c>
      <c r="R157" s="10">
        <v>214565821</v>
      </c>
      <c r="S157" s="10">
        <v>474815</v>
      </c>
      <c r="T157" s="10">
        <v>21511053</v>
      </c>
      <c r="U157" s="10">
        <v>70895900</v>
      </c>
      <c r="V157" s="10">
        <v>9838</v>
      </c>
      <c r="W157" s="10">
        <v>147938107</v>
      </c>
      <c r="X157" s="10">
        <v>98667862</v>
      </c>
      <c r="Y157" s="10">
        <v>14136000</v>
      </c>
      <c r="Z157" s="10">
        <v>736563189</v>
      </c>
      <c r="AA157" s="10">
        <v>7120246</v>
      </c>
      <c r="AB157" s="10">
        <v>1168646595</v>
      </c>
      <c r="AC157" s="10">
        <v>62992032</v>
      </c>
      <c r="AD157" s="10">
        <v>15112108</v>
      </c>
      <c r="AE157" s="10">
        <v>2218444</v>
      </c>
      <c r="AF157" s="10">
        <v>39391700</v>
      </c>
      <c r="AG157" s="10">
        <v>189972052</v>
      </c>
      <c r="AH157" s="10">
        <v>0</v>
      </c>
      <c r="AI157" s="10">
        <v>0</v>
      </c>
      <c r="AJ157" s="10">
        <v>0</v>
      </c>
      <c r="AK157" s="10">
        <v>0</v>
      </c>
      <c r="AL157" s="197">
        <v>5084876356</v>
      </c>
    </row>
    <row r="158" spans="1:38" s="23" customFormat="1" ht="14.4" x14ac:dyDescent="0.3">
      <c r="A158" s="62" t="s">
        <v>400</v>
      </c>
      <c r="B158" s="26" t="s">
        <v>149</v>
      </c>
      <c r="C158" s="10">
        <v>0</v>
      </c>
      <c r="D158" s="10">
        <v>20500000</v>
      </c>
      <c r="E158" s="10">
        <v>0</v>
      </c>
      <c r="F158" s="10">
        <v>1881847</v>
      </c>
      <c r="G158" s="10">
        <v>0</v>
      </c>
      <c r="H158" s="10">
        <v>14626030</v>
      </c>
      <c r="I158" s="10">
        <v>4748067</v>
      </c>
      <c r="J158" s="10">
        <v>0</v>
      </c>
      <c r="K158" s="10">
        <v>181660</v>
      </c>
      <c r="L158" s="10">
        <v>38671393</v>
      </c>
      <c r="M158" s="10">
        <v>700280</v>
      </c>
      <c r="N158" s="10">
        <v>12194395</v>
      </c>
      <c r="O158" s="10">
        <v>2934092</v>
      </c>
      <c r="P158" s="10">
        <v>6200000</v>
      </c>
      <c r="Q158" s="10">
        <v>1501818</v>
      </c>
      <c r="R158" s="10">
        <v>0</v>
      </c>
      <c r="S158" s="10">
        <v>3379</v>
      </c>
      <c r="T158" s="10">
        <v>177950</v>
      </c>
      <c r="U158" s="10">
        <v>11354235</v>
      </c>
      <c r="V158" s="10">
        <v>2526621</v>
      </c>
      <c r="W158" s="10">
        <v>0</v>
      </c>
      <c r="X158" s="10">
        <v>9331297</v>
      </c>
      <c r="Y158" s="10">
        <v>7215000</v>
      </c>
      <c r="Z158" s="10">
        <v>50691003</v>
      </c>
      <c r="AA158" s="10">
        <v>4836912</v>
      </c>
      <c r="AB158" s="10">
        <v>29483837</v>
      </c>
      <c r="AC158" s="10">
        <v>2089822</v>
      </c>
      <c r="AD158" s="10">
        <v>15863729</v>
      </c>
      <c r="AE158" s="10">
        <v>0</v>
      </c>
      <c r="AF158" s="10">
        <v>380000</v>
      </c>
      <c r="AG158" s="10">
        <v>84716</v>
      </c>
      <c r="AH158" s="10">
        <v>0</v>
      </c>
      <c r="AI158" s="10">
        <v>492364</v>
      </c>
      <c r="AJ158" s="10">
        <v>0</v>
      </c>
      <c r="AK158" s="10">
        <v>0</v>
      </c>
      <c r="AL158" s="197">
        <v>238670447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8820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20269138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163121506</v>
      </c>
      <c r="AC159" s="10">
        <v>936092044</v>
      </c>
      <c r="AD159" s="10">
        <v>0</v>
      </c>
      <c r="AE159" s="10">
        <v>509841271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1629332779</v>
      </c>
    </row>
    <row r="160" spans="1:38" s="23" customFormat="1" ht="14.4" x14ac:dyDescent="0.3">
      <c r="A160" s="62" t="s">
        <v>402</v>
      </c>
      <c r="B160" s="26" t="s">
        <v>151</v>
      </c>
      <c r="C160" s="10">
        <v>7693721</v>
      </c>
      <c r="D160" s="10">
        <v>31380480</v>
      </c>
      <c r="E160" s="10">
        <v>303852770</v>
      </c>
      <c r="F160" s="10">
        <v>5397778</v>
      </c>
      <c r="G160" s="10">
        <v>60909225</v>
      </c>
      <c r="H160" s="10">
        <v>1291908866</v>
      </c>
      <c r="I160" s="10">
        <v>13048612</v>
      </c>
      <c r="J160" s="10">
        <v>16959569</v>
      </c>
      <c r="K160" s="10">
        <v>35800928</v>
      </c>
      <c r="L160" s="10">
        <v>90503169</v>
      </c>
      <c r="M160" s="10">
        <v>273491109</v>
      </c>
      <c r="N160" s="10">
        <v>96136979</v>
      </c>
      <c r="O160" s="10">
        <v>65522650</v>
      </c>
      <c r="P160" s="10">
        <v>98679192</v>
      </c>
      <c r="Q160" s="10">
        <v>60539213</v>
      </c>
      <c r="R160" s="10">
        <v>304185381</v>
      </c>
      <c r="S160" s="10">
        <v>0</v>
      </c>
      <c r="T160" s="10">
        <v>157537040</v>
      </c>
      <c r="U160" s="10">
        <v>60704357</v>
      </c>
      <c r="V160" s="10">
        <v>130734513</v>
      </c>
      <c r="W160" s="10">
        <v>16486749</v>
      </c>
      <c r="X160" s="10">
        <v>135112574</v>
      </c>
      <c r="Y160" s="10">
        <v>9340978</v>
      </c>
      <c r="Z160" s="10">
        <v>3022050344</v>
      </c>
      <c r="AA160" s="10">
        <v>136084204</v>
      </c>
      <c r="AB160" s="10">
        <v>347248754</v>
      </c>
      <c r="AC160" s="10">
        <v>420770427</v>
      </c>
      <c r="AD160" s="10">
        <v>56474231</v>
      </c>
      <c r="AE160" s="10">
        <v>252076473</v>
      </c>
      <c r="AF160" s="10">
        <v>137901365</v>
      </c>
      <c r="AG160" s="10">
        <v>81386798</v>
      </c>
      <c r="AH160" s="10">
        <v>0</v>
      </c>
      <c r="AI160" s="10">
        <v>397722545</v>
      </c>
      <c r="AJ160" s="10">
        <v>138459458</v>
      </c>
      <c r="AK160" s="10">
        <v>0</v>
      </c>
      <c r="AL160" s="197">
        <v>8256100452</v>
      </c>
    </row>
    <row r="161" spans="1:38" s="23" customFormat="1" ht="14.4" x14ac:dyDescent="0.3">
      <c r="A161" s="62" t="s">
        <v>403</v>
      </c>
      <c r="B161" s="26" t="s">
        <v>152</v>
      </c>
      <c r="C161" s="10">
        <v>111041805</v>
      </c>
      <c r="D161" s="10">
        <v>270945810</v>
      </c>
      <c r="E161" s="10">
        <v>511409280</v>
      </c>
      <c r="F161" s="10">
        <v>244848473</v>
      </c>
      <c r="G161" s="10">
        <v>239848470</v>
      </c>
      <c r="H161" s="10">
        <v>262675218</v>
      </c>
      <c r="I161" s="10">
        <v>307970650</v>
      </c>
      <c r="J161" s="10">
        <v>239848470</v>
      </c>
      <c r="K161" s="10">
        <v>240754133</v>
      </c>
      <c r="L161" s="10">
        <v>270152865</v>
      </c>
      <c r="M161" s="10">
        <v>5595546</v>
      </c>
      <c r="N161" s="10">
        <v>89487822</v>
      </c>
      <c r="O161" s="10">
        <v>269317021</v>
      </c>
      <c r="P161" s="10">
        <v>259257317</v>
      </c>
      <c r="Q161" s="10">
        <v>250908655</v>
      </c>
      <c r="R161" s="10">
        <v>254865251</v>
      </c>
      <c r="S161" s="10">
        <v>245954173</v>
      </c>
      <c r="T161" s="10">
        <v>322827</v>
      </c>
      <c r="U161" s="10">
        <v>195306827</v>
      </c>
      <c r="V161" s="10">
        <v>251533763</v>
      </c>
      <c r="W161" s="10">
        <v>239910500</v>
      </c>
      <c r="X161" s="10">
        <v>256298470</v>
      </c>
      <c r="Y161" s="10">
        <v>240718470</v>
      </c>
      <c r="Z161" s="10">
        <v>367722377</v>
      </c>
      <c r="AA161" s="10">
        <v>244951240</v>
      </c>
      <c r="AB161" s="10">
        <v>288357210</v>
      </c>
      <c r="AC161" s="10">
        <v>86610108</v>
      </c>
      <c r="AD161" s="10">
        <v>289848470</v>
      </c>
      <c r="AE161" s="10">
        <v>1028442202</v>
      </c>
      <c r="AF161" s="10">
        <v>420862207</v>
      </c>
      <c r="AG161" s="10">
        <v>257215964</v>
      </c>
      <c r="AH161" s="10">
        <v>239109917</v>
      </c>
      <c r="AI161" s="10">
        <v>239848470</v>
      </c>
      <c r="AJ161" s="10">
        <v>0</v>
      </c>
      <c r="AK161" s="10">
        <v>0</v>
      </c>
      <c r="AL161" s="197">
        <v>8721939981</v>
      </c>
    </row>
    <row r="162" spans="1:38" s="23" customFormat="1" ht="14.4" x14ac:dyDescent="0.3">
      <c r="A162" s="62" t="s">
        <v>404</v>
      </c>
      <c r="B162" s="26" t="s">
        <v>153</v>
      </c>
      <c r="C162" s="10">
        <v>20476422</v>
      </c>
      <c r="D162" s="10">
        <v>0</v>
      </c>
      <c r="E162" s="10">
        <v>0</v>
      </c>
      <c r="F162" s="10">
        <v>0</v>
      </c>
      <c r="G162" s="10">
        <v>120000000</v>
      </c>
      <c r="H162" s="10">
        <v>1696646</v>
      </c>
      <c r="I162" s="10">
        <v>12900</v>
      </c>
      <c r="J162" s="10">
        <v>0</v>
      </c>
      <c r="K162" s="10">
        <v>0</v>
      </c>
      <c r="L162" s="10">
        <v>2967765</v>
      </c>
      <c r="M162" s="10">
        <v>0</v>
      </c>
      <c r="N162" s="10">
        <v>0</v>
      </c>
      <c r="O162" s="10">
        <v>1556902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67144</v>
      </c>
      <c r="V162" s="10">
        <v>0</v>
      </c>
      <c r="W162" s="10">
        <v>0</v>
      </c>
      <c r="X162" s="10">
        <v>0</v>
      </c>
      <c r="Y162" s="10">
        <v>0</v>
      </c>
      <c r="Z162" s="10">
        <v>37232389</v>
      </c>
      <c r="AA162" s="10">
        <v>0</v>
      </c>
      <c r="AB162" s="10">
        <v>0</v>
      </c>
      <c r="AC162" s="10">
        <v>0</v>
      </c>
      <c r="AD162" s="10">
        <v>0</v>
      </c>
      <c r="AE162" s="10">
        <v>155281889</v>
      </c>
      <c r="AF162" s="10">
        <v>0</v>
      </c>
      <c r="AG162" s="10">
        <v>124427199</v>
      </c>
      <c r="AH162" s="10">
        <v>0</v>
      </c>
      <c r="AI162" s="10">
        <v>0</v>
      </c>
      <c r="AJ162" s="10">
        <v>0</v>
      </c>
      <c r="AK162" s="10">
        <v>0</v>
      </c>
      <c r="AL162" s="197">
        <v>463719256</v>
      </c>
    </row>
    <row r="163" spans="1:38" s="23" customFormat="1" ht="14.4" x14ac:dyDescent="0.3">
      <c r="A163" s="62" t="s">
        <v>405</v>
      </c>
      <c r="B163" s="26" t="s">
        <v>154</v>
      </c>
      <c r="C163" s="10">
        <v>338480</v>
      </c>
      <c r="D163" s="10">
        <v>58611145</v>
      </c>
      <c r="E163" s="10">
        <v>77448523</v>
      </c>
      <c r="F163" s="10">
        <v>6</v>
      </c>
      <c r="G163" s="10">
        <v>145843725</v>
      </c>
      <c r="H163" s="10">
        <v>976755538</v>
      </c>
      <c r="I163" s="10">
        <v>3372727</v>
      </c>
      <c r="J163" s="10">
        <v>0</v>
      </c>
      <c r="K163" s="10">
        <v>8745830</v>
      </c>
      <c r="L163" s="10">
        <v>108155368</v>
      </c>
      <c r="M163" s="10">
        <v>103061728</v>
      </c>
      <c r="N163" s="10">
        <v>615507795</v>
      </c>
      <c r="O163" s="10">
        <v>1267622153</v>
      </c>
      <c r="P163" s="10">
        <v>23486999</v>
      </c>
      <c r="Q163" s="10">
        <v>1168036491</v>
      </c>
      <c r="R163" s="10">
        <v>918275725</v>
      </c>
      <c r="S163" s="10">
        <v>83858278</v>
      </c>
      <c r="T163" s="10">
        <v>83823517</v>
      </c>
      <c r="U163" s="10">
        <v>393394212</v>
      </c>
      <c r="V163" s="10">
        <v>14968927</v>
      </c>
      <c r="W163" s="10">
        <v>755564120</v>
      </c>
      <c r="X163" s="10">
        <v>190684862</v>
      </c>
      <c r="Y163" s="10">
        <v>3003774</v>
      </c>
      <c r="Z163" s="10">
        <v>245725598</v>
      </c>
      <c r="AA163" s="10">
        <v>996193438</v>
      </c>
      <c r="AB163" s="10">
        <v>152963361</v>
      </c>
      <c r="AC163" s="10">
        <v>12349018</v>
      </c>
      <c r="AD163" s="10">
        <v>404163136</v>
      </c>
      <c r="AE163" s="10">
        <v>147441002</v>
      </c>
      <c r="AF163" s="10">
        <v>379901909</v>
      </c>
      <c r="AG163" s="10">
        <v>3057561</v>
      </c>
      <c r="AH163" s="10">
        <v>0</v>
      </c>
      <c r="AI163" s="10">
        <v>0</v>
      </c>
      <c r="AJ163" s="10">
        <v>21854544</v>
      </c>
      <c r="AK163" s="10">
        <v>0</v>
      </c>
      <c r="AL163" s="197">
        <v>9364209490</v>
      </c>
    </row>
    <row r="164" spans="1:38" s="23" customFormat="1" ht="14.4" x14ac:dyDescent="0.3">
      <c r="A164" s="62" t="s">
        <v>406</v>
      </c>
      <c r="B164" s="26" t="s">
        <v>155</v>
      </c>
      <c r="C164" s="10">
        <v>59159372</v>
      </c>
      <c r="D164" s="10">
        <v>0</v>
      </c>
      <c r="E164" s="10">
        <v>0</v>
      </c>
      <c r="F164" s="10">
        <v>12772550</v>
      </c>
      <c r="G164" s="10">
        <v>0</v>
      </c>
      <c r="H164" s="10">
        <v>3051108698</v>
      </c>
      <c r="I164" s="10">
        <v>0</v>
      </c>
      <c r="J164" s="10">
        <v>0</v>
      </c>
      <c r="K164" s="10">
        <v>0</v>
      </c>
      <c r="L164" s="10">
        <v>1678256925</v>
      </c>
      <c r="M164" s="10">
        <v>0</v>
      </c>
      <c r="N164" s="10">
        <v>204829512</v>
      </c>
      <c r="O164" s="10">
        <v>709868639</v>
      </c>
      <c r="P164" s="10">
        <v>980398</v>
      </c>
      <c r="Q164" s="10">
        <v>132343101</v>
      </c>
      <c r="R164" s="10">
        <v>100168320</v>
      </c>
      <c r="S164" s="10">
        <v>309699765</v>
      </c>
      <c r="T164" s="10">
        <v>766818</v>
      </c>
      <c r="U164" s="10">
        <v>54899120</v>
      </c>
      <c r="V164" s="10">
        <v>0</v>
      </c>
      <c r="W164" s="10">
        <v>957012855</v>
      </c>
      <c r="X164" s="10">
        <v>16500000</v>
      </c>
      <c r="Y164" s="10">
        <v>0</v>
      </c>
      <c r="Z164" s="10">
        <v>1169949678</v>
      </c>
      <c r="AA164" s="10">
        <v>0</v>
      </c>
      <c r="AB164" s="10">
        <v>24756478</v>
      </c>
      <c r="AC164" s="10">
        <v>515708373</v>
      </c>
      <c r="AD164" s="10">
        <v>1540593419</v>
      </c>
      <c r="AE164" s="10">
        <v>5529134967</v>
      </c>
      <c r="AF164" s="10">
        <v>1415133335</v>
      </c>
      <c r="AG164" s="10">
        <v>21000000</v>
      </c>
      <c r="AH164" s="10">
        <v>0</v>
      </c>
      <c r="AI164" s="10">
        <v>0</v>
      </c>
      <c r="AJ164" s="10">
        <v>0</v>
      </c>
      <c r="AK164" s="10">
        <v>0</v>
      </c>
      <c r="AL164" s="197">
        <v>17504642323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54506300</v>
      </c>
      <c r="E165" s="10">
        <v>14348461</v>
      </c>
      <c r="F165" s="10">
        <v>463</v>
      </c>
      <c r="G165" s="10">
        <v>481893909</v>
      </c>
      <c r="H165" s="10">
        <v>434036151</v>
      </c>
      <c r="I165" s="10">
        <v>956</v>
      </c>
      <c r="J165" s="10">
        <v>0</v>
      </c>
      <c r="K165" s="10">
        <v>279583788</v>
      </c>
      <c r="L165" s="10">
        <v>836078419</v>
      </c>
      <c r="M165" s="10">
        <v>148207631</v>
      </c>
      <c r="N165" s="10">
        <v>83679966</v>
      </c>
      <c r="O165" s="10">
        <v>84427676</v>
      </c>
      <c r="P165" s="10">
        <v>0</v>
      </c>
      <c r="Q165" s="10">
        <v>0</v>
      </c>
      <c r="R165" s="10">
        <v>19195409</v>
      </c>
      <c r="S165" s="10">
        <v>0</v>
      </c>
      <c r="T165" s="10">
        <v>4052465791</v>
      </c>
      <c r="U165" s="10">
        <v>1085594393</v>
      </c>
      <c r="V165" s="10">
        <v>133522065</v>
      </c>
      <c r="W165" s="10">
        <v>107482853</v>
      </c>
      <c r="X165" s="10">
        <v>2530461800</v>
      </c>
      <c r="Y165" s="10">
        <v>0</v>
      </c>
      <c r="Z165" s="10">
        <v>3455884419</v>
      </c>
      <c r="AA165" s="10">
        <v>509619063</v>
      </c>
      <c r="AB165" s="10">
        <v>1065295549</v>
      </c>
      <c r="AC165" s="10">
        <v>1193025595</v>
      </c>
      <c r="AD165" s="10">
        <v>749255315</v>
      </c>
      <c r="AE165" s="10">
        <v>230888667</v>
      </c>
      <c r="AF165" s="10">
        <v>342243905</v>
      </c>
      <c r="AG165" s="10">
        <v>250717318</v>
      </c>
      <c r="AH165" s="10">
        <v>2597922146</v>
      </c>
      <c r="AI165" s="10">
        <v>601591437</v>
      </c>
      <c r="AJ165" s="10">
        <v>407953457</v>
      </c>
      <c r="AK165" s="10">
        <v>0</v>
      </c>
      <c r="AL165" s="197">
        <v>21749882902</v>
      </c>
    </row>
    <row r="166" spans="1:38" s="23" customFormat="1" ht="14.4" x14ac:dyDescent="0.3">
      <c r="A166" s="98" t="s">
        <v>408</v>
      </c>
      <c r="B166" s="99" t="s">
        <v>98</v>
      </c>
      <c r="C166" s="97">
        <v>545386528</v>
      </c>
      <c r="D166" s="97">
        <v>8028396635</v>
      </c>
      <c r="E166" s="97">
        <v>2180047501</v>
      </c>
      <c r="F166" s="97">
        <v>725750080</v>
      </c>
      <c r="G166" s="97">
        <v>3232034565</v>
      </c>
      <c r="H166" s="97">
        <v>8446377748</v>
      </c>
      <c r="I166" s="97">
        <v>1101897852</v>
      </c>
      <c r="J166" s="97">
        <v>453811021</v>
      </c>
      <c r="K166" s="97">
        <v>1410357617</v>
      </c>
      <c r="L166" s="97">
        <v>7143505730</v>
      </c>
      <c r="M166" s="97">
        <v>1237621745</v>
      </c>
      <c r="N166" s="97">
        <v>3636533198</v>
      </c>
      <c r="O166" s="97">
        <v>3803698663</v>
      </c>
      <c r="P166" s="97">
        <v>1578235578</v>
      </c>
      <c r="Q166" s="97">
        <v>1924539636</v>
      </c>
      <c r="R166" s="97">
        <v>2999660004</v>
      </c>
      <c r="S166" s="97">
        <v>808843565</v>
      </c>
      <c r="T166" s="97">
        <v>6996231327</v>
      </c>
      <c r="U166" s="97">
        <v>6122166067</v>
      </c>
      <c r="V166" s="97">
        <v>2396032867</v>
      </c>
      <c r="W166" s="97">
        <v>2282938293</v>
      </c>
      <c r="X166" s="97">
        <v>5395569571</v>
      </c>
      <c r="Y166" s="97">
        <v>342020055</v>
      </c>
      <c r="Z166" s="97">
        <v>12501792767</v>
      </c>
      <c r="AA166" s="97">
        <v>3654402286</v>
      </c>
      <c r="AB166" s="97">
        <v>15899970842</v>
      </c>
      <c r="AC166" s="97">
        <v>6685987257</v>
      </c>
      <c r="AD166" s="97">
        <v>5160599036</v>
      </c>
      <c r="AE166" s="97">
        <v>9881665103</v>
      </c>
      <c r="AF166" s="97">
        <v>3900338999</v>
      </c>
      <c r="AG166" s="97">
        <v>1487031965</v>
      </c>
      <c r="AH166" s="97">
        <v>3420701398</v>
      </c>
      <c r="AI166" s="97">
        <v>1598689335</v>
      </c>
      <c r="AJ166" s="97">
        <v>622854371</v>
      </c>
      <c r="AK166" s="97">
        <v>0</v>
      </c>
      <c r="AL166" s="203">
        <v>137605689205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545386528</v>
      </c>
      <c r="D167" s="28">
        <v>8028396635</v>
      </c>
      <c r="E167" s="28">
        <v>2180047501</v>
      </c>
      <c r="F167" s="28">
        <v>725750080</v>
      </c>
      <c r="G167" s="28">
        <v>3232034565</v>
      </c>
      <c r="H167" s="28">
        <v>8446377748</v>
      </c>
      <c r="I167" s="28">
        <v>1101897852</v>
      </c>
      <c r="J167" s="28">
        <v>453811021</v>
      </c>
      <c r="K167" s="28">
        <v>1410357617</v>
      </c>
      <c r="L167" s="28">
        <v>7143505730</v>
      </c>
      <c r="M167" s="28">
        <v>1237621745</v>
      </c>
      <c r="N167" s="28">
        <v>3636533198</v>
      </c>
      <c r="O167" s="28">
        <v>3803698663</v>
      </c>
      <c r="P167" s="28">
        <v>1578235578</v>
      </c>
      <c r="Q167" s="28">
        <v>1924539636</v>
      </c>
      <c r="R167" s="28">
        <v>2999660004</v>
      </c>
      <c r="S167" s="28">
        <v>808843565</v>
      </c>
      <c r="T167" s="28">
        <v>6996231327</v>
      </c>
      <c r="U167" s="28">
        <v>6122166067</v>
      </c>
      <c r="V167" s="28">
        <v>2396032867</v>
      </c>
      <c r="W167" s="28">
        <v>2282938293</v>
      </c>
      <c r="X167" s="28">
        <v>5395569571</v>
      </c>
      <c r="Y167" s="28">
        <v>342020055</v>
      </c>
      <c r="Z167" s="28">
        <v>12501792767</v>
      </c>
      <c r="AA167" s="28">
        <v>3654402286</v>
      </c>
      <c r="AB167" s="28">
        <v>15899970842</v>
      </c>
      <c r="AC167" s="28">
        <v>6685987257</v>
      </c>
      <c r="AD167" s="28">
        <v>5160599036</v>
      </c>
      <c r="AE167" s="28">
        <v>9881665103</v>
      </c>
      <c r="AF167" s="28">
        <v>3900338999</v>
      </c>
      <c r="AG167" s="28">
        <v>1487031965</v>
      </c>
      <c r="AH167" s="28">
        <v>3420701398</v>
      </c>
      <c r="AI167" s="28">
        <v>1598689335</v>
      </c>
      <c r="AJ167" s="28">
        <v>622854371</v>
      </c>
      <c r="AK167" s="28">
        <v>0</v>
      </c>
      <c r="AL167" s="205">
        <v>137605689205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2210784</v>
      </c>
      <c r="E168" s="10">
        <v>1665230</v>
      </c>
      <c r="F168" s="10">
        <v>0</v>
      </c>
      <c r="G168" s="10">
        <v>0</v>
      </c>
      <c r="H168" s="10">
        <v>11773000</v>
      </c>
      <c r="I168" s="10">
        <v>96864408</v>
      </c>
      <c r="J168" s="10">
        <v>0</v>
      </c>
      <c r="K168" s="10">
        <v>0</v>
      </c>
      <c r="L168" s="10">
        <v>5320910</v>
      </c>
      <c r="M168" s="10">
        <v>4722600</v>
      </c>
      <c r="N168" s="10">
        <v>5000000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10136364</v>
      </c>
      <c r="V168" s="10">
        <v>2373321</v>
      </c>
      <c r="W168" s="10">
        <v>0</v>
      </c>
      <c r="X168" s="10">
        <v>0</v>
      </c>
      <c r="Y168" s="10">
        <v>0</v>
      </c>
      <c r="Z168" s="10">
        <v>15038960</v>
      </c>
      <c r="AA168" s="10">
        <v>0</v>
      </c>
      <c r="AB168" s="10">
        <v>51221132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206326709</v>
      </c>
    </row>
    <row r="169" spans="1:38" s="23" customFormat="1" ht="14.4" x14ac:dyDescent="0.3">
      <c r="A169" s="62" t="s">
        <v>410</v>
      </c>
      <c r="B169" s="26" t="s">
        <v>144</v>
      </c>
      <c r="C169" s="10">
        <v>2081818</v>
      </c>
      <c r="D169" s="10">
        <v>468660000</v>
      </c>
      <c r="E169" s="10">
        <v>0</v>
      </c>
      <c r="F169" s="10">
        <v>1741818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27285493</v>
      </c>
      <c r="M169" s="10">
        <v>0</v>
      </c>
      <c r="N169" s="10">
        <v>760000</v>
      </c>
      <c r="O169" s="10">
        <v>0</v>
      </c>
      <c r="P169" s="10">
        <v>1050000</v>
      </c>
      <c r="Q169" s="10">
        <v>9000000</v>
      </c>
      <c r="R169" s="10">
        <v>0</v>
      </c>
      <c r="S169" s="10">
        <v>0</v>
      </c>
      <c r="T169" s="10">
        <v>185911404</v>
      </c>
      <c r="U169" s="10">
        <v>0</v>
      </c>
      <c r="V169" s="10">
        <v>12868182</v>
      </c>
      <c r="W169" s="10">
        <v>0</v>
      </c>
      <c r="X169" s="10">
        <v>0</v>
      </c>
      <c r="Y169" s="10">
        <v>7600000</v>
      </c>
      <c r="Z169" s="10">
        <v>25000000</v>
      </c>
      <c r="AA169" s="10">
        <v>0</v>
      </c>
      <c r="AB169" s="10">
        <v>131167690</v>
      </c>
      <c r="AC169" s="10">
        <v>74480000</v>
      </c>
      <c r="AD169" s="10">
        <v>0</v>
      </c>
      <c r="AE169" s="10">
        <v>0</v>
      </c>
      <c r="AF169" s="10">
        <v>0</v>
      </c>
      <c r="AG169" s="10">
        <v>2549666</v>
      </c>
      <c r="AH169" s="10">
        <v>0</v>
      </c>
      <c r="AI169" s="10">
        <v>0</v>
      </c>
      <c r="AJ169" s="10">
        <v>0</v>
      </c>
      <c r="AK169" s="10">
        <v>0</v>
      </c>
      <c r="AL169" s="197">
        <v>950156071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0</v>
      </c>
    </row>
    <row r="171" spans="1:38" s="23" customFormat="1" ht="14.4" x14ac:dyDescent="0.3">
      <c r="A171" s="62" t="s">
        <v>412</v>
      </c>
      <c r="B171" s="26" t="s">
        <v>146</v>
      </c>
      <c r="C171" s="10">
        <v>158490525</v>
      </c>
      <c r="D171" s="10">
        <v>133593261</v>
      </c>
      <c r="E171" s="10">
        <v>158118522</v>
      </c>
      <c r="F171" s="10">
        <v>106118832</v>
      </c>
      <c r="G171" s="10">
        <v>430689041</v>
      </c>
      <c r="H171" s="10">
        <v>2773816760</v>
      </c>
      <c r="I171" s="10">
        <v>630459705</v>
      </c>
      <c r="J171" s="10">
        <v>8753636</v>
      </c>
      <c r="K171" s="10">
        <v>135071216</v>
      </c>
      <c r="L171" s="10">
        <v>198590909</v>
      </c>
      <c r="M171" s="10">
        <v>1169314741</v>
      </c>
      <c r="N171" s="10">
        <v>560707796</v>
      </c>
      <c r="O171" s="10">
        <v>740701952</v>
      </c>
      <c r="P171" s="10">
        <v>87758389</v>
      </c>
      <c r="Q171" s="10">
        <v>286213940</v>
      </c>
      <c r="R171" s="10">
        <v>57321864</v>
      </c>
      <c r="S171" s="10">
        <v>25597000</v>
      </c>
      <c r="T171" s="10">
        <v>1399918686</v>
      </c>
      <c r="U171" s="10">
        <v>417430579</v>
      </c>
      <c r="V171" s="10">
        <v>347604326</v>
      </c>
      <c r="W171" s="10">
        <v>70136295</v>
      </c>
      <c r="X171" s="10">
        <v>301564721</v>
      </c>
      <c r="Y171" s="10">
        <v>51502576</v>
      </c>
      <c r="Z171" s="10">
        <v>2147357379</v>
      </c>
      <c r="AA171" s="10">
        <v>129301884</v>
      </c>
      <c r="AB171" s="10">
        <v>1637100071</v>
      </c>
      <c r="AC171" s="10">
        <v>2103857665</v>
      </c>
      <c r="AD171" s="10">
        <v>278487863</v>
      </c>
      <c r="AE171" s="10">
        <v>505750431</v>
      </c>
      <c r="AF171" s="10">
        <v>314809358</v>
      </c>
      <c r="AG171" s="10">
        <v>285638606</v>
      </c>
      <c r="AH171" s="10">
        <v>0</v>
      </c>
      <c r="AI171" s="10">
        <v>87765152</v>
      </c>
      <c r="AJ171" s="10">
        <v>0</v>
      </c>
      <c r="AK171" s="10">
        <v>0</v>
      </c>
      <c r="AL171" s="197">
        <v>17739543681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1500000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1500000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10150000</v>
      </c>
      <c r="I173" s="10">
        <v>0</v>
      </c>
      <c r="J173" s="10">
        <v>0</v>
      </c>
      <c r="K173" s="10">
        <v>0</v>
      </c>
      <c r="L173" s="10">
        <v>4700000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300000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97">
        <v>15150000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0</v>
      </c>
    </row>
    <row r="175" spans="1:38" s="23" customFormat="1" ht="14.4" x14ac:dyDescent="0.3">
      <c r="A175" s="62" t="s">
        <v>416</v>
      </c>
      <c r="B175" s="26" t="s">
        <v>150</v>
      </c>
      <c r="C175" s="10">
        <v>5000000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5000000</v>
      </c>
    </row>
    <row r="176" spans="1:38" s="23" customFormat="1" ht="14.4" x14ac:dyDescent="0.3">
      <c r="A176" s="62" t="s">
        <v>417</v>
      </c>
      <c r="B176" s="26" t="s">
        <v>151</v>
      </c>
      <c r="C176" s="10">
        <v>374091</v>
      </c>
      <c r="D176" s="10">
        <v>0</v>
      </c>
      <c r="E176" s="10">
        <v>0</v>
      </c>
      <c r="F176" s="10">
        <v>0</v>
      </c>
      <c r="G176" s="10">
        <v>1110000</v>
      </c>
      <c r="H176" s="10">
        <v>2407727</v>
      </c>
      <c r="I176" s="10">
        <v>0</v>
      </c>
      <c r="J176" s="10">
        <v>0</v>
      </c>
      <c r="K176" s="10">
        <v>0</v>
      </c>
      <c r="L176" s="10">
        <v>106200000</v>
      </c>
      <c r="M176" s="10">
        <v>16191508</v>
      </c>
      <c r="N176" s="10">
        <v>14800000</v>
      </c>
      <c r="O176" s="10">
        <v>5486470</v>
      </c>
      <c r="P176" s="10">
        <v>4545455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1600000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217700000</v>
      </c>
      <c r="AD176" s="10">
        <v>0</v>
      </c>
      <c r="AE176" s="10">
        <v>2850000</v>
      </c>
      <c r="AF176" s="10">
        <v>107160000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97">
        <v>480425251</v>
      </c>
    </row>
    <row r="177" spans="1:38" s="23" customFormat="1" ht="14.4" x14ac:dyDescent="0.3">
      <c r="A177" s="62" t="s">
        <v>418</v>
      </c>
      <c r="B177" s="26" t="s">
        <v>152</v>
      </c>
      <c r="C177" s="10">
        <v>2272727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1363636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1306011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97">
        <v>4942374</v>
      </c>
    </row>
    <row r="178" spans="1:38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18138150</v>
      </c>
      <c r="N179" s="10">
        <v>0</v>
      </c>
      <c r="O179" s="10">
        <v>31000000</v>
      </c>
      <c r="P179" s="10">
        <v>350000</v>
      </c>
      <c r="Q179" s="10">
        <v>0</v>
      </c>
      <c r="R179" s="10">
        <v>23129054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1390909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97">
        <v>74008113</v>
      </c>
    </row>
    <row r="180" spans="1:38" s="23" customFormat="1" ht="14.4" x14ac:dyDescent="0.3">
      <c r="A180" s="62" t="s">
        <v>421</v>
      </c>
      <c r="B180" s="26" t="s">
        <v>155</v>
      </c>
      <c r="C180" s="10">
        <v>26927163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406130940</v>
      </c>
      <c r="M180" s="10">
        <v>0</v>
      </c>
      <c r="N180" s="10">
        <v>20000000</v>
      </c>
      <c r="O180" s="10">
        <v>0</v>
      </c>
      <c r="P180" s="10">
        <v>0</v>
      </c>
      <c r="Q180" s="10">
        <v>0</v>
      </c>
      <c r="R180" s="10">
        <v>197178856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46961131</v>
      </c>
      <c r="AA180" s="10">
        <v>0</v>
      </c>
      <c r="AB180" s="10">
        <v>0</v>
      </c>
      <c r="AC180" s="10">
        <v>970866269</v>
      </c>
      <c r="AD180" s="10">
        <v>194545455</v>
      </c>
      <c r="AE180" s="10">
        <v>0</v>
      </c>
      <c r="AF180" s="10">
        <v>79787000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97">
        <v>1942396814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195146324</v>
      </c>
      <c r="D182" s="97">
        <v>604464045</v>
      </c>
      <c r="E182" s="97">
        <v>159783752</v>
      </c>
      <c r="F182" s="97">
        <v>107860650</v>
      </c>
      <c r="G182" s="97">
        <v>433299041</v>
      </c>
      <c r="H182" s="97">
        <v>2798147487</v>
      </c>
      <c r="I182" s="97">
        <v>727324113</v>
      </c>
      <c r="J182" s="97">
        <v>8753636</v>
      </c>
      <c r="K182" s="97">
        <v>135071216</v>
      </c>
      <c r="L182" s="97">
        <v>748228252</v>
      </c>
      <c r="M182" s="97">
        <v>1209730635</v>
      </c>
      <c r="N182" s="97">
        <v>601267796</v>
      </c>
      <c r="O182" s="97">
        <v>777188422</v>
      </c>
      <c r="P182" s="97">
        <v>93703844</v>
      </c>
      <c r="Q182" s="97">
        <v>295213940</v>
      </c>
      <c r="R182" s="97">
        <v>277629774</v>
      </c>
      <c r="S182" s="97">
        <v>25597000</v>
      </c>
      <c r="T182" s="97">
        <v>1585830090</v>
      </c>
      <c r="U182" s="97">
        <v>427566943</v>
      </c>
      <c r="V182" s="97">
        <v>364445829</v>
      </c>
      <c r="W182" s="97">
        <v>70136295</v>
      </c>
      <c r="X182" s="97">
        <v>301564721</v>
      </c>
      <c r="Y182" s="97">
        <v>59102576</v>
      </c>
      <c r="Z182" s="97">
        <v>2234357470</v>
      </c>
      <c r="AA182" s="97">
        <v>129301884</v>
      </c>
      <c r="AB182" s="97">
        <v>1820794904</v>
      </c>
      <c r="AC182" s="97">
        <v>3367203934</v>
      </c>
      <c r="AD182" s="97">
        <v>474424227</v>
      </c>
      <c r="AE182" s="97">
        <v>508600431</v>
      </c>
      <c r="AF182" s="97">
        <v>501756358</v>
      </c>
      <c r="AG182" s="97">
        <v>288188272</v>
      </c>
      <c r="AH182" s="97">
        <v>0</v>
      </c>
      <c r="AI182" s="97">
        <v>87765152</v>
      </c>
      <c r="AJ182" s="97">
        <v>0</v>
      </c>
      <c r="AK182" s="97">
        <v>0</v>
      </c>
      <c r="AL182" s="203">
        <v>21419449013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195146324</v>
      </c>
      <c r="D183" s="28">
        <v>604464045</v>
      </c>
      <c r="E183" s="28">
        <v>159783752</v>
      </c>
      <c r="F183" s="28">
        <v>107860650</v>
      </c>
      <c r="G183" s="28">
        <v>433299041</v>
      </c>
      <c r="H183" s="28">
        <v>2798147487</v>
      </c>
      <c r="I183" s="28">
        <v>727324113</v>
      </c>
      <c r="J183" s="28">
        <v>8753636</v>
      </c>
      <c r="K183" s="28">
        <v>135071216</v>
      </c>
      <c r="L183" s="28">
        <v>748228252</v>
      </c>
      <c r="M183" s="28">
        <v>1209730635</v>
      </c>
      <c r="N183" s="28">
        <v>601267796</v>
      </c>
      <c r="O183" s="28">
        <v>777188422</v>
      </c>
      <c r="P183" s="28">
        <v>93703844</v>
      </c>
      <c r="Q183" s="28">
        <v>295213940</v>
      </c>
      <c r="R183" s="28">
        <v>277629774</v>
      </c>
      <c r="S183" s="28">
        <v>25597000</v>
      </c>
      <c r="T183" s="28">
        <v>1585830090</v>
      </c>
      <c r="U183" s="28">
        <v>427566943</v>
      </c>
      <c r="V183" s="28">
        <v>364445829</v>
      </c>
      <c r="W183" s="28">
        <v>70136295</v>
      </c>
      <c r="X183" s="28">
        <v>301564721</v>
      </c>
      <c r="Y183" s="28">
        <v>59102576</v>
      </c>
      <c r="Z183" s="28">
        <v>2234357470</v>
      </c>
      <c r="AA183" s="28">
        <v>129301884</v>
      </c>
      <c r="AB183" s="28">
        <v>1820794904</v>
      </c>
      <c r="AC183" s="28">
        <v>3367203934</v>
      </c>
      <c r="AD183" s="28">
        <v>474424227</v>
      </c>
      <c r="AE183" s="28">
        <v>508600431</v>
      </c>
      <c r="AF183" s="28">
        <v>501756358</v>
      </c>
      <c r="AG183" s="28">
        <v>288188272</v>
      </c>
      <c r="AH183" s="28">
        <v>0</v>
      </c>
      <c r="AI183" s="28">
        <v>87765152</v>
      </c>
      <c r="AJ183" s="28">
        <v>0</v>
      </c>
      <c r="AK183" s="28">
        <v>0</v>
      </c>
      <c r="AL183" s="205">
        <v>21419449013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1045380</v>
      </c>
      <c r="E184" s="10">
        <v>0</v>
      </c>
      <c r="F184" s="10">
        <v>0</v>
      </c>
      <c r="G184" s="10">
        <v>60239677</v>
      </c>
      <c r="H184" s="10">
        <v>2603750940</v>
      </c>
      <c r="I184" s="10">
        <v>0</v>
      </c>
      <c r="J184" s="10">
        <v>0</v>
      </c>
      <c r="K184" s="10">
        <v>0</v>
      </c>
      <c r="L184" s="10">
        <v>4903985</v>
      </c>
      <c r="M184" s="10">
        <v>0</v>
      </c>
      <c r="N184" s="10">
        <v>7438142</v>
      </c>
      <c r="O184" s="10">
        <v>0</v>
      </c>
      <c r="P184" s="10">
        <v>0</v>
      </c>
      <c r="Q184" s="10">
        <v>24152237</v>
      </c>
      <c r="R184" s="10">
        <v>0</v>
      </c>
      <c r="S184" s="10">
        <v>0</v>
      </c>
      <c r="T184" s="10">
        <v>0</v>
      </c>
      <c r="U184" s="10">
        <v>0</v>
      </c>
      <c r="V184" s="10">
        <v>104287600</v>
      </c>
      <c r="W184" s="10">
        <v>0</v>
      </c>
      <c r="X184" s="10">
        <v>1248103</v>
      </c>
      <c r="Y184" s="10">
        <v>0</v>
      </c>
      <c r="Z184" s="10">
        <v>0</v>
      </c>
      <c r="AA184" s="10">
        <v>58954378</v>
      </c>
      <c r="AB184" s="10">
        <v>0</v>
      </c>
      <c r="AC184" s="10">
        <v>17018181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97">
        <v>2883038623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0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0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517819</v>
      </c>
      <c r="E187" s="10">
        <v>0</v>
      </c>
      <c r="F187" s="10">
        <v>0</v>
      </c>
      <c r="G187" s="10">
        <v>61175968</v>
      </c>
      <c r="H187" s="10">
        <v>40871507</v>
      </c>
      <c r="I187" s="10">
        <v>0</v>
      </c>
      <c r="J187" s="10">
        <v>0</v>
      </c>
      <c r="K187" s="10">
        <v>0</v>
      </c>
      <c r="L187" s="10">
        <v>1363223</v>
      </c>
      <c r="M187" s="10">
        <v>0</v>
      </c>
      <c r="N187" s="10">
        <v>15811045</v>
      </c>
      <c r="O187" s="10">
        <v>0</v>
      </c>
      <c r="P187" s="10">
        <v>0</v>
      </c>
      <c r="Q187" s="10">
        <v>2448840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4689836</v>
      </c>
      <c r="AA187" s="10">
        <v>3866811</v>
      </c>
      <c r="AB187" s="10">
        <v>0</v>
      </c>
      <c r="AC187" s="10">
        <v>29210118</v>
      </c>
      <c r="AD187" s="10">
        <v>0</v>
      </c>
      <c r="AE187" s="10">
        <v>0</v>
      </c>
      <c r="AF187" s="10">
        <v>0</v>
      </c>
      <c r="AG187" s="10">
        <v>6883087</v>
      </c>
      <c r="AH187" s="10">
        <v>0</v>
      </c>
      <c r="AI187" s="10">
        <v>0</v>
      </c>
      <c r="AJ187" s="10">
        <v>0</v>
      </c>
      <c r="AK187" s="10">
        <v>0</v>
      </c>
      <c r="AL187" s="197">
        <v>166838254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335455</v>
      </c>
      <c r="H189" s="10">
        <v>959999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8000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1303454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41181147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41181147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27891354</v>
      </c>
      <c r="I192" s="10">
        <v>0</v>
      </c>
      <c r="J192" s="10">
        <v>0</v>
      </c>
      <c r="K192" s="10">
        <v>0</v>
      </c>
      <c r="L192" s="10">
        <v>42301448</v>
      </c>
      <c r="M192" s="10">
        <v>7009102</v>
      </c>
      <c r="N192" s="10">
        <v>1663528</v>
      </c>
      <c r="O192" s="10">
        <v>0</v>
      </c>
      <c r="P192" s="10">
        <v>0</v>
      </c>
      <c r="Q192" s="10">
        <v>0</v>
      </c>
      <c r="R192" s="10">
        <v>27555</v>
      </c>
      <c r="S192" s="10">
        <v>0</v>
      </c>
      <c r="T192" s="10">
        <v>0</v>
      </c>
      <c r="U192" s="10">
        <v>0</v>
      </c>
      <c r="V192" s="10">
        <v>0</v>
      </c>
      <c r="W192" s="10">
        <v>14112323</v>
      </c>
      <c r="X192" s="10">
        <v>0</v>
      </c>
      <c r="Y192" s="10">
        <v>5182788</v>
      </c>
      <c r="Z192" s="10">
        <v>0</v>
      </c>
      <c r="AA192" s="10">
        <v>93917544</v>
      </c>
      <c r="AB192" s="10">
        <v>0</v>
      </c>
      <c r="AC192" s="10">
        <v>22187237</v>
      </c>
      <c r="AD192" s="10">
        <v>0</v>
      </c>
      <c r="AE192" s="10">
        <v>0</v>
      </c>
      <c r="AF192" s="10">
        <v>0</v>
      </c>
      <c r="AG192" s="10">
        <v>812378</v>
      </c>
      <c r="AH192" s="10">
        <v>0</v>
      </c>
      <c r="AI192" s="10">
        <v>0</v>
      </c>
      <c r="AJ192" s="10">
        <v>0</v>
      </c>
      <c r="AK192" s="10">
        <v>0</v>
      </c>
      <c r="AL192" s="197">
        <v>215105257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177368982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177368982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57217394</v>
      </c>
      <c r="H195" s="10">
        <v>11246295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85338301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62390604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216192594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9750000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9750000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164503564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164503564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1563199</v>
      </c>
      <c r="E198" s="97">
        <v>0</v>
      </c>
      <c r="F198" s="97">
        <v>0</v>
      </c>
      <c r="G198" s="97">
        <v>178968494</v>
      </c>
      <c r="H198" s="97">
        <v>2725901242</v>
      </c>
      <c r="I198" s="97">
        <v>0</v>
      </c>
      <c r="J198" s="97">
        <v>0</v>
      </c>
      <c r="K198" s="97">
        <v>0</v>
      </c>
      <c r="L198" s="97">
        <v>48568656</v>
      </c>
      <c r="M198" s="97">
        <v>7009102</v>
      </c>
      <c r="N198" s="97">
        <v>287627998</v>
      </c>
      <c r="O198" s="97">
        <v>0</v>
      </c>
      <c r="P198" s="97">
        <v>0</v>
      </c>
      <c r="Q198" s="97">
        <v>26601077</v>
      </c>
      <c r="R198" s="97">
        <v>27555</v>
      </c>
      <c r="S198" s="97">
        <v>9750000</v>
      </c>
      <c r="T198" s="97">
        <v>0</v>
      </c>
      <c r="U198" s="97">
        <v>0</v>
      </c>
      <c r="V198" s="97">
        <v>104287600</v>
      </c>
      <c r="W198" s="97">
        <v>14112323</v>
      </c>
      <c r="X198" s="97">
        <v>1248103</v>
      </c>
      <c r="Y198" s="97">
        <v>5182788</v>
      </c>
      <c r="Z198" s="97">
        <v>231584004</v>
      </c>
      <c r="AA198" s="97">
        <v>156738733</v>
      </c>
      <c r="AB198" s="97">
        <v>0</v>
      </c>
      <c r="AC198" s="97">
        <v>68415536</v>
      </c>
      <c r="AD198" s="97">
        <v>0</v>
      </c>
      <c r="AE198" s="97">
        <v>0</v>
      </c>
      <c r="AF198" s="97">
        <v>0</v>
      </c>
      <c r="AG198" s="97">
        <v>7695465</v>
      </c>
      <c r="AH198" s="97">
        <v>0</v>
      </c>
      <c r="AI198" s="97">
        <v>0</v>
      </c>
      <c r="AJ198" s="97">
        <v>0</v>
      </c>
      <c r="AK198" s="97">
        <v>0</v>
      </c>
      <c r="AL198" s="203">
        <v>3875281875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3">
        <v>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1563199</v>
      </c>
      <c r="E214" s="28">
        <v>0</v>
      </c>
      <c r="F214" s="28">
        <v>0</v>
      </c>
      <c r="G214" s="28">
        <v>178968494</v>
      </c>
      <c r="H214" s="28">
        <v>2725901242</v>
      </c>
      <c r="I214" s="28">
        <v>0</v>
      </c>
      <c r="J214" s="28">
        <v>0</v>
      </c>
      <c r="K214" s="28">
        <v>0</v>
      </c>
      <c r="L214" s="28">
        <v>48568656</v>
      </c>
      <c r="M214" s="28">
        <v>7009102</v>
      </c>
      <c r="N214" s="28">
        <v>287627998</v>
      </c>
      <c r="O214" s="28">
        <v>0</v>
      </c>
      <c r="P214" s="28">
        <v>0</v>
      </c>
      <c r="Q214" s="28">
        <v>26601077</v>
      </c>
      <c r="R214" s="28">
        <v>27555</v>
      </c>
      <c r="S214" s="28">
        <v>9750000</v>
      </c>
      <c r="T214" s="28">
        <v>0</v>
      </c>
      <c r="U214" s="28">
        <v>0</v>
      </c>
      <c r="V214" s="28">
        <v>104287600</v>
      </c>
      <c r="W214" s="28">
        <v>14112323</v>
      </c>
      <c r="X214" s="28">
        <v>1248103</v>
      </c>
      <c r="Y214" s="28">
        <v>5182788</v>
      </c>
      <c r="Z214" s="28">
        <v>231584004</v>
      </c>
      <c r="AA214" s="28">
        <v>156738733</v>
      </c>
      <c r="AB214" s="28">
        <v>0</v>
      </c>
      <c r="AC214" s="28">
        <v>68415536</v>
      </c>
      <c r="AD214" s="28">
        <v>0</v>
      </c>
      <c r="AE214" s="28">
        <v>0</v>
      </c>
      <c r="AF214" s="28">
        <v>0</v>
      </c>
      <c r="AG214" s="28">
        <v>7695465</v>
      </c>
      <c r="AH214" s="28">
        <v>0</v>
      </c>
      <c r="AI214" s="28">
        <v>0</v>
      </c>
      <c r="AJ214" s="28">
        <v>0</v>
      </c>
      <c r="AK214" s="28">
        <v>0</v>
      </c>
      <c r="AL214" s="205">
        <v>3875281875</v>
      </c>
    </row>
    <row r="215" spans="1:38" s="23" customFormat="1" ht="14.4" x14ac:dyDescent="0.3">
      <c r="A215" s="62" t="s">
        <v>454</v>
      </c>
      <c r="B215" s="26" t="s">
        <v>143</v>
      </c>
      <c r="C215" s="10">
        <v>70249631</v>
      </c>
      <c r="D215" s="10">
        <v>43654479</v>
      </c>
      <c r="E215" s="10">
        <v>0</v>
      </c>
      <c r="F215" s="10">
        <v>1001964</v>
      </c>
      <c r="G215" s="10">
        <v>351738271</v>
      </c>
      <c r="H215" s="10">
        <v>98422014417</v>
      </c>
      <c r="I215" s="10">
        <v>0</v>
      </c>
      <c r="J215" s="10">
        <v>0</v>
      </c>
      <c r="K215" s="10">
        <v>1750000</v>
      </c>
      <c r="L215" s="10">
        <v>1835071310</v>
      </c>
      <c r="M215" s="10">
        <v>366815834</v>
      </c>
      <c r="N215" s="10">
        <v>12388473465</v>
      </c>
      <c r="O215" s="10">
        <v>908443477</v>
      </c>
      <c r="P215" s="10">
        <v>0</v>
      </c>
      <c r="Q215" s="10">
        <v>0</v>
      </c>
      <c r="R215" s="10">
        <v>0</v>
      </c>
      <c r="S215" s="10">
        <v>0</v>
      </c>
      <c r="T215" s="10">
        <v>8219430710</v>
      </c>
      <c r="U215" s="10">
        <v>5938732990</v>
      </c>
      <c r="V215" s="10">
        <v>0</v>
      </c>
      <c r="W215" s="10">
        <v>0</v>
      </c>
      <c r="X215" s="10">
        <v>0</v>
      </c>
      <c r="Y215" s="10">
        <v>6762179</v>
      </c>
      <c r="Z215" s="10">
        <v>0</v>
      </c>
      <c r="AA215" s="10">
        <v>2196987470</v>
      </c>
      <c r="AB215" s="10">
        <v>20121506853</v>
      </c>
      <c r="AC215" s="10">
        <v>276654113</v>
      </c>
      <c r="AD215" s="10">
        <v>0</v>
      </c>
      <c r="AE215" s="10">
        <v>833707342</v>
      </c>
      <c r="AF215" s="10">
        <v>0</v>
      </c>
      <c r="AG215" s="10">
        <v>104393012</v>
      </c>
      <c r="AH215" s="10">
        <v>0</v>
      </c>
      <c r="AI215" s="10">
        <v>7792361</v>
      </c>
      <c r="AJ215" s="10">
        <v>31329155</v>
      </c>
      <c r="AK215" s="10">
        <v>0</v>
      </c>
      <c r="AL215" s="197">
        <v>152126509033</v>
      </c>
    </row>
    <row r="216" spans="1:38" s="23" customFormat="1" ht="14.4" x14ac:dyDescent="0.3">
      <c r="A216" s="62" t="s">
        <v>455</v>
      </c>
      <c r="B216" s="26" t="s">
        <v>144</v>
      </c>
      <c r="C216" s="10">
        <v>815490431</v>
      </c>
      <c r="D216" s="10">
        <v>850910</v>
      </c>
      <c r="E216" s="10">
        <v>0</v>
      </c>
      <c r="F216" s="10">
        <v>13769137</v>
      </c>
      <c r="G216" s="10">
        <v>38416028</v>
      </c>
      <c r="H216" s="10">
        <v>2760093308</v>
      </c>
      <c r="I216" s="10">
        <v>0</v>
      </c>
      <c r="J216" s="10">
        <v>0</v>
      </c>
      <c r="K216" s="10">
        <v>7934493</v>
      </c>
      <c r="L216" s="10">
        <v>298072036</v>
      </c>
      <c r="M216" s="10">
        <v>4324224210</v>
      </c>
      <c r="N216" s="10">
        <v>17733220</v>
      </c>
      <c r="O216" s="10">
        <v>143660173</v>
      </c>
      <c r="P216" s="10">
        <v>0</v>
      </c>
      <c r="Q216" s="10">
        <v>0</v>
      </c>
      <c r="R216" s="10">
        <v>0</v>
      </c>
      <c r="S216" s="10">
        <v>0</v>
      </c>
      <c r="T216" s="10">
        <v>2282833018</v>
      </c>
      <c r="U216" s="10">
        <v>2426378090</v>
      </c>
      <c r="V216" s="10">
        <v>0</v>
      </c>
      <c r="W216" s="10">
        <v>0</v>
      </c>
      <c r="X216" s="10">
        <v>0</v>
      </c>
      <c r="Y216" s="10">
        <v>46325472</v>
      </c>
      <c r="Z216" s="10">
        <v>42169197</v>
      </c>
      <c r="AA216" s="10">
        <v>106160432</v>
      </c>
      <c r="AB216" s="10">
        <v>65895004</v>
      </c>
      <c r="AC216" s="10">
        <v>0</v>
      </c>
      <c r="AD216" s="10">
        <v>0</v>
      </c>
      <c r="AE216" s="10">
        <v>0</v>
      </c>
      <c r="AF216" s="10">
        <v>0</v>
      </c>
      <c r="AG216" s="10">
        <v>29144631</v>
      </c>
      <c r="AH216" s="10">
        <v>0</v>
      </c>
      <c r="AI216" s="10">
        <v>42030102</v>
      </c>
      <c r="AJ216" s="10">
        <v>0</v>
      </c>
      <c r="AK216" s="10">
        <v>0</v>
      </c>
      <c r="AL216" s="197">
        <v>13461179892</v>
      </c>
    </row>
    <row r="217" spans="1:38" s="23" customFormat="1" ht="14.4" x14ac:dyDescent="0.3">
      <c r="A217" s="62" t="s">
        <v>456</v>
      </c>
      <c r="B217" s="26" t="s">
        <v>145</v>
      </c>
      <c r="C217" s="10">
        <v>0</v>
      </c>
      <c r="D217" s="10">
        <v>0</v>
      </c>
      <c r="E217" s="10">
        <v>0</v>
      </c>
      <c r="F217" s="10">
        <v>0</v>
      </c>
      <c r="G217" s="10">
        <v>2990486</v>
      </c>
      <c r="H217" s="10">
        <v>11444459</v>
      </c>
      <c r="I217" s="10">
        <v>0</v>
      </c>
      <c r="J217" s="10">
        <v>0</v>
      </c>
      <c r="K217" s="10">
        <v>16180204</v>
      </c>
      <c r="L217" s="10">
        <v>9217806</v>
      </c>
      <c r="M217" s="10">
        <v>302643814</v>
      </c>
      <c r="N217" s="10">
        <v>25624999</v>
      </c>
      <c r="O217" s="10">
        <v>33800325</v>
      </c>
      <c r="P217" s="10">
        <v>0</v>
      </c>
      <c r="Q217" s="10">
        <v>0</v>
      </c>
      <c r="R217" s="10">
        <v>0</v>
      </c>
      <c r="S217" s="10">
        <v>0</v>
      </c>
      <c r="T217" s="10">
        <v>95325437</v>
      </c>
      <c r="U217" s="10">
        <v>62893968</v>
      </c>
      <c r="V217" s="10">
        <v>0</v>
      </c>
      <c r="W217" s="10">
        <v>0</v>
      </c>
      <c r="X217" s="10">
        <v>0</v>
      </c>
      <c r="Y217" s="10">
        <v>357140</v>
      </c>
      <c r="Z217" s="10">
        <v>0</v>
      </c>
      <c r="AA217" s="10">
        <v>412114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5340162</v>
      </c>
      <c r="AH217" s="10">
        <v>169349730</v>
      </c>
      <c r="AI217" s="10">
        <v>41353380</v>
      </c>
      <c r="AJ217" s="10">
        <v>69246850</v>
      </c>
      <c r="AK217" s="10">
        <v>0</v>
      </c>
      <c r="AL217" s="197">
        <v>846180874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6135809</v>
      </c>
      <c r="F218" s="10">
        <v>0</v>
      </c>
      <c r="G218" s="10">
        <v>0</v>
      </c>
      <c r="H218" s="10">
        <v>673395688</v>
      </c>
      <c r="I218" s="10">
        <v>3810106777</v>
      </c>
      <c r="J218" s="10">
        <v>0</v>
      </c>
      <c r="K218" s="10">
        <v>0</v>
      </c>
      <c r="L218" s="10">
        <v>410565633</v>
      </c>
      <c r="M218" s="10">
        <v>23041114682</v>
      </c>
      <c r="N218" s="10">
        <v>45170</v>
      </c>
      <c r="O218" s="10">
        <v>7639040887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5298936</v>
      </c>
      <c r="AA218" s="10">
        <v>6392913</v>
      </c>
      <c r="AB218" s="10">
        <v>655057933</v>
      </c>
      <c r="AC218" s="10">
        <v>0</v>
      </c>
      <c r="AD218" s="10">
        <v>0</v>
      </c>
      <c r="AE218" s="10">
        <v>0</v>
      </c>
      <c r="AF218" s="10">
        <v>0</v>
      </c>
      <c r="AG218" s="10">
        <v>2559654559</v>
      </c>
      <c r="AH218" s="10">
        <v>0</v>
      </c>
      <c r="AI218" s="10">
        <v>2458533088</v>
      </c>
      <c r="AJ218" s="10">
        <v>0</v>
      </c>
      <c r="AK218" s="10">
        <v>0</v>
      </c>
      <c r="AL218" s="197">
        <v>41265342075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0</v>
      </c>
    </row>
    <row r="220" spans="1:38" s="23" customFormat="1" ht="14.4" x14ac:dyDescent="0.3">
      <c r="A220" s="62" t="s">
        <v>459</v>
      </c>
      <c r="B220" s="26" t="s">
        <v>148</v>
      </c>
      <c r="C220" s="10">
        <v>0</v>
      </c>
      <c r="D220" s="10">
        <v>0</v>
      </c>
      <c r="E220" s="10">
        <v>111273594</v>
      </c>
      <c r="F220" s="10">
        <v>0</v>
      </c>
      <c r="G220" s="10">
        <v>0</v>
      </c>
      <c r="H220" s="10">
        <v>69948364</v>
      </c>
      <c r="I220" s="10">
        <v>0</v>
      </c>
      <c r="J220" s="10">
        <v>0</v>
      </c>
      <c r="K220" s="10">
        <v>124390711</v>
      </c>
      <c r="L220" s="10">
        <v>128393239</v>
      </c>
      <c r="M220" s="10">
        <v>2492126</v>
      </c>
      <c r="N220" s="10">
        <v>23119077</v>
      </c>
      <c r="O220" s="10">
        <v>72711267</v>
      </c>
      <c r="P220" s="10">
        <v>0</v>
      </c>
      <c r="Q220" s="10">
        <v>0</v>
      </c>
      <c r="R220" s="10">
        <v>0</v>
      </c>
      <c r="S220" s="10">
        <v>0</v>
      </c>
      <c r="T220" s="10">
        <v>155487525</v>
      </c>
      <c r="U220" s="10">
        <v>132043878</v>
      </c>
      <c r="V220" s="10">
        <v>0</v>
      </c>
      <c r="W220" s="10">
        <v>0</v>
      </c>
      <c r="X220" s="10">
        <v>0</v>
      </c>
      <c r="Y220" s="10">
        <v>48145532</v>
      </c>
      <c r="Z220" s="10">
        <v>0</v>
      </c>
      <c r="AA220" s="10">
        <v>38273976</v>
      </c>
      <c r="AB220" s="10">
        <v>5909756639</v>
      </c>
      <c r="AC220" s="10">
        <v>0</v>
      </c>
      <c r="AD220" s="10">
        <v>0</v>
      </c>
      <c r="AE220" s="10">
        <v>23642634</v>
      </c>
      <c r="AF220" s="10">
        <v>0</v>
      </c>
      <c r="AG220" s="10">
        <v>136815697</v>
      </c>
      <c r="AH220" s="10">
        <v>0</v>
      </c>
      <c r="AI220" s="10">
        <v>0</v>
      </c>
      <c r="AJ220" s="10">
        <v>0</v>
      </c>
      <c r="AK220" s="10">
        <v>0</v>
      </c>
      <c r="AL220" s="197">
        <v>6976494259</v>
      </c>
    </row>
    <row r="221" spans="1:38" s="23" customFormat="1" ht="14.4" x14ac:dyDescent="0.3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48035984</v>
      </c>
      <c r="I221" s="10">
        <v>0</v>
      </c>
      <c r="J221" s="10">
        <v>0</v>
      </c>
      <c r="K221" s="10">
        <v>1841364</v>
      </c>
      <c r="L221" s="10">
        <v>2553399</v>
      </c>
      <c r="M221" s="10">
        <v>3185455</v>
      </c>
      <c r="N221" s="10">
        <v>5231863</v>
      </c>
      <c r="O221" s="10">
        <v>559092</v>
      </c>
      <c r="P221" s="10">
        <v>0</v>
      </c>
      <c r="Q221" s="10">
        <v>0</v>
      </c>
      <c r="R221" s="10">
        <v>0</v>
      </c>
      <c r="S221" s="10">
        <v>0</v>
      </c>
      <c r="T221" s="10">
        <v>3234714</v>
      </c>
      <c r="U221" s="10">
        <v>48582574</v>
      </c>
      <c r="V221" s="10">
        <v>0</v>
      </c>
      <c r="W221" s="10">
        <v>0</v>
      </c>
      <c r="X221" s="10">
        <v>0</v>
      </c>
      <c r="Y221" s="10">
        <v>20685637</v>
      </c>
      <c r="Z221" s="10">
        <v>0</v>
      </c>
      <c r="AA221" s="10">
        <v>17612490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5791253</v>
      </c>
      <c r="AH221" s="10">
        <v>0</v>
      </c>
      <c r="AI221" s="10">
        <v>1230545</v>
      </c>
      <c r="AJ221" s="10">
        <v>0</v>
      </c>
      <c r="AK221" s="10">
        <v>0</v>
      </c>
      <c r="AL221" s="197">
        <v>158544370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186170028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30736283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315087637</v>
      </c>
      <c r="AC222" s="10">
        <v>1144789439</v>
      </c>
      <c r="AD222" s="10">
        <v>0</v>
      </c>
      <c r="AE222" s="10">
        <v>2510525258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4187308645</v>
      </c>
    </row>
    <row r="223" spans="1:38" s="23" customFormat="1" ht="14.4" x14ac:dyDescent="0.3">
      <c r="A223" s="62" t="s">
        <v>462</v>
      </c>
      <c r="B223" s="26" t="s">
        <v>151</v>
      </c>
      <c r="C223" s="10">
        <v>93034000</v>
      </c>
      <c r="D223" s="10">
        <v>0</v>
      </c>
      <c r="E223" s="10">
        <v>0</v>
      </c>
      <c r="F223" s="10">
        <v>1206505</v>
      </c>
      <c r="G223" s="10">
        <v>108195209</v>
      </c>
      <c r="H223" s="10">
        <v>2057095496</v>
      </c>
      <c r="I223" s="10">
        <v>50513</v>
      </c>
      <c r="J223" s="10">
        <v>0</v>
      </c>
      <c r="K223" s="10">
        <v>68995793</v>
      </c>
      <c r="L223" s="10">
        <v>2274421106</v>
      </c>
      <c r="M223" s="10">
        <v>1662298100</v>
      </c>
      <c r="N223" s="10">
        <v>544372333</v>
      </c>
      <c r="O223" s="10">
        <v>483557469</v>
      </c>
      <c r="P223" s="10">
        <v>0</v>
      </c>
      <c r="Q223" s="10">
        <v>0</v>
      </c>
      <c r="R223" s="10">
        <v>2026581</v>
      </c>
      <c r="S223" s="10">
        <v>0</v>
      </c>
      <c r="T223" s="10">
        <v>1869993817</v>
      </c>
      <c r="U223" s="10">
        <v>9146066449</v>
      </c>
      <c r="V223" s="10">
        <v>0</v>
      </c>
      <c r="W223" s="10">
        <v>10701853</v>
      </c>
      <c r="X223" s="10">
        <v>0</v>
      </c>
      <c r="Y223" s="10">
        <v>20469545</v>
      </c>
      <c r="Z223" s="10">
        <v>1827574069</v>
      </c>
      <c r="AA223" s="10">
        <v>1019312977</v>
      </c>
      <c r="AB223" s="10">
        <v>2490951028</v>
      </c>
      <c r="AC223" s="10">
        <v>426200989</v>
      </c>
      <c r="AD223" s="10">
        <v>0</v>
      </c>
      <c r="AE223" s="10">
        <v>916573696</v>
      </c>
      <c r="AF223" s="10">
        <v>0</v>
      </c>
      <c r="AG223" s="10">
        <v>528081279</v>
      </c>
      <c r="AH223" s="10">
        <v>0</v>
      </c>
      <c r="AI223" s="10">
        <v>1712529108</v>
      </c>
      <c r="AJ223" s="10">
        <v>379229672</v>
      </c>
      <c r="AK223" s="10">
        <v>0</v>
      </c>
      <c r="AL223" s="197">
        <v>27642937587</v>
      </c>
    </row>
    <row r="224" spans="1:38" s="23" customFormat="1" ht="14.4" x14ac:dyDescent="0.3">
      <c r="A224" s="62" t="s">
        <v>463</v>
      </c>
      <c r="B224" s="26" t="s">
        <v>152</v>
      </c>
      <c r="C224" s="10">
        <v>1797568174</v>
      </c>
      <c r="D224" s="10">
        <v>0</v>
      </c>
      <c r="E224" s="10">
        <v>181045134</v>
      </c>
      <c r="F224" s="10">
        <v>0</v>
      </c>
      <c r="G224" s="10">
        <v>0</v>
      </c>
      <c r="H224" s="10">
        <v>29074491</v>
      </c>
      <c r="I224" s="10">
        <v>0</v>
      </c>
      <c r="J224" s="10">
        <v>0</v>
      </c>
      <c r="K224" s="10">
        <v>1505674</v>
      </c>
      <c r="L224" s="10">
        <v>210982904</v>
      </c>
      <c r="M224" s="10">
        <v>36120919</v>
      </c>
      <c r="N224" s="10">
        <v>25613752</v>
      </c>
      <c r="O224" s="10">
        <v>23694441</v>
      </c>
      <c r="P224" s="10">
        <v>0</v>
      </c>
      <c r="Q224" s="10">
        <v>0</v>
      </c>
      <c r="R224" s="10">
        <v>0</v>
      </c>
      <c r="S224" s="10">
        <v>0</v>
      </c>
      <c r="T224" s="10">
        <v>98292528</v>
      </c>
      <c r="U224" s="10">
        <v>393000149</v>
      </c>
      <c r="V224" s="10">
        <v>0</v>
      </c>
      <c r="W224" s="10">
        <v>0</v>
      </c>
      <c r="X224" s="10">
        <v>0</v>
      </c>
      <c r="Y224" s="10">
        <v>1343847</v>
      </c>
      <c r="Z224" s="10">
        <v>0</v>
      </c>
      <c r="AA224" s="10">
        <v>11844808</v>
      </c>
      <c r="AB224" s="10">
        <v>423812572</v>
      </c>
      <c r="AC224" s="10">
        <v>0</v>
      </c>
      <c r="AD224" s="10">
        <v>0</v>
      </c>
      <c r="AE224" s="10">
        <v>15318151</v>
      </c>
      <c r="AF224" s="10">
        <v>0</v>
      </c>
      <c r="AG224" s="10">
        <v>37259090</v>
      </c>
      <c r="AH224" s="10">
        <v>0</v>
      </c>
      <c r="AI224" s="10">
        <v>0</v>
      </c>
      <c r="AJ224" s="10">
        <v>0</v>
      </c>
      <c r="AK224" s="10">
        <v>0</v>
      </c>
      <c r="AL224" s="197">
        <v>3286476634</v>
      </c>
    </row>
    <row r="225" spans="1:38" s="23" customFormat="1" ht="14.4" x14ac:dyDescent="0.3">
      <c r="A225" s="62" t="s">
        <v>464</v>
      </c>
      <c r="B225" s="26" t="s">
        <v>153</v>
      </c>
      <c r="C225" s="10">
        <v>172896826</v>
      </c>
      <c r="D225" s="10">
        <v>0</v>
      </c>
      <c r="E225" s="10">
        <v>0</v>
      </c>
      <c r="F225" s="10">
        <v>0</v>
      </c>
      <c r="G225" s="10">
        <v>3395455</v>
      </c>
      <c r="H225" s="10">
        <v>177082345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145064881</v>
      </c>
      <c r="AH225" s="10">
        <v>0</v>
      </c>
      <c r="AI225" s="10">
        <v>0</v>
      </c>
      <c r="AJ225" s="10">
        <v>0</v>
      </c>
      <c r="AK225" s="10">
        <v>0</v>
      </c>
      <c r="AL225" s="197">
        <v>498439507</v>
      </c>
    </row>
    <row r="226" spans="1:38" s="23" customFormat="1" ht="14.4" x14ac:dyDescent="0.3">
      <c r="A226" s="62" t="s">
        <v>465</v>
      </c>
      <c r="B226" s="26" t="s">
        <v>154</v>
      </c>
      <c r="C226" s="10">
        <v>26001462</v>
      </c>
      <c r="D226" s="10">
        <v>1010480</v>
      </c>
      <c r="E226" s="10">
        <v>0</v>
      </c>
      <c r="F226" s="10">
        <v>99185</v>
      </c>
      <c r="G226" s="10">
        <v>119778709</v>
      </c>
      <c r="H226" s="10">
        <v>1829352781</v>
      </c>
      <c r="I226" s="10">
        <v>0</v>
      </c>
      <c r="J226" s="10">
        <v>0</v>
      </c>
      <c r="K226" s="10">
        <v>5730400</v>
      </c>
      <c r="L226" s="10">
        <v>49399779</v>
      </c>
      <c r="M226" s="10">
        <v>2912785611</v>
      </c>
      <c r="N226" s="10">
        <v>2567355116</v>
      </c>
      <c r="O226" s="10">
        <v>1486415200</v>
      </c>
      <c r="P226" s="10">
        <v>0</v>
      </c>
      <c r="Q226" s="10">
        <v>0</v>
      </c>
      <c r="R226" s="10">
        <v>0</v>
      </c>
      <c r="S226" s="10">
        <v>0</v>
      </c>
      <c r="T226" s="10">
        <v>1471002049</v>
      </c>
      <c r="U226" s="10">
        <v>696831460</v>
      </c>
      <c r="V226" s="10">
        <v>0</v>
      </c>
      <c r="W226" s="10">
        <v>0</v>
      </c>
      <c r="X226" s="10">
        <v>0</v>
      </c>
      <c r="Y226" s="10">
        <v>6738508</v>
      </c>
      <c r="Z226" s="10">
        <v>6115774</v>
      </c>
      <c r="AA226" s="10">
        <v>4102793812</v>
      </c>
      <c r="AB226" s="10">
        <v>152071666</v>
      </c>
      <c r="AC226" s="10">
        <v>115425</v>
      </c>
      <c r="AD226" s="10">
        <v>0</v>
      </c>
      <c r="AE226" s="10">
        <v>37520334</v>
      </c>
      <c r="AF226" s="10">
        <v>192886657</v>
      </c>
      <c r="AG226" s="10">
        <v>9986475</v>
      </c>
      <c r="AH226" s="10">
        <v>0</v>
      </c>
      <c r="AI226" s="10">
        <v>0</v>
      </c>
      <c r="AJ226" s="10">
        <v>0</v>
      </c>
      <c r="AK226" s="10">
        <v>0</v>
      </c>
      <c r="AL226" s="197">
        <v>15673990883</v>
      </c>
    </row>
    <row r="227" spans="1:38" s="23" customFormat="1" ht="14.4" x14ac:dyDescent="0.3">
      <c r="A227" s="62" t="s">
        <v>466</v>
      </c>
      <c r="B227" s="26" t="s">
        <v>155</v>
      </c>
      <c r="C227" s="10">
        <v>314730203</v>
      </c>
      <c r="D227" s="10">
        <v>0</v>
      </c>
      <c r="E227" s="10">
        <v>0</v>
      </c>
      <c r="F227" s="10">
        <v>0</v>
      </c>
      <c r="G227" s="10">
        <v>0</v>
      </c>
      <c r="H227" s="10">
        <v>18884251338</v>
      </c>
      <c r="I227" s="10">
        <v>0</v>
      </c>
      <c r="J227" s="10">
        <v>0</v>
      </c>
      <c r="K227" s="10">
        <v>0</v>
      </c>
      <c r="L227" s="10">
        <v>104606696</v>
      </c>
      <c r="M227" s="10">
        <v>0</v>
      </c>
      <c r="N227" s="10">
        <v>228939013</v>
      </c>
      <c r="O227" s="10">
        <v>8131850869</v>
      </c>
      <c r="P227" s="10">
        <v>0</v>
      </c>
      <c r="Q227" s="10">
        <v>0</v>
      </c>
      <c r="R227" s="10">
        <v>2343244329</v>
      </c>
      <c r="S227" s="10">
        <v>31473000</v>
      </c>
      <c r="T227" s="10">
        <v>6901364</v>
      </c>
      <c r="U227" s="10">
        <v>0</v>
      </c>
      <c r="V227" s="10">
        <v>0</v>
      </c>
      <c r="W227" s="10">
        <v>172158586</v>
      </c>
      <c r="X227" s="10">
        <v>0</v>
      </c>
      <c r="Y227" s="10">
        <v>0</v>
      </c>
      <c r="Z227" s="10">
        <v>0</v>
      </c>
      <c r="AA227" s="10">
        <v>7772440</v>
      </c>
      <c r="AB227" s="10">
        <v>0</v>
      </c>
      <c r="AC227" s="10">
        <v>1214211643</v>
      </c>
      <c r="AD227" s="10">
        <v>0</v>
      </c>
      <c r="AE227" s="10">
        <v>4734056622</v>
      </c>
      <c r="AF227" s="10">
        <v>5471005857</v>
      </c>
      <c r="AG227" s="10">
        <v>0</v>
      </c>
      <c r="AH227" s="10">
        <v>0</v>
      </c>
      <c r="AI227" s="10">
        <v>0</v>
      </c>
      <c r="AJ227" s="10">
        <v>0</v>
      </c>
      <c r="AK227" s="10">
        <v>0</v>
      </c>
      <c r="AL227" s="197">
        <v>41645201960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210043491</v>
      </c>
      <c r="E228" s="10">
        <v>9000000</v>
      </c>
      <c r="F228" s="10">
        <v>0</v>
      </c>
      <c r="G228" s="10">
        <v>2389645895</v>
      </c>
      <c r="H228" s="10">
        <v>59581271</v>
      </c>
      <c r="I228" s="10">
        <v>0</v>
      </c>
      <c r="J228" s="10">
        <v>0</v>
      </c>
      <c r="K228" s="10">
        <v>4311456397</v>
      </c>
      <c r="L228" s="10">
        <v>8209061168</v>
      </c>
      <c r="M228" s="10">
        <v>11726270688</v>
      </c>
      <c r="N228" s="10">
        <v>159656467</v>
      </c>
      <c r="O228" s="10">
        <v>0</v>
      </c>
      <c r="P228" s="10">
        <v>0</v>
      </c>
      <c r="Q228" s="10">
        <v>0</v>
      </c>
      <c r="R228" s="10">
        <v>4602180</v>
      </c>
      <c r="S228" s="10">
        <v>0</v>
      </c>
      <c r="T228" s="10">
        <v>1626456471</v>
      </c>
      <c r="U228" s="10">
        <v>5052043859</v>
      </c>
      <c r="V228" s="10">
        <v>0</v>
      </c>
      <c r="W228" s="10">
        <v>110458022</v>
      </c>
      <c r="X228" s="10">
        <v>0</v>
      </c>
      <c r="Y228" s="10">
        <v>0</v>
      </c>
      <c r="Z228" s="10">
        <v>0</v>
      </c>
      <c r="AA228" s="10">
        <v>927226106</v>
      </c>
      <c r="AB228" s="10">
        <v>4076923974</v>
      </c>
      <c r="AC228" s="10">
        <v>1513763323</v>
      </c>
      <c r="AD228" s="10">
        <v>2893887768</v>
      </c>
      <c r="AE228" s="10">
        <v>0</v>
      </c>
      <c r="AF228" s="10">
        <v>0</v>
      </c>
      <c r="AG228" s="10">
        <v>1543548180</v>
      </c>
      <c r="AH228" s="10">
        <v>5667468448</v>
      </c>
      <c r="AI228" s="10">
        <v>1337639768</v>
      </c>
      <c r="AJ228" s="10">
        <v>856496781</v>
      </c>
      <c r="AK228" s="10">
        <v>0</v>
      </c>
      <c r="AL228" s="197">
        <v>52685230257</v>
      </c>
    </row>
    <row r="229" spans="1:38" s="23" customFormat="1" ht="14.4" x14ac:dyDescent="0.3">
      <c r="A229" s="98" t="s">
        <v>468</v>
      </c>
      <c r="B229" s="99" t="s">
        <v>156</v>
      </c>
      <c r="C229" s="97">
        <v>3289970727</v>
      </c>
      <c r="D229" s="97">
        <v>255559360</v>
      </c>
      <c r="E229" s="97">
        <v>307454537</v>
      </c>
      <c r="F229" s="97">
        <v>16076791</v>
      </c>
      <c r="G229" s="97">
        <v>3014160053</v>
      </c>
      <c r="H229" s="97">
        <v>125021369942</v>
      </c>
      <c r="I229" s="97">
        <v>3810157290</v>
      </c>
      <c r="J229" s="97">
        <v>0</v>
      </c>
      <c r="K229" s="97">
        <v>4539785036</v>
      </c>
      <c r="L229" s="97">
        <v>13532345076</v>
      </c>
      <c r="M229" s="97">
        <v>44564121467</v>
      </c>
      <c r="N229" s="97">
        <v>15986164475</v>
      </c>
      <c r="O229" s="97">
        <v>18923733200</v>
      </c>
      <c r="P229" s="97">
        <v>0</v>
      </c>
      <c r="Q229" s="97">
        <v>0</v>
      </c>
      <c r="R229" s="97">
        <v>2349873090</v>
      </c>
      <c r="S229" s="97">
        <v>31473000</v>
      </c>
      <c r="T229" s="97">
        <v>15859693916</v>
      </c>
      <c r="U229" s="97">
        <v>23896573417</v>
      </c>
      <c r="V229" s="97">
        <v>0</v>
      </c>
      <c r="W229" s="97">
        <v>293318461</v>
      </c>
      <c r="X229" s="97">
        <v>0</v>
      </c>
      <c r="Y229" s="97">
        <v>150827860</v>
      </c>
      <c r="Z229" s="97">
        <v>1881157976</v>
      </c>
      <c r="AA229" s="97">
        <v>8434789538</v>
      </c>
      <c r="AB229" s="97">
        <v>34211063306</v>
      </c>
      <c r="AC229" s="97">
        <v>4575734932</v>
      </c>
      <c r="AD229" s="97">
        <v>2893887768</v>
      </c>
      <c r="AE229" s="97">
        <v>9071344037</v>
      </c>
      <c r="AF229" s="97">
        <v>5663892514</v>
      </c>
      <c r="AG229" s="97">
        <v>5105079219</v>
      </c>
      <c r="AH229" s="97">
        <v>5836818178</v>
      </c>
      <c r="AI229" s="97">
        <v>5601108352</v>
      </c>
      <c r="AJ229" s="97">
        <v>1336302458</v>
      </c>
      <c r="AK229" s="97">
        <v>0</v>
      </c>
      <c r="AL229" s="203">
        <v>360453835976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281962184</v>
      </c>
      <c r="M230" s="10">
        <v>0</v>
      </c>
      <c r="N230" s="10">
        <v>493779864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930146593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5443421242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97">
        <v>7149309883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1984959850</v>
      </c>
      <c r="E231" s="10">
        <v>0</v>
      </c>
      <c r="F231" s="10">
        <v>0</v>
      </c>
      <c r="G231" s="10">
        <v>0</v>
      </c>
      <c r="H231" s="10">
        <v>0</v>
      </c>
      <c r="I231" s="10">
        <v>863373841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2956561009</v>
      </c>
      <c r="AC231" s="10">
        <v>0</v>
      </c>
      <c r="AD231" s="10">
        <v>0</v>
      </c>
      <c r="AE231" s="10">
        <v>0</v>
      </c>
      <c r="AF231" s="10">
        <v>95768051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5900662751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108800000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97">
        <v>108800000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151756914</v>
      </c>
      <c r="E233" s="10">
        <v>0</v>
      </c>
      <c r="F233" s="10">
        <v>0</v>
      </c>
      <c r="G233" s="10">
        <v>304222160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79115455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327748289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863130950</v>
      </c>
      <c r="AD233" s="10">
        <v>0</v>
      </c>
      <c r="AE233" s="10">
        <v>0</v>
      </c>
      <c r="AF233" s="10">
        <v>0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97">
        <v>1725973768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86789391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86789391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158271986</v>
      </c>
      <c r="AA238" s="10">
        <v>0</v>
      </c>
      <c r="AB238" s="10">
        <v>5222015425</v>
      </c>
      <c r="AC238" s="10">
        <v>60381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5380347792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27579137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27579137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157543260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157543260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165854345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1424325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167278670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1739993150</v>
      </c>
      <c r="X242" s="10">
        <v>0</v>
      </c>
      <c r="Y242" s="10">
        <v>0</v>
      </c>
      <c r="Z242" s="10">
        <v>49275680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3377310075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97">
        <v>5166578905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1252869234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97">
        <v>1252869234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2245516764</v>
      </c>
      <c r="E244" s="97">
        <v>0</v>
      </c>
      <c r="F244" s="97">
        <v>0</v>
      </c>
      <c r="G244" s="97">
        <v>304222160</v>
      </c>
      <c r="H244" s="97">
        <v>0</v>
      </c>
      <c r="I244" s="97">
        <v>863373841</v>
      </c>
      <c r="J244" s="97">
        <v>0</v>
      </c>
      <c r="K244" s="97">
        <v>0</v>
      </c>
      <c r="L244" s="97">
        <v>281962184</v>
      </c>
      <c r="M244" s="97">
        <v>0</v>
      </c>
      <c r="N244" s="97">
        <v>493779864</v>
      </c>
      <c r="O244" s="97">
        <v>0</v>
      </c>
      <c r="P244" s="97">
        <v>165904846</v>
      </c>
      <c r="Q244" s="97">
        <v>0</v>
      </c>
      <c r="R244" s="97">
        <v>165854345</v>
      </c>
      <c r="S244" s="97">
        <v>0</v>
      </c>
      <c r="T244" s="97">
        <v>0</v>
      </c>
      <c r="U244" s="97">
        <v>930146593</v>
      </c>
      <c r="V244" s="97">
        <v>0</v>
      </c>
      <c r="W244" s="97">
        <v>2067741439</v>
      </c>
      <c r="X244" s="97">
        <v>0</v>
      </c>
      <c r="Y244" s="97">
        <v>0</v>
      </c>
      <c r="Z244" s="97">
        <v>1460416900</v>
      </c>
      <c r="AA244" s="97">
        <v>0</v>
      </c>
      <c r="AB244" s="97">
        <v>13651001138</v>
      </c>
      <c r="AC244" s="97">
        <v>863191331</v>
      </c>
      <c r="AD244" s="97">
        <v>0</v>
      </c>
      <c r="AE244" s="97">
        <v>157543260</v>
      </c>
      <c r="AF244" s="97">
        <v>3473078126</v>
      </c>
      <c r="AG244" s="97">
        <v>0</v>
      </c>
      <c r="AH244" s="97">
        <v>0</v>
      </c>
      <c r="AI244" s="97">
        <v>0</v>
      </c>
      <c r="AJ244" s="97">
        <v>0</v>
      </c>
      <c r="AK244" s="97">
        <v>0</v>
      </c>
      <c r="AL244" s="203">
        <v>27123732791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3289970727</v>
      </c>
      <c r="D245" s="28">
        <v>2501076124</v>
      </c>
      <c r="E245" s="28">
        <v>307454537</v>
      </c>
      <c r="F245" s="28">
        <v>16076791</v>
      </c>
      <c r="G245" s="28">
        <v>3318382213</v>
      </c>
      <c r="H245" s="28">
        <v>125021369942</v>
      </c>
      <c r="I245" s="28">
        <v>4673531131</v>
      </c>
      <c r="J245" s="28">
        <v>0</v>
      </c>
      <c r="K245" s="28">
        <v>4539785036</v>
      </c>
      <c r="L245" s="28">
        <v>13814307260</v>
      </c>
      <c r="M245" s="28">
        <v>44564121467</v>
      </c>
      <c r="N245" s="28">
        <v>16479944339</v>
      </c>
      <c r="O245" s="28">
        <v>18923733200</v>
      </c>
      <c r="P245" s="28">
        <v>165904846</v>
      </c>
      <c r="Q245" s="28">
        <v>0</v>
      </c>
      <c r="R245" s="28">
        <v>2515727435</v>
      </c>
      <c r="S245" s="28">
        <v>31473000</v>
      </c>
      <c r="T245" s="28">
        <v>15859693916</v>
      </c>
      <c r="U245" s="28">
        <v>24826720010</v>
      </c>
      <c r="V245" s="28">
        <v>0</v>
      </c>
      <c r="W245" s="28">
        <v>2361059900</v>
      </c>
      <c r="X245" s="28">
        <v>0</v>
      </c>
      <c r="Y245" s="28">
        <v>150827860</v>
      </c>
      <c r="Z245" s="28">
        <v>3341574876</v>
      </c>
      <c r="AA245" s="28">
        <v>8434789538</v>
      </c>
      <c r="AB245" s="28">
        <v>47862064444</v>
      </c>
      <c r="AC245" s="28">
        <v>5438926263</v>
      </c>
      <c r="AD245" s="28">
        <v>2893887768</v>
      </c>
      <c r="AE245" s="28">
        <v>9228887297</v>
      </c>
      <c r="AF245" s="28">
        <v>9136970640</v>
      </c>
      <c r="AG245" s="28">
        <v>5105079219</v>
      </c>
      <c r="AH245" s="28">
        <v>5836818178</v>
      </c>
      <c r="AI245" s="28">
        <v>5601108352</v>
      </c>
      <c r="AJ245" s="28">
        <v>1336302458</v>
      </c>
      <c r="AK245" s="28">
        <v>0</v>
      </c>
      <c r="AL245" s="205">
        <v>387577568767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146109135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146109135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842794202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842794202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238271924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238271924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842794202</v>
      </c>
      <c r="Z260" s="97">
        <v>384381059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3">
        <v>1227175261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3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3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842794202</v>
      </c>
      <c r="Z291" s="28">
        <v>384381059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5">
        <v>1227175261</v>
      </c>
    </row>
    <row r="292" spans="1:38" s="23" customFormat="1" ht="14.4" x14ac:dyDescent="0.3">
      <c r="A292" s="62" t="s">
        <v>529</v>
      </c>
      <c r="B292" s="26" t="s">
        <v>143</v>
      </c>
      <c r="C292" s="10">
        <v>271878807</v>
      </c>
      <c r="D292" s="10">
        <v>2065505</v>
      </c>
      <c r="E292" s="10">
        <v>0</v>
      </c>
      <c r="F292" s="10">
        <v>158829577</v>
      </c>
      <c r="G292" s="10">
        <v>182427126</v>
      </c>
      <c r="H292" s="10">
        <v>595428929</v>
      </c>
      <c r="I292" s="10">
        <v>0</v>
      </c>
      <c r="J292" s="10">
        <v>0</v>
      </c>
      <c r="K292" s="10">
        <v>81017440</v>
      </c>
      <c r="L292" s="10">
        <v>2461882867</v>
      </c>
      <c r="M292" s="10">
        <v>1018537057</v>
      </c>
      <c r="N292" s="10">
        <v>277570895</v>
      </c>
      <c r="O292" s="10">
        <v>364967017</v>
      </c>
      <c r="P292" s="10">
        <v>0</v>
      </c>
      <c r="Q292" s="10">
        <v>0</v>
      </c>
      <c r="R292" s="10">
        <v>0</v>
      </c>
      <c r="S292" s="10">
        <v>0</v>
      </c>
      <c r="T292" s="10">
        <v>3795347321</v>
      </c>
      <c r="U292" s="10">
        <v>2391122494</v>
      </c>
      <c r="V292" s="10">
        <v>0</v>
      </c>
      <c r="W292" s="10">
        <v>0</v>
      </c>
      <c r="X292" s="10">
        <v>0</v>
      </c>
      <c r="Y292" s="10">
        <v>106435250</v>
      </c>
      <c r="Z292" s="10">
        <v>22356467</v>
      </c>
      <c r="AA292" s="10">
        <v>770731219</v>
      </c>
      <c r="AB292" s="10">
        <v>12009763428</v>
      </c>
      <c r="AC292" s="10">
        <v>295284501</v>
      </c>
      <c r="AD292" s="10">
        <v>0</v>
      </c>
      <c r="AE292" s="10">
        <v>348769397</v>
      </c>
      <c r="AF292" s="10">
        <v>0</v>
      </c>
      <c r="AG292" s="10">
        <v>220686516</v>
      </c>
      <c r="AH292" s="10">
        <v>0</v>
      </c>
      <c r="AI292" s="10">
        <v>24904972</v>
      </c>
      <c r="AJ292" s="10">
        <v>74553185</v>
      </c>
      <c r="AK292" s="10">
        <v>0</v>
      </c>
      <c r="AL292" s="197">
        <v>25474559970</v>
      </c>
    </row>
    <row r="293" spans="1:38" s="23" customFormat="1" ht="14.4" x14ac:dyDescent="0.3">
      <c r="A293" s="62" t="s">
        <v>530</v>
      </c>
      <c r="B293" s="26" t="s">
        <v>144</v>
      </c>
      <c r="C293" s="10">
        <v>633322480</v>
      </c>
      <c r="D293" s="10">
        <v>500729</v>
      </c>
      <c r="E293" s="10">
        <v>0</v>
      </c>
      <c r="F293" s="10">
        <v>54917562</v>
      </c>
      <c r="G293" s="10">
        <v>100309437</v>
      </c>
      <c r="H293" s="10">
        <v>715414426</v>
      </c>
      <c r="I293" s="10">
        <v>0</v>
      </c>
      <c r="J293" s="10">
        <v>0</v>
      </c>
      <c r="K293" s="10">
        <v>18725691</v>
      </c>
      <c r="L293" s="10">
        <v>608032118</v>
      </c>
      <c r="M293" s="10">
        <v>814444034</v>
      </c>
      <c r="N293" s="10">
        <v>199564484</v>
      </c>
      <c r="O293" s="10">
        <v>150779459</v>
      </c>
      <c r="P293" s="10">
        <v>0</v>
      </c>
      <c r="Q293" s="10">
        <v>0</v>
      </c>
      <c r="R293" s="10">
        <v>0</v>
      </c>
      <c r="S293" s="10">
        <v>0</v>
      </c>
      <c r="T293" s="10">
        <v>1913212695</v>
      </c>
      <c r="U293" s="10">
        <v>2141279094</v>
      </c>
      <c r="V293" s="10">
        <v>0</v>
      </c>
      <c r="W293" s="10">
        <v>0</v>
      </c>
      <c r="X293" s="10">
        <v>0</v>
      </c>
      <c r="Y293" s="10">
        <v>30148942</v>
      </c>
      <c r="Z293" s="10">
        <v>14218332</v>
      </c>
      <c r="AA293" s="10">
        <v>175532958</v>
      </c>
      <c r="AB293" s="10">
        <v>505202311</v>
      </c>
      <c r="AC293" s="10">
        <v>0</v>
      </c>
      <c r="AD293" s="10">
        <v>0</v>
      </c>
      <c r="AE293" s="10">
        <v>12728834</v>
      </c>
      <c r="AF293" s="10">
        <v>0</v>
      </c>
      <c r="AG293" s="10">
        <v>129565014</v>
      </c>
      <c r="AH293" s="10">
        <v>0</v>
      </c>
      <c r="AI293" s="10">
        <v>50421981</v>
      </c>
      <c r="AJ293" s="10">
        <v>0</v>
      </c>
      <c r="AK293" s="10">
        <v>0</v>
      </c>
      <c r="AL293" s="197">
        <v>8268320581</v>
      </c>
    </row>
    <row r="294" spans="1:38" s="23" customFormat="1" ht="14.4" x14ac:dyDescent="0.3">
      <c r="A294" s="62" t="s">
        <v>531</v>
      </c>
      <c r="B294" s="26" t="s">
        <v>145</v>
      </c>
      <c r="C294" s="10">
        <v>29790742</v>
      </c>
      <c r="D294" s="10">
        <v>0</v>
      </c>
      <c r="E294" s="10">
        <v>0</v>
      </c>
      <c r="F294" s="10">
        <v>344553</v>
      </c>
      <c r="G294" s="10">
        <v>27755691</v>
      </c>
      <c r="H294" s="10">
        <v>99872645</v>
      </c>
      <c r="I294" s="10">
        <v>0</v>
      </c>
      <c r="J294" s="10">
        <v>0</v>
      </c>
      <c r="K294" s="10">
        <v>54503164</v>
      </c>
      <c r="L294" s="10">
        <v>12922428</v>
      </c>
      <c r="M294" s="10">
        <v>243790757</v>
      </c>
      <c r="N294" s="10">
        <v>15191692</v>
      </c>
      <c r="O294" s="10">
        <v>93051608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8037014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128006726</v>
      </c>
      <c r="AH294" s="10">
        <v>0</v>
      </c>
      <c r="AI294" s="10">
        <v>0</v>
      </c>
      <c r="AJ294" s="10">
        <v>276171255</v>
      </c>
      <c r="AK294" s="10">
        <v>0</v>
      </c>
      <c r="AL294" s="197">
        <v>989438275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65819021</v>
      </c>
      <c r="I295" s="10">
        <v>2600329915</v>
      </c>
      <c r="J295" s="10">
        <v>0</v>
      </c>
      <c r="K295" s="10">
        <v>0</v>
      </c>
      <c r="L295" s="10">
        <v>0</v>
      </c>
      <c r="M295" s="10">
        <v>9364966395</v>
      </c>
      <c r="N295" s="10">
        <v>0</v>
      </c>
      <c r="O295" s="10">
        <v>2055043687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42571149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2014720282</v>
      </c>
      <c r="AH295" s="10">
        <v>0</v>
      </c>
      <c r="AI295" s="10">
        <v>2336046339</v>
      </c>
      <c r="AJ295" s="10">
        <v>0</v>
      </c>
      <c r="AK295" s="10">
        <v>0</v>
      </c>
      <c r="AL295" s="197">
        <v>18479496788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21788522</v>
      </c>
      <c r="D297" s="10">
        <v>193363</v>
      </c>
      <c r="E297" s="10">
        <v>0</v>
      </c>
      <c r="F297" s="10">
        <v>736152</v>
      </c>
      <c r="G297" s="10">
        <v>92400394</v>
      </c>
      <c r="H297" s="10">
        <v>79805227</v>
      </c>
      <c r="I297" s="10">
        <v>0</v>
      </c>
      <c r="J297" s="10">
        <v>0</v>
      </c>
      <c r="K297" s="10">
        <v>10541061</v>
      </c>
      <c r="L297" s="10">
        <v>203595957</v>
      </c>
      <c r="M297" s="10">
        <v>153494992</v>
      </c>
      <c r="N297" s="10">
        <v>92105879</v>
      </c>
      <c r="O297" s="10">
        <v>74413992</v>
      </c>
      <c r="P297" s="10">
        <v>0</v>
      </c>
      <c r="Q297" s="10">
        <v>0</v>
      </c>
      <c r="R297" s="10">
        <v>0</v>
      </c>
      <c r="S297" s="10">
        <v>0</v>
      </c>
      <c r="T297" s="10">
        <v>159011365</v>
      </c>
      <c r="U297" s="10">
        <v>536931350</v>
      </c>
      <c r="V297" s="10">
        <v>0</v>
      </c>
      <c r="W297" s="10">
        <v>0</v>
      </c>
      <c r="X297" s="10">
        <v>0</v>
      </c>
      <c r="Y297" s="10">
        <v>51004909</v>
      </c>
      <c r="Z297" s="10">
        <v>5578485</v>
      </c>
      <c r="AA297" s="10">
        <v>168784298</v>
      </c>
      <c r="AB297" s="10">
        <v>484281393</v>
      </c>
      <c r="AC297" s="10">
        <v>0</v>
      </c>
      <c r="AD297" s="10">
        <v>0</v>
      </c>
      <c r="AE297" s="10">
        <v>80656539</v>
      </c>
      <c r="AF297" s="10">
        <v>0</v>
      </c>
      <c r="AG297" s="10">
        <v>60758721</v>
      </c>
      <c r="AH297" s="10">
        <v>0</v>
      </c>
      <c r="AI297" s="10">
        <v>7213947</v>
      </c>
      <c r="AJ297" s="10">
        <v>0</v>
      </c>
      <c r="AK297" s="10">
        <v>0</v>
      </c>
      <c r="AL297" s="197">
        <v>2283296546</v>
      </c>
    </row>
    <row r="298" spans="1:38" s="23" customFormat="1" ht="14.4" x14ac:dyDescent="0.3">
      <c r="A298" s="62" t="s">
        <v>535</v>
      </c>
      <c r="B298" s="26" t="s">
        <v>149</v>
      </c>
      <c r="C298" s="10">
        <v>1299601</v>
      </c>
      <c r="D298" s="10">
        <v>0</v>
      </c>
      <c r="E298" s="10">
        <v>0</v>
      </c>
      <c r="F298" s="10">
        <v>0</v>
      </c>
      <c r="G298" s="10">
        <v>2777968</v>
      </c>
      <c r="H298" s="10">
        <v>16305621</v>
      </c>
      <c r="I298" s="10">
        <v>0</v>
      </c>
      <c r="J298" s="10">
        <v>0</v>
      </c>
      <c r="K298" s="10">
        <v>1462759</v>
      </c>
      <c r="L298" s="10">
        <v>1021339</v>
      </c>
      <c r="M298" s="10">
        <v>5442981</v>
      </c>
      <c r="N298" s="10">
        <v>9110426</v>
      </c>
      <c r="O298" s="10">
        <v>3731933</v>
      </c>
      <c r="P298" s="10">
        <v>0</v>
      </c>
      <c r="Q298" s="10">
        <v>0</v>
      </c>
      <c r="R298" s="10">
        <v>0</v>
      </c>
      <c r="S298" s="10">
        <v>0</v>
      </c>
      <c r="T298" s="10">
        <v>6049038</v>
      </c>
      <c r="U298" s="10">
        <v>50694555</v>
      </c>
      <c r="V298" s="10">
        <v>0</v>
      </c>
      <c r="W298" s="10">
        <v>0</v>
      </c>
      <c r="X298" s="10">
        <v>0</v>
      </c>
      <c r="Y298" s="10">
        <v>6061816</v>
      </c>
      <c r="Z298" s="10">
        <v>0</v>
      </c>
      <c r="AA298" s="10">
        <v>8661307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2589494</v>
      </c>
      <c r="AH298" s="10">
        <v>0</v>
      </c>
      <c r="AI298" s="10">
        <v>457653</v>
      </c>
      <c r="AJ298" s="10">
        <v>0</v>
      </c>
      <c r="AK298" s="10">
        <v>0</v>
      </c>
      <c r="AL298" s="197">
        <v>115666491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520366268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45552411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751881762</v>
      </c>
      <c r="AC299" s="10">
        <v>1856721655</v>
      </c>
      <c r="AD299" s="10">
        <v>0</v>
      </c>
      <c r="AE299" s="10">
        <v>2207360598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5381882694</v>
      </c>
    </row>
    <row r="300" spans="1:38" s="23" customFormat="1" ht="14.4" x14ac:dyDescent="0.3">
      <c r="A300" s="62" t="s">
        <v>537</v>
      </c>
      <c r="B300" s="26" t="s">
        <v>151</v>
      </c>
      <c r="C300" s="10">
        <v>106830877</v>
      </c>
      <c r="D300" s="10">
        <v>415675</v>
      </c>
      <c r="E300" s="10">
        <v>0</v>
      </c>
      <c r="F300" s="10">
        <v>4878283</v>
      </c>
      <c r="G300" s="10">
        <v>192364272</v>
      </c>
      <c r="H300" s="10">
        <v>360713749</v>
      </c>
      <c r="I300" s="10">
        <v>0</v>
      </c>
      <c r="J300" s="10">
        <v>0</v>
      </c>
      <c r="K300" s="10">
        <v>57280686</v>
      </c>
      <c r="L300" s="10">
        <v>2831691038</v>
      </c>
      <c r="M300" s="10">
        <v>1561091459</v>
      </c>
      <c r="N300" s="10">
        <v>57920048</v>
      </c>
      <c r="O300" s="10">
        <v>279666323</v>
      </c>
      <c r="P300" s="10">
        <v>0</v>
      </c>
      <c r="Q300" s="10">
        <v>0</v>
      </c>
      <c r="R300" s="10">
        <v>157703751</v>
      </c>
      <c r="S300" s="10">
        <v>0</v>
      </c>
      <c r="T300" s="10">
        <v>1695646927</v>
      </c>
      <c r="U300" s="10">
        <v>1090474755</v>
      </c>
      <c r="V300" s="10">
        <v>0</v>
      </c>
      <c r="W300" s="10">
        <v>0</v>
      </c>
      <c r="X300" s="10">
        <v>0</v>
      </c>
      <c r="Y300" s="10">
        <v>55211033</v>
      </c>
      <c r="Z300" s="10">
        <v>28706385814</v>
      </c>
      <c r="AA300" s="10">
        <v>1017063584</v>
      </c>
      <c r="AB300" s="10">
        <v>1035471038</v>
      </c>
      <c r="AC300" s="10">
        <v>359779157</v>
      </c>
      <c r="AD300" s="10">
        <v>0</v>
      </c>
      <c r="AE300" s="10">
        <v>1349272106</v>
      </c>
      <c r="AF300" s="10">
        <v>0</v>
      </c>
      <c r="AG300" s="10">
        <v>624342496</v>
      </c>
      <c r="AH300" s="10">
        <v>0</v>
      </c>
      <c r="AI300" s="10">
        <v>2370956106</v>
      </c>
      <c r="AJ300" s="10">
        <v>440227031</v>
      </c>
      <c r="AK300" s="10">
        <v>0</v>
      </c>
      <c r="AL300" s="197">
        <v>44355386208</v>
      </c>
    </row>
    <row r="301" spans="1:38" s="23" customFormat="1" ht="14.4" x14ac:dyDescent="0.3">
      <c r="A301" s="62" t="s">
        <v>538</v>
      </c>
      <c r="B301" s="26" t="s">
        <v>152</v>
      </c>
      <c r="C301" s="10">
        <v>1356697857</v>
      </c>
      <c r="D301" s="10">
        <v>2943896</v>
      </c>
      <c r="E301" s="10">
        <v>0</v>
      </c>
      <c r="F301" s="10">
        <v>997298</v>
      </c>
      <c r="G301" s="10">
        <v>39349767</v>
      </c>
      <c r="H301" s="10">
        <v>348108095</v>
      </c>
      <c r="I301" s="10">
        <v>0</v>
      </c>
      <c r="J301" s="10">
        <v>0</v>
      </c>
      <c r="K301" s="10">
        <v>9784420</v>
      </c>
      <c r="L301" s="10">
        <v>45751424</v>
      </c>
      <c r="M301" s="10">
        <v>310626491</v>
      </c>
      <c r="N301" s="10">
        <v>67348692</v>
      </c>
      <c r="O301" s="10">
        <v>43916900</v>
      </c>
      <c r="P301" s="10">
        <v>0</v>
      </c>
      <c r="Q301" s="10">
        <v>0</v>
      </c>
      <c r="R301" s="10">
        <v>0</v>
      </c>
      <c r="S301" s="10">
        <v>0</v>
      </c>
      <c r="T301" s="10">
        <v>352091835</v>
      </c>
      <c r="U301" s="10">
        <v>620460204</v>
      </c>
      <c r="V301" s="10">
        <v>0</v>
      </c>
      <c r="W301" s="10">
        <v>0</v>
      </c>
      <c r="X301" s="10">
        <v>0</v>
      </c>
      <c r="Y301" s="10">
        <v>11275143</v>
      </c>
      <c r="Z301" s="10">
        <v>2935809</v>
      </c>
      <c r="AA301" s="10">
        <v>28614295</v>
      </c>
      <c r="AB301" s="10">
        <v>804884481</v>
      </c>
      <c r="AC301" s="10">
        <v>0</v>
      </c>
      <c r="AD301" s="10">
        <v>0</v>
      </c>
      <c r="AE301" s="10">
        <v>72210521</v>
      </c>
      <c r="AF301" s="10">
        <v>0</v>
      </c>
      <c r="AG301" s="10">
        <v>29978324</v>
      </c>
      <c r="AH301" s="10">
        <v>0</v>
      </c>
      <c r="AI301" s="10">
        <v>2247465</v>
      </c>
      <c r="AJ301" s="10">
        <v>0</v>
      </c>
      <c r="AK301" s="10">
        <v>0</v>
      </c>
      <c r="AL301" s="197">
        <v>4150222917</v>
      </c>
    </row>
    <row r="302" spans="1:38" s="23" customFormat="1" ht="14.4" x14ac:dyDescent="0.3">
      <c r="A302" s="62" t="s">
        <v>539</v>
      </c>
      <c r="B302" s="26" t="s">
        <v>153</v>
      </c>
      <c r="C302" s="10">
        <v>0</v>
      </c>
      <c r="D302" s="10">
        <v>0</v>
      </c>
      <c r="E302" s="10">
        <v>0</v>
      </c>
      <c r="F302" s="10">
        <v>0</v>
      </c>
      <c r="G302" s="10">
        <v>5563638</v>
      </c>
      <c r="H302" s="10">
        <v>0</v>
      </c>
      <c r="I302" s="10">
        <v>0</v>
      </c>
      <c r="J302" s="10">
        <v>0</v>
      </c>
      <c r="K302" s="10">
        <v>0</v>
      </c>
      <c r="L302" s="10">
        <v>177773648</v>
      </c>
      <c r="M302" s="10">
        <v>0</v>
      </c>
      <c r="N302" s="10">
        <v>3453864</v>
      </c>
      <c r="O302" s="10">
        <v>12899159</v>
      </c>
      <c r="P302" s="10">
        <v>0</v>
      </c>
      <c r="Q302" s="10">
        <v>0</v>
      </c>
      <c r="R302" s="10">
        <v>0</v>
      </c>
      <c r="S302" s="10">
        <v>0</v>
      </c>
      <c r="T302" s="10">
        <v>32647938</v>
      </c>
      <c r="U302" s="10">
        <v>110170117</v>
      </c>
      <c r="V302" s="10">
        <v>0</v>
      </c>
      <c r="W302" s="10">
        <v>2369607</v>
      </c>
      <c r="X302" s="10">
        <v>0</v>
      </c>
      <c r="Y302" s="10">
        <v>0</v>
      </c>
      <c r="Z302" s="10">
        <v>0</v>
      </c>
      <c r="AA302" s="10">
        <v>4870717</v>
      </c>
      <c r="AB302" s="10">
        <v>437447815</v>
      </c>
      <c r="AC302" s="10">
        <v>0</v>
      </c>
      <c r="AD302" s="10">
        <v>0</v>
      </c>
      <c r="AE302" s="10">
        <v>0</v>
      </c>
      <c r="AF302" s="10">
        <v>0</v>
      </c>
      <c r="AG302" s="10">
        <v>18798663</v>
      </c>
      <c r="AH302" s="10">
        <v>0</v>
      </c>
      <c r="AI302" s="10">
        <v>0</v>
      </c>
      <c r="AJ302" s="10">
        <v>0</v>
      </c>
      <c r="AK302" s="10">
        <v>0</v>
      </c>
      <c r="AL302" s="197">
        <v>805995166</v>
      </c>
    </row>
    <row r="303" spans="1:38" s="23" customFormat="1" ht="14.4" x14ac:dyDescent="0.3">
      <c r="A303" s="62" t="s">
        <v>540</v>
      </c>
      <c r="B303" s="26" t="s">
        <v>154</v>
      </c>
      <c r="C303" s="10">
        <v>173257578</v>
      </c>
      <c r="D303" s="10">
        <v>2944699</v>
      </c>
      <c r="E303" s="10">
        <v>0</v>
      </c>
      <c r="F303" s="10">
        <v>826211</v>
      </c>
      <c r="G303" s="10">
        <v>360324713</v>
      </c>
      <c r="H303" s="10">
        <v>238649871</v>
      </c>
      <c r="I303" s="10">
        <v>0</v>
      </c>
      <c r="J303" s="10">
        <v>0</v>
      </c>
      <c r="K303" s="10">
        <v>17251557</v>
      </c>
      <c r="L303" s="10">
        <v>249224271</v>
      </c>
      <c r="M303" s="10">
        <v>2176129590</v>
      </c>
      <c r="N303" s="10">
        <v>198620414</v>
      </c>
      <c r="O303" s="10">
        <v>662402882</v>
      </c>
      <c r="P303" s="10">
        <v>0</v>
      </c>
      <c r="Q303" s="10">
        <v>0</v>
      </c>
      <c r="R303" s="10">
        <v>1623691</v>
      </c>
      <c r="S303" s="10">
        <v>0</v>
      </c>
      <c r="T303" s="10">
        <v>443049701</v>
      </c>
      <c r="U303" s="10">
        <v>1621951489</v>
      </c>
      <c r="V303" s="10">
        <v>0</v>
      </c>
      <c r="W303" s="10">
        <v>0</v>
      </c>
      <c r="X303" s="10">
        <v>0</v>
      </c>
      <c r="Y303" s="10">
        <v>5241054</v>
      </c>
      <c r="Z303" s="10">
        <v>40743251</v>
      </c>
      <c r="AA303" s="10">
        <v>2951086222</v>
      </c>
      <c r="AB303" s="10">
        <v>377825988</v>
      </c>
      <c r="AC303" s="10">
        <v>46183779</v>
      </c>
      <c r="AD303" s="10">
        <v>0</v>
      </c>
      <c r="AE303" s="10">
        <v>277906490</v>
      </c>
      <c r="AF303" s="10">
        <v>7780</v>
      </c>
      <c r="AG303" s="10">
        <v>31829030</v>
      </c>
      <c r="AH303" s="10">
        <v>0</v>
      </c>
      <c r="AI303" s="10">
        <v>1533433</v>
      </c>
      <c r="AJ303" s="10">
        <v>0</v>
      </c>
      <c r="AK303" s="10">
        <v>0</v>
      </c>
      <c r="AL303" s="197">
        <v>9878613694</v>
      </c>
    </row>
    <row r="304" spans="1:38" s="23" customFormat="1" ht="14.4" x14ac:dyDescent="0.3">
      <c r="A304" s="62" t="s">
        <v>541</v>
      </c>
      <c r="B304" s="26" t="s">
        <v>155</v>
      </c>
      <c r="C304" s="10">
        <v>412010615</v>
      </c>
      <c r="D304" s="10">
        <v>9860325</v>
      </c>
      <c r="E304" s="10">
        <v>0</v>
      </c>
      <c r="F304" s="10">
        <v>94383562</v>
      </c>
      <c r="G304" s="10">
        <v>50812575</v>
      </c>
      <c r="H304" s="10">
        <v>3461181753</v>
      </c>
      <c r="I304" s="10">
        <v>31670553</v>
      </c>
      <c r="J304" s="10">
        <v>0</v>
      </c>
      <c r="K304" s="10">
        <v>25388264</v>
      </c>
      <c r="L304" s="10">
        <v>2488309709</v>
      </c>
      <c r="M304" s="10">
        <v>1094509413</v>
      </c>
      <c r="N304" s="10">
        <v>684595936</v>
      </c>
      <c r="O304" s="10">
        <v>605344225</v>
      </c>
      <c r="P304" s="10">
        <v>151530750</v>
      </c>
      <c r="Q304" s="10">
        <v>0</v>
      </c>
      <c r="R304" s="10">
        <v>1036415857</v>
      </c>
      <c r="S304" s="10">
        <v>0</v>
      </c>
      <c r="T304" s="10">
        <v>246450936</v>
      </c>
      <c r="U304" s="10">
        <v>1249996911</v>
      </c>
      <c r="V304" s="10">
        <v>18900739</v>
      </c>
      <c r="W304" s="10">
        <v>54480972</v>
      </c>
      <c r="X304" s="10">
        <v>342177704</v>
      </c>
      <c r="Y304" s="10">
        <v>42085333</v>
      </c>
      <c r="Z304" s="10">
        <v>257792561</v>
      </c>
      <c r="AA304" s="10">
        <v>148930700</v>
      </c>
      <c r="AB304" s="10">
        <v>333420386</v>
      </c>
      <c r="AC304" s="10">
        <v>1197974269</v>
      </c>
      <c r="AD304" s="10">
        <v>0</v>
      </c>
      <c r="AE304" s="10">
        <v>335348420</v>
      </c>
      <c r="AF304" s="10">
        <v>3179143223</v>
      </c>
      <c r="AG304" s="10">
        <v>33480568</v>
      </c>
      <c r="AH304" s="10">
        <v>0</v>
      </c>
      <c r="AI304" s="10">
        <v>7109175</v>
      </c>
      <c r="AJ304" s="10">
        <v>0</v>
      </c>
      <c r="AK304" s="10">
        <v>0</v>
      </c>
      <c r="AL304" s="197">
        <v>17593305434</v>
      </c>
    </row>
    <row r="305" spans="1:38" s="23" customFormat="1" ht="14.4" x14ac:dyDescent="0.3">
      <c r="A305" s="62" t="s">
        <v>542</v>
      </c>
      <c r="B305" s="26" t="s">
        <v>70</v>
      </c>
      <c r="C305" s="10">
        <v>536</v>
      </c>
      <c r="D305" s="10">
        <v>249388550</v>
      </c>
      <c r="E305" s="10">
        <v>0</v>
      </c>
      <c r="F305" s="10">
        <v>0</v>
      </c>
      <c r="G305" s="10">
        <v>0</v>
      </c>
      <c r="H305" s="10">
        <v>16962889</v>
      </c>
      <c r="I305" s="10">
        <v>0</v>
      </c>
      <c r="J305" s="10">
        <v>0</v>
      </c>
      <c r="K305" s="10">
        <v>0</v>
      </c>
      <c r="L305" s="10">
        <v>946726885</v>
      </c>
      <c r="M305" s="10">
        <v>0</v>
      </c>
      <c r="N305" s="10">
        <v>0</v>
      </c>
      <c r="O305" s="10">
        <v>45372843</v>
      </c>
      <c r="P305" s="10">
        <v>0</v>
      </c>
      <c r="Q305" s="10">
        <v>0</v>
      </c>
      <c r="R305" s="10">
        <v>53708953</v>
      </c>
      <c r="S305" s="10">
        <v>0</v>
      </c>
      <c r="T305" s="10">
        <v>119955523</v>
      </c>
      <c r="U305" s="10">
        <v>0</v>
      </c>
      <c r="V305" s="10">
        <v>0</v>
      </c>
      <c r="W305" s="10">
        <v>0</v>
      </c>
      <c r="X305" s="10">
        <v>0</v>
      </c>
      <c r="Y305" s="10">
        <v>3076611</v>
      </c>
      <c r="Z305" s="10">
        <v>0</v>
      </c>
      <c r="AA305" s="10">
        <v>5541348878</v>
      </c>
      <c r="AB305" s="10">
        <v>285939938</v>
      </c>
      <c r="AC305" s="10">
        <v>0</v>
      </c>
      <c r="AD305" s="10">
        <v>0</v>
      </c>
      <c r="AE305" s="10">
        <v>0</v>
      </c>
      <c r="AF305" s="10">
        <v>0</v>
      </c>
      <c r="AG305" s="10">
        <v>2666605</v>
      </c>
      <c r="AH305" s="10">
        <v>0</v>
      </c>
      <c r="AI305" s="10">
        <v>0</v>
      </c>
      <c r="AJ305" s="10">
        <v>444093087</v>
      </c>
      <c r="AK305" s="10">
        <v>0</v>
      </c>
      <c r="AL305" s="197">
        <v>7709241298</v>
      </c>
    </row>
    <row r="306" spans="1:38" s="23" customFormat="1" ht="14.4" x14ac:dyDescent="0.3">
      <c r="A306" s="98" t="s">
        <v>543</v>
      </c>
      <c r="B306" s="99" t="s">
        <v>165</v>
      </c>
      <c r="C306" s="97">
        <v>3006877615</v>
      </c>
      <c r="D306" s="97">
        <v>268312742</v>
      </c>
      <c r="E306" s="97">
        <v>0</v>
      </c>
      <c r="F306" s="97">
        <v>315913198</v>
      </c>
      <c r="G306" s="97">
        <v>1054085581</v>
      </c>
      <c r="H306" s="97">
        <v>5998262226</v>
      </c>
      <c r="I306" s="97">
        <v>2632000468</v>
      </c>
      <c r="J306" s="97">
        <v>0</v>
      </c>
      <c r="K306" s="97">
        <v>275955042</v>
      </c>
      <c r="L306" s="97">
        <v>10026931684</v>
      </c>
      <c r="M306" s="97">
        <v>17263399437</v>
      </c>
      <c r="N306" s="97">
        <v>1605482330</v>
      </c>
      <c r="O306" s="97">
        <v>4391590028</v>
      </c>
      <c r="P306" s="97">
        <v>151530750</v>
      </c>
      <c r="Q306" s="97">
        <v>0</v>
      </c>
      <c r="R306" s="97">
        <v>1249452252</v>
      </c>
      <c r="S306" s="97">
        <v>0</v>
      </c>
      <c r="T306" s="97">
        <v>8809015690</v>
      </c>
      <c r="U306" s="97">
        <v>9813080969</v>
      </c>
      <c r="V306" s="97">
        <v>18900739</v>
      </c>
      <c r="W306" s="97">
        <v>56850579</v>
      </c>
      <c r="X306" s="97">
        <v>342177704</v>
      </c>
      <c r="Y306" s="97">
        <v>318577105</v>
      </c>
      <c r="Z306" s="97">
        <v>29092581868</v>
      </c>
      <c r="AA306" s="97">
        <v>10815624178</v>
      </c>
      <c r="AB306" s="97">
        <v>17026118540</v>
      </c>
      <c r="AC306" s="97">
        <v>3755943361</v>
      </c>
      <c r="AD306" s="97">
        <v>0</v>
      </c>
      <c r="AE306" s="97">
        <v>4684252905</v>
      </c>
      <c r="AF306" s="97">
        <v>3179151003</v>
      </c>
      <c r="AG306" s="97">
        <v>3297422439</v>
      </c>
      <c r="AH306" s="97">
        <v>0</v>
      </c>
      <c r="AI306" s="97">
        <v>4800891071</v>
      </c>
      <c r="AJ306" s="97">
        <v>1235044558</v>
      </c>
      <c r="AK306" s="97">
        <v>0</v>
      </c>
      <c r="AL306" s="203">
        <v>145485426062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7089228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347114299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17480115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97903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97">
        <v>371781545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3592815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119919380</v>
      </c>
      <c r="U308" s="10">
        <v>10698516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134210711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1574514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389261060</v>
      </c>
      <c r="U309" s="10">
        <v>1749519484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111966604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14749444</v>
      </c>
      <c r="AI309" s="10">
        <v>0</v>
      </c>
      <c r="AJ309" s="10">
        <v>0</v>
      </c>
      <c r="AK309" s="10">
        <v>0</v>
      </c>
      <c r="AL309" s="197">
        <v>2267071106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0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0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2371883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27879392</v>
      </c>
      <c r="U312" s="10">
        <v>7356927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37608202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38258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2439080</v>
      </c>
      <c r="U313" s="10">
        <v>559650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3036988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610394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9060876</v>
      </c>
      <c r="U315" s="10">
        <v>1257158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10928428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699606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26220243</v>
      </c>
      <c r="U316" s="10">
        <v>8350836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35270685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322411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3066355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20784818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24173584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757214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7479930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28743379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36980523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1998805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399918866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84730009</v>
      </c>
      <c r="U319" s="10">
        <v>22622908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6658311</v>
      </c>
      <c r="AB319" s="10">
        <v>0</v>
      </c>
      <c r="AC319" s="10">
        <v>0</v>
      </c>
      <c r="AD319" s="10">
        <v>0</v>
      </c>
      <c r="AE319" s="10">
        <v>0</v>
      </c>
      <c r="AF319" s="10">
        <v>72395168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588324067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514619677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273885006</v>
      </c>
      <c r="U320" s="10">
        <v>887767616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5823273519</v>
      </c>
      <c r="AB320" s="10">
        <v>2000000000</v>
      </c>
      <c r="AC320" s="10">
        <v>0</v>
      </c>
      <c r="AD320" s="10">
        <v>0</v>
      </c>
      <c r="AE320" s="10">
        <v>137179428</v>
      </c>
      <c r="AF320" s="10">
        <v>0</v>
      </c>
      <c r="AG320" s="10">
        <v>0</v>
      </c>
      <c r="AH320" s="10">
        <v>482645940</v>
      </c>
      <c r="AI320" s="10">
        <v>0</v>
      </c>
      <c r="AJ320" s="10">
        <v>0</v>
      </c>
      <c r="AK320" s="10">
        <v>0</v>
      </c>
      <c r="AL320" s="197">
        <v>10119371186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514619677</v>
      </c>
      <c r="E321" s="97">
        <v>0</v>
      </c>
      <c r="F321" s="97">
        <v>0</v>
      </c>
      <c r="G321" s="97">
        <v>19055128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747033165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936461401</v>
      </c>
      <c r="U321" s="97">
        <v>2713093140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5941898434</v>
      </c>
      <c r="AB321" s="97">
        <v>2049626100</v>
      </c>
      <c r="AC321" s="97">
        <v>0</v>
      </c>
      <c r="AD321" s="97">
        <v>0</v>
      </c>
      <c r="AE321" s="97">
        <v>137179428</v>
      </c>
      <c r="AF321" s="97">
        <v>72395168</v>
      </c>
      <c r="AG321" s="97">
        <v>0</v>
      </c>
      <c r="AH321" s="97">
        <v>497395384</v>
      </c>
      <c r="AI321" s="97">
        <v>0</v>
      </c>
      <c r="AJ321" s="97">
        <v>0</v>
      </c>
      <c r="AK321" s="97">
        <v>0</v>
      </c>
      <c r="AL321" s="203">
        <v>13628757025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0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3">
        <v>0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3006877615</v>
      </c>
      <c r="D337" s="28">
        <v>782932419</v>
      </c>
      <c r="E337" s="28">
        <v>0</v>
      </c>
      <c r="F337" s="28">
        <v>315913198</v>
      </c>
      <c r="G337" s="28">
        <v>1073140709</v>
      </c>
      <c r="H337" s="28">
        <v>5998262226</v>
      </c>
      <c r="I337" s="28">
        <v>2632000468</v>
      </c>
      <c r="J337" s="28">
        <v>0</v>
      </c>
      <c r="K337" s="28">
        <v>275955042</v>
      </c>
      <c r="L337" s="28">
        <v>10026931684</v>
      </c>
      <c r="M337" s="28">
        <v>17263399437</v>
      </c>
      <c r="N337" s="28">
        <v>2352515495</v>
      </c>
      <c r="O337" s="28">
        <v>4391590028</v>
      </c>
      <c r="P337" s="28">
        <v>151530750</v>
      </c>
      <c r="Q337" s="28">
        <v>0</v>
      </c>
      <c r="R337" s="28">
        <v>1249452252</v>
      </c>
      <c r="S337" s="28">
        <v>0</v>
      </c>
      <c r="T337" s="28">
        <v>9745477091</v>
      </c>
      <c r="U337" s="28">
        <v>12526174109</v>
      </c>
      <c r="V337" s="28">
        <v>18900739</v>
      </c>
      <c r="W337" s="28">
        <v>56850579</v>
      </c>
      <c r="X337" s="28">
        <v>342177704</v>
      </c>
      <c r="Y337" s="28">
        <v>318577105</v>
      </c>
      <c r="Z337" s="28">
        <v>29092581868</v>
      </c>
      <c r="AA337" s="28">
        <v>16757522612</v>
      </c>
      <c r="AB337" s="28">
        <v>19075744640</v>
      </c>
      <c r="AC337" s="28">
        <v>3755943361</v>
      </c>
      <c r="AD337" s="28">
        <v>0</v>
      </c>
      <c r="AE337" s="28">
        <v>4821432333</v>
      </c>
      <c r="AF337" s="28">
        <v>3251546171</v>
      </c>
      <c r="AG337" s="28">
        <v>3297422439</v>
      </c>
      <c r="AH337" s="28">
        <v>497395384</v>
      </c>
      <c r="AI337" s="28">
        <v>4800891071</v>
      </c>
      <c r="AJ337" s="28">
        <v>1235044558</v>
      </c>
      <c r="AK337" s="28">
        <v>0</v>
      </c>
      <c r="AL337" s="205">
        <v>159114183087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3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3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5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3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3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5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3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3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5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3">
        <v>0</v>
      </c>
    </row>
    <row r="433" spans="1:39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9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3">
        <v>0</v>
      </c>
    </row>
    <row r="435" spans="1:39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5">
        <v>0</v>
      </c>
    </row>
    <row r="436" spans="1:39" s="23" customFormat="1" ht="14.4" x14ac:dyDescent="0.3">
      <c r="A436" s="62" t="s">
        <v>668</v>
      </c>
      <c r="B436" s="26" t="s">
        <v>172</v>
      </c>
      <c r="C436" s="10">
        <v>1248340800</v>
      </c>
      <c r="D436" s="10">
        <v>1041961089</v>
      </c>
      <c r="E436" s="10">
        <v>951561047</v>
      </c>
      <c r="F436" s="10">
        <v>408408203</v>
      </c>
      <c r="G436" s="10">
        <v>5321293971</v>
      </c>
      <c r="H436" s="10">
        <v>7177689666</v>
      </c>
      <c r="I436" s="10">
        <v>1091789632</v>
      </c>
      <c r="J436" s="10">
        <v>1272627777</v>
      </c>
      <c r="K436" s="10">
        <v>1617058259</v>
      </c>
      <c r="L436" s="10">
        <v>25193487558</v>
      </c>
      <c r="M436" s="10">
        <v>2200052048</v>
      </c>
      <c r="N436" s="10">
        <v>1405382149</v>
      </c>
      <c r="O436" s="10">
        <v>1342561594</v>
      </c>
      <c r="P436" s="10">
        <v>1045428724</v>
      </c>
      <c r="Q436" s="10">
        <v>1134743691</v>
      </c>
      <c r="R436" s="10">
        <v>1846630355</v>
      </c>
      <c r="S436" s="10">
        <v>337908861</v>
      </c>
      <c r="T436" s="10">
        <v>2496783967</v>
      </c>
      <c r="U436" s="10">
        <v>8906716136</v>
      </c>
      <c r="V436" s="10">
        <v>1055206613</v>
      </c>
      <c r="W436" s="10">
        <v>2340807175</v>
      </c>
      <c r="X436" s="10">
        <v>2463295987</v>
      </c>
      <c r="Y436" s="10">
        <v>1233177278</v>
      </c>
      <c r="Z436" s="10">
        <v>12571637905</v>
      </c>
      <c r="AA436" s="10">
        <v>4600425904</v>
      </c>
      <c r="AB436" s="10">
        <v>20480606816</v>
      </c>
      <c r="AC436" s="10">
        <v>6498774342</v>
      </c>
      <c r="AD436" s="10">
        <v>2951200854</v>
      </c>
      <c r="AE436" s="10">
        <v>4345548026</v>
      </c>
      <c r="AF436" s="10">
        <v>3218282577</v>
      </c>
      <c r="AG436" s="10">
        <v>5248125023</v>
      </c>
      <c r="AH436" s="10">
        <v>14440052843</v>
      </c>
      <c r="AI436" s="10">
        <v>6539735423</v>
      </c>
      <c r="AJ436" s="10">
        <v>2909629458</v>
      </c>
      <c r="AK436" s="10">
        <v>100294761</v>
      </c>
      <c r="AL436" s="197">
        <v>157037226512</v>
      </c>
    </row>
    <row r="437" spans="1:39" s="23" customFormat="1" ht="14.4" x14ac:dyDescent="0.3">
      <c r="A437" s="62" t="s">
        <v>669</v>
      </c>
      <c r="B437" s="26" t="s">
        <v>173</v>
      </c>
      <c r="C437" s="10">
        <v>0</v>
      </c>
      <c r="D437" s="10">
        <v>20809933</v>
      </c>
      <c r="E437" s="10">
        <v>0</v>
      </c>
      <c r="F437" s="10">
        <v>0</v>
      </c>
      <c r="G437" s="10">
        <v>0</v>
      </c>
      <c r="H437" s="10">
        <v>33705000</v>
      </c>
      <c r="I437" s="10">
        <v>75143577</v>
      </c>
      <c r="J437" s="10">
        <v>0</v>
      </c>
      <c r="K437" s="10">
        <v>0</v>
      </c>
      <c r="L437" s="10">
        <v>38154592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231329693</v>
      </c>
      <c r="V437" s="10">
        <v>0</v>
      </c>
      <c r="W437" s="10">
        <v>316992195</v>
      </c>
      <c r="X437" s="10">
        <v>0</v>
      </c>
      <c r="Y437" s="10">
        <v>0</v>
      </c>
      <c r="Z437" s="10">
        <v>0</v>
      </c>
      <c r="AA437" s="10">
        <v>11530000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272362214</v>
      </c>
      <c r="AH437" s="10">
        <v>9017295</v>
      </c>
      <c r="AI437" s="10">
        <v>11858310</v>
      </c>
      <c r="AJ437" s="10">
        <v>0</v>
      </c>
      <c r="AK437" s="10">
        <v>0</v>
      </c>
      <c r="AL437" s="197">
        <v>1020902809</v>
      </c>
    </row>
    <row r="438" spans="1:39" s="23" customFormat="1" ht="14.4" x14ac:dyDescent="0.3">
      <c r="A438" s="62" t="s">
        <v>670</v>
      </c>
      <c r="B438" s="26" t="s">
        <v>118</v>
      </c>
      <c r="C438" s="10">
        <v>5906546</v>
      </c>
      <c r="D438" s="10">
        <v>0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4266982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3569315516</v>
      </c>
      <c r="Y438" s="10">
        <v>0</v>
      </c>
      <c r="Z438" s="10">
        <v>115720431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0">
        <v>0</v>
      </c>
      <c r="AL438" s="197">
        <v>3695209475</v>
      </c>
    </row>
    <row r="439" spans="1:39" s="23" customFormat="1" ht="14.4" x14ac:dyDescent="0.3">
      <c r="A439" s="98" t="s">
        <v>671</v>
      </c>
      <c r="B439" s="99" t="s">
        <v>171</v>
      </c>
      <c r="C439" s="97">
        <v>1254247346</v>
      </c>
      <c r="D439" s="97">
        <v>1062771022</v>
      </c>
      <c r="E439" s="97">
        <v>951561047</v>
      </c>
      <c r="F439" s="97">
        <v>408408203</v>
      </c>
      <c r="G439" s="97">
        <v>5321293971</v>
      </c>
      <c r="H439" s="97">
        <v>7211394666</v>
      </c>
      <c r="I439" s="97">
        <v>1166933209</v>
      </c>
      <c r="J439" s="97">
        <v>1272627777</v>
      </c>
      <c r="K439" s="97">
        <v>1617058259</v>
      </c>
      <c r="L439" s="97">
        <v>25231642150</v>
      </c>
      <c r="M439" s="97">
        <v>2204319030</v>
      </c>
      <c r="N439" s="97">
        <v>1405382149</v>
      </c>
      <c r="O439" s="97">
        <v>1342561594</v>
      </c>
      <c r="P439" s="97">
        <v>1045428724</v>
      </c>
      <c r="Q439" s="97">
        <v>1134743691</v>
      </c>
      <c r="R439" s="97">
        <v>1846630355</v>
      </c>
      <c r="S439" s="97">
        <v>337908861</v>
      </c>
      <c r="T439" s="97">
        <v>2496783967</v>
      </c>
      <c r="U439" s="97">
        <v>9138045829</v>
      </c>
      <c r="V439" s="97">
        <v>1055206613</v>
      </c>
      <c r="W439" s="97">
        <v>2657799370</v>
      </c>
      <c r="X439" s="97">
        <v>6032611503</v>
      </c>
      <c r="Y439" s="97">
        <v>1233177278</v>
      </c>
      <c r="Z439" s="97">
        <v>12687358336</v>
      </c>
      <c r="AA439" s="97">
        <v>4611955904</v>
      </c>
      <c r="AB439" s="97">
        <v>20480606816</v>
      </c>
      <c r="AC439" s="97">
        <v>6498774342</v>
      </c>
      <c r="AD439" s="97">
        <v>2951200854</v>
      </c>
      <c r="AE439" s="97">
        <v>4345548026</v>
      </c>
      <c r="AF439" s="97">
        <v>3218282577</v>
      </c>
      <c r="AG439" s="97">
        <v>5520487237</v>
      </c>
      <c r="AH439" s="97">
        <v>14449070138</v>
      </c>
      <c r="AI439" s="97">
        <v>6551593733</v>
      </c>
      <c r="AJ439" s="97">
        <v>2909629458</v>
      </c>
      <c r="AK439" s="97">
        <v>100294761</v>
      </c>
      <c r="AL439" s="203">
        <v>161753338796</v>
      </c>
    </row>
    <row r="440" spans="1:39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0</v>
      </c>
      <c r="G440" s="10">
        <v>292559772</v>
      </c>
      <c r="H440" s="10">
        <v>10120219</v>
      </c>
      <c r="I440" s="10">
        <v>103178259</v>
      </c>
      <c r="J440" s="10">
        <v>0</v>
      </c>
      <c r="K440" s="10">
        <v>0</v>
      </c>
      <c r="L440" s="10">
        <v>0</v>
      </c>
      <c r="M440" s="10">
        <v>802653472</v>
      </c>
      <c r="N440" s="10">
        <v>372946800</v>
      </c>
      <c r="O440" s="10">
        <v>207498000</v>
      </c>
      <c r="P440" s="10">
        <v>63623561</v>
      </c>
      <c r="Q440" s="10">
        <v>27911631</v>
      </c>
      <c r="R440" s="10">
        <v>0</v>
      </c>
      <c r="S440" s="10">
        <v>0</v>
      </c>
      <c r="T440" s="10">
        <v>14054477</v>
      </c>
      <c r="U440" s="10">
        <v>0</v>
      </c>
      <c r="V440" s="10">
        <v>6222904</v>
      </c>
      <c r="W440" s="10">
        <v>201224120</v>
      </c>
      <c r="X440" s="10">
        <v>0</v>
      </c>
      <c r="Y440" s="10">
        <v>23643555</v>
      </c>
      <c r="Z440" s="10">
        <v>519203285</v>
      </c>
      <c r="AA440" s="10">
        <v>120451172</v>
      </c>
      <c r="AB440" s="10">
        <v>981403348</v>
      </c>
      <c r="AC440" s="10">
        <v>41357996</v>
      </c>
      <c r="AD440" s="10">
        <v>533813329</v>
      </c>
      <c r="AE440" s="10">
        <v>205288495</v>
      </c>
      <c r="AF440" s="10">
        <v>0</v>
      </c>
      <c r="AG440" s="10">
        <v>0</v>
      </c>
      <c r="AH440" s="10">
        <v>0</v>
      </c>
      <c r="AI440" s="10">
        <v>215767984</v>
      </c>
      <c r="AJ440" s="10">
        <v>0</v>
      </c>
      <c r="AK440" s="10">
        <v>0</v>
      </c>
      <c r="AL440" s="197">
        <v>4742922379</v>
      </c>
    </row>
    <row r="441" spans="1:39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5000000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24000000</v>
      </c>
      <c r="Y441" s="10">
        <v>0</v>
      </c>
      <c r="Z441" s="10">
        <v>0</v>
      </c>
      <c r="AA441" s="10">
        <v>0</v>
      </c>
      <c r="AB441" s="10">
        <v>0</v>
      </c>
      <c r="AC441" s="10">
        <v>115395000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144395000</v>
      </c>
    </row>
    <row r="442" spans="1:39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9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0</v>
      </c>
      <c r="G443" s="97">
        <v>292559772</v>
      </c>
      <c r="H443" s="97">
        <v>15120219</v>
      </c>
      <c r="I443" s="97">
        <v>103178259</v>
      </c>
      <c r="J443" s="97">
        <v>0</v>
      </c>
      <c r="K443" s="97">
        <v>0</v>
      </c>
      <c r="L443" s="97">
        <v>0</v>
      </c>
      <c r="M443" s="97">
        <v>802653472</v>
      </c>
      <c r="N443" s="97">
        <v>372946800</v>
      </c>
      <c r="O443" s="97">
        <v>207498000</v>
      </c>
      <c r="P443" s="97">
        <v>63623561</v>
      </c>
      <c r="Q443" s="97">
        <v>27911631</v>
      </c>
      <c r="R443" s="97">
        <v>0</v>
      </c>
      <c r="S443" s="97">
        <v>0</v>
      </c>
      <c r="T443" s="97">
        <v>14054477</v>
      </c>
      <c r="U443" s="97">
        <v>0</v>
      </c>
      <c r="V443" s="97">
        <v>6222904</v>
      </c>
      <c r="W443" s="97">
        <v>201224120</v>
      </c>
      <c r="X443" s="97">
        <v>24000000</v>
      </c>
      <c r="Y443" s="97">
        <v>23643555</v>
      </c>
      <c r="Z443" s="97">
        <v>519203285</v>
      </c>
      <c r="AA443" s="97">
        <v>120451172</v>
      </c>
      <c r="AB443" s="97">
        <v>981403348</v>
      </c>
      <c r="AC443" s="97">
        <v>156752996</v>
      </c>
      <c r="AD443" s="97">
        <v>533813329</v>
      </c>
      <c r="AE443" s="97">
        <v>205288495</v>
      </c>
      <c r="AF443" s="97">
        <v>0</v>
      </c>
      <c r="AG443" s="97">
        <v>0</v>
      </c>
      <c r="AH443" s="97">
        <v>0</v>
      </c>
      <c r="AI443" s="97">
        <v>215767984</v>
      </c>
      <c r="AJ443" s="97">
        <v>0</v>
      </c>
      <c r="AK443" s="97">
        <v>0</v>
      </c>
      <c r="AL443" s="203">
        <v>4887317379</v>
      </c>
    </row>
    <row r="444" spans="1:39" s="23" customFormat="1" ht="14.4" x14ac:dyDescent="0.3">
      <c r="A444" s="62" t="s">
        <v>676</v>
      </c>
      <c r="B444" s="26" t="s">
        <v>178</v>
      </c>
      <c r="C444" s="10">
        <v>0</v>
      </c>
      <c r="D444" s="10">
        <v>290000000</v>
      </c>
      <c r="E444" s="10">
        <v>0</v>
      </c>
      <c r="F444" s="10">
        <v>130572759</v>
      </c>
      <c r="G444" s="10">
        <v>0</v>
      </c>
      <c r="H444" s="10">
        <v>45089520</v>
      </c>
      <c r="I444" s="10">
        <v>57286152</v>
      </c>
      <c r="J444" s="10">
        <v>32420432</v>
      </c>
      <c r="K444" s="10">
        <v>0</v>
      </c>
      <c r="L444" s="10">
        <v>0</v>
      </c>
      <c r="M444" s="10">
        <v>23636364</v>
      </c>
      <c r="N444" s="10">
        <v>0</v>
      </c>
      <c r="O444" s="10">
        <v>286363632</v>
      </c>
      <c r="P444" s="10">
        <v>39307359</v>
      </c>
      <c r="Q444" s="10">
        <v>0</v>
      </c>
      <c r="R444" s="10">
        <v>55185640</v>
      </c>
      <c r="S444" s="10">
        <v>8181819</v>
      </c>
      <c r="T444" s="10">
        <v>114604486</v>
      </c>
      <c r="U444" s="10">
        <v>50272728</v>
      </c>
      <c r="V444" s="10">
        <v>81018184</v>
      </c>
      <c r="W444" s="10">
        <v>0</v>
      </c>
      <c r="X444" s="10">
        <v>66958246</v>
      </c>
      <c r="Y444" s="10">
        <v>0</v>
      </c>
      <c r="Z444" s="10">
        <v>915351838</v>
      </c>
      <c r="AA444" s="10">
        <v>0</v>
      </c>
      <c r="AB444" s="10">
        <v>296221165</v>
      </c>
      <c r="AC444" s="10">
        <v>0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2492470324</v>
      </c>
    </row>
    <row r="445" spans="1:39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935203425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97">
        <v>935203425</v>
      </c>
    </row>
    <row r="446" spans="1:39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9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0</v>
      </c>
    </row>
    <row r="448" spans="1:39" s="23" customFormat="1" ht="14.4" x14ac:dyDescent="0.3">
      <c r="A448" s="98" t="s">
        <v>680</v>
      </c>
      <c r="B448" s="99" t="s">
        <v>177</v>
      </c>
      <c r="C448" s="97">
        <v>0</v>
      </c>
      <c r="D448" s="97">
        <v>290000000</v>
      </c>
      <c r="E448" s="97">
        <v>0</v>
      </c>
      <c r="F448" s="97">
        <v>130572759</v>
      </c>
      <c r="G448" s="97">
        <v>0</v>
      </c>
      <c r="H448" s="97">
        <v>45089520</v>
      </c>
      <c r="I448" s="97">
        <v>57286152</v>
      </c>
      <c r="J448" s="97">
        <v>32420432</v>
      </c>
      <c r="K448" s="97">
        <v>0</v>
      </c>
      <c r="L448" s="97">
        <v>935203425</v>
      </c>
      <c r="M448" s="97">
        <v>23636364</v>
      </c>
      <c r="N448" s="97">
        <v>0</v>
      </c>
      <c r="O448" s="97">
        <v>286363632</v>
      </c>
      <c r="P448" s="97">
        <v>39307359</v>
      </c>
      <c r="Q448" s="97">
        <v>0</v>
      </c>
      <c r="R448" s="97">
        <v>55185640</v>
      </c>
      <c r="S448" s="97">
        <v>8181819</v>
      </c>
      <c r="T448" s="97">
        <v>114604486</v>
      </c>
      <c r="U448" s="97">
        <v>50272728</v>
      </c>
      <c r="V448" s="97">
        <v>81018184</v>
      </c>
      <c r="W448" s="97">
        <v>0</v>
      </c>
      <c r="X448" s="97">
        <v>66958246</v>
      </c>
      <c r="Y448" s="97">
        <v>0</v>
      </c>
      <c r="Z448" s="97">
        <v>915351838</v>
      </c>
      <c r="AA448" s="97">
        <v>0</v>
      </c>
      <c r="AB448" s="97">
        <v>296221165</v>
      </c>
      <c r="AC448" s="97">
        <v>0</v>
      </c>
      <c r="AD448" s="97">
        <v>0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203">
        <v>3427673749</v>
      </c>
      <c r="AM448" s="225"/>
    </row>
    <row r="449" spans="1:39" s="23" customFormat="1" ht="14.4" x14ac:dyDescent="0.3">
      <c r="A449" s="62" t="s">
        <v>681</v>
      </c>
      <c r="B449" s="26" t="s">
        <v>181</v>
      </c>
      <c r="C449" s="10">
        <v>80026939</v>
      </c>
      <c r="D449" s="10">
        <v>0</v>
      </c>
      <c r="E449" s="10">
        <v>0</v>
      </c>
      <c r="F449" s="10">
        <v>216636</v>
      </c>
      <c r="G449" s="10">
        <v>0</v>
      </c>
      <c r="H449" s="10">
        <v>102154504</v>
      </c>
      <c r="I449" s="10">
        <v>0</v>
      </c>
      <c r="J449" s="10">
        <v>0</v>
      </c>
      <c r="K449" s="10">
        <v>94460714</v>
      </c>
      <c r="L449" s="10">
        <v>0</v>
      </c>
      <c r="M449" s="10">
        <v>3924665</v>
      </c>
      <c r="N449" s="10">
        <v>628671</v>
      </c>
      <c r="O449" s="10">
        <v>10705476</v>
      </c>
      <c r="P449" s="10">
        <v>0</v>
      </c>
      <c r="Q449" s="10">
        <v>9514654</v>
      </c>
      <c r="R449" s="10">
        <v>14571356</v>
      </c>
      <c r="S449" s="10">
        <v>0</v>
      </c>
      <c r="T449" s="10">
        <v>3685061</v>
      </c>
      <c r="U449" s="10">
        <v>0</v>
      </c>
      <c r="V449" s="10">
        <v>15129875</v>
      </c>
      <c r="W449" s="10">
        <v>0</v>
      </c>
      <c r="X449" s="10">
        <v>0</v>
      </c>
      <c r="Y449" s="10">
        <v>3384966</v>
      </c>
      <c r="Z449" s="10">
        <v>30321009</v>
      </c>
      <c r="AA449" s="10">
        <v>24022873</v>
      </c>
      <c r="AB449" s="10">
        <v>129675673</v>
      </c>
      <c r="AC449" s="10">
        <v>0</v>
      </c>
      <c r="AD449" s="10">
        <v>31184975</v>
      </c>
      <c r="AE449" s="10">
        <v>10942741</v>
      </c>
      <c r="AF449" s="10">
        <v>0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564550788</v>
      </c>
      <c r="AM449" s="225"/>
    </row>
    <row r="450" spans="1:39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  <c r="AM450" s="225"/>
    </row>
    <row r="451" spans="1:39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  <c r="AM451" s="225"/>
    </row>
    <row r="452" spans="1:39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0</v>
      </c>
      <c r="AM452" s="225"/>
    </row>
    <row r="453" spans="1:39" s="23" customFormat="1" ht="14.4" x14ac:dyDescent="0.3">
      <c r="A453" s="98" t="s">
        <v>685</v>
      </c>
      <c r="B453" s="99" t="s">
        <v>180</v>
      </c>
      <c r="C453" s="97">
        <v>80026939</v>
      </c>
      <c r="D453" s="97">
        <v>0</v>
      </c>
      <c r="E453" s="97">
        <v>0</v>
      </c>
      <c r="F453" s="97">
        <v>216636</v>
      </c>
      <c r="G453" s="97">
        <v>0</v>
      </c>
      <c r="H453" s="97">
        <v>102154504</v>
      </c>
      <c r="I453" s="97">
        <v>0</v>
      </c>
      <c r="J453" s="97">
        <v>0</v>
      </c>
      <c r="K453" s="97">
        <v>94460714</v>
      </c>
      <c r="L453" s="97">
        <v>0</v>
      </c>
      <c r="M453" s="97">
        <v>3924665</v>
      </c>
      <c r="N453" s="97">
        <v>628671</v>
      </c>
      <c r="O453" s="97">
        <v>10705476</v>
      </c>
      <c r="P453" s="97">
        <v>0</v>
      </c>
      <c r="Q453" s="97">
        <v>9514654</v>
      </c>
      <c r="R453" s="97">
        <v>14571356</v>
      </c>
      <c r="S453" s="97">
        <v>0</v>
      </c>
      <c r="T453" s="97">
        <v>3685061</v>
      </c>
      <c r="U453" s="97">
        <v>0</v>
      </c>
      <c r="V453" s="97">
        <v>15129875</v>
      </c>
      <c r="W453" s="97">
        <v>0</v>
      </c>
      <c r="X453" s="97">
        <v>0</v>
      </c>
      <c r="Y453" s="97">
        <v>3384966</v>
      </c>
      <c r="Z453" s="97">
        <v>30321009</v>
      </c>
      <c r="AA453" s="97">
        <v>24022873</v>
      </c>
      <c r="AB453" s="97">
        <v>129675673</v>
      </c>
      <c r="AC453" s="97">
        <v>0</v>
      </c>
      <c r="AD453" s="97">
        <v>31184975</v>
      </c>
      <c r="AE453" s="97">
        <v>10942741</v>
      </c>
      <c r="AF453" s="97">
        <v>0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3">
        <v>564550788</v>
      </c>
      <c r="AM453" s="225"/>
    </row>
    <row r="454" spans="1:39" s="23" customFormat="1" ht="14.4" x14ac:dyDescent="0.3">
      <c r="A454" s="62" t="s">
        <v>686</v>
      </c>
      <c r="B454" s="26" t="s">
        <v>185</v>
      </c>
      <c r="C454" s="10">
        <v>1684077370</v>
      </c>
      <c r="D454" s="10">
        <v>693467240</v>
      </c>
      <c r="E454" s="10">
        <v>3079076748</v>
      </c>
      <c r="F454" s="10">
        <v>2122231902</v>
      </c>
      <c r="G454" s="10">
        <v>1042782210</v>
      </c>
      <c r="H454" s="10">
        <v>11481656529</v>
      </c>
      <c r="I454" s="10">
        <v>1128276210</v>
      </c>
      <c r="J454" s="10">
        <v>794683083</v>
      </c>
      <c r="K454" s="10">
        <v>482356043</v>
      </c>
      <c r="L454" s="10">
        <v>7542488185</v>
      </c>
      <c r="M454" s="10">
        <v>11841687432</v>
      </c>
      <c r="N454" s="10">
        <v>3673856419</v>
      </c>
      <c r="O454" s="10">
        <v>2087633099</v>
      </c>
      <c r="P454" s="10">
        <v>939115647</v>
      </c>
      <c r="Q454" s="10">
        <v>880131762</v>
      </c>
      <c r="R454" s="10">
        <v>1755622504</v>
      </c>
      <c r="S454" s="10">
        <v>899242514</v>
      </c>
      <c r="T454" s="10">
        <v>25396366164</v>
      </c>
      <c r="U454" s="10">
        <v>10790567313</v>
      </c>
      <c r="V454" s="10">
        <v>1326953799</v>
      </c>
      <c r="W454" s="10">
        <v>1072946376</v>
      </c>
      <c r="X454" s="10">
        <v>1137404230</v>
      </c>
      <c r="Y454" s="10">
        <v>750911655</v>
      </c>
      <c r="Z454" s="10">
        <v>6019052476</v>
      </c>
      <c r="AA454" s="10">
        <v>2866039406</v>
      </c>
      <c r="AB454" s="10">
        <v>72890412063</v>
      </c>
      <c r="AC454" s="10">
        <v>5748626737</v>
      </c>
      <c r="AD454" s="10">
        <v>912479591</v>
      </c>
      <c r="AE454" s="10">
        <v>10495025812</v>
      </c>
      <c r="AF454" s="10">
        <v>1569906711</v>
      </c>
      <c r="AG454" s="10">
        <v>1099093244</v>
      </c>
      <c r="AH454" s="10">
        <v>1412302649</v>
      </c>
      <c r="AI454" s="10">
        <v>369432284</v>
      </c>
      <c r="AJ454" s="10">
        <v>2547353612</v>
      </c>
      <c r="AK454" s="10">
        <v>596700</v>
      </c>
      <c r="AL454" s="197">
        <v>198533855719</v>
      </c>
      <c r="AM454" s="225"/>
    </row>
    <row r="455" spans="1:39" s="23" customFormat="1" ht="14.4" x14ac:dyDescent="0.3">
      <c r="A455" s="98" t="s">
        <v>687</v>
      </c>
      <c r="B455" s="99" t="s">
        <v>184</v>
      </c>
      <c r="C455" s="97">
        <v>1684077370</v>
      </c>
      <c r="D455" s="97">
        <v>693467240</v>
      </c>
      <c r="E455" s="97">
        <v>3079076748</v>
      </c>
      <c r="F455" s="97">
        <v>2122231902</v>
      </c>
      <c r="G455" s="97">
        <v>1042782210</v>
      </c>
      <c r="H455" s="97">
        <v>11481656529</v>
      </c>
      <c r="I455" s="97">
        <v>1128276210</v>
      </c>
      <c r="J455" s="97">
        <v>794683083</v>
      </c>
      <c r="K455" s="97">
        <v>482356043</v>
      </c>
      <c r="L455" s="97">
        <v>7542488185</v>
      </c>
      <c r="M455" s="97">
        <v>11841687432</v>
      </c>
      <c r="N455" s="97">
        <v>3673856419</v>
      </c>
      <c r="O455" s="97">
        <v>2087633099</v>
      </c>
      <c r="P455" s="97">
        <v>939115647</v>
      </c>
      <c r="Q455" s="97">
        <v>880131762</v>
      </c>
      <c r="R455" s="97">
        <v>1755622504</v>
      </c>
      <c r="S455" s="97">
        <v>899242514</v>
      </c>
      <c r="T455" s="97">
        <v>25396366164</v>
      </c>
      <c r="U455" s="97">
        <v>10790567313</v>
      </c>
      <c r="V455" s="97">
        <v>1326953799</v>
      </c>
      <c r="W455" s="97">
        <v>1072946376</v>
      </c>
      <c r="X455" s="97">
        <v>1137404230</v>
      </c>
      <c r="Y455" s="97">
        <v>750911655</v>
      </c>
      <c r="Z455" s="97">
        <v>6019052476</v>
      </c>
      <c r="AA455" s="97">
        <v>2866039406</v>
      </c>
      <c r="AB455" s="97">
        <v>72890412063</v>
      </c>
      <c r="AC455" s="97">
        <v>5748626737</v>
      </c>
      <c r="AD455" s="97">
        <v>912479591</v>
      </c>
      <c r="AE455" s="97">
        <v>10495025812</v>
      </c>
      <c r="AF455" s="97">
        <v>1569906711</v>
      </c>
      <c r="AG455" s="97">
        <v>1099093244</v>
      </c>
      <c r="AH455" s="97">
        <v>1412302649</v>
      </c>
      <c r="AI455" s="97">
        <v>369432284</v>
      </c>
      <c r="AJ455" s="97">
        <v>2547353612</v>
      </c>
      <c r="AK455" s="97">
        <v>596700</v>
      </c>
      <c r="AL455" s="203">
        <v>198533855719</v>
      </c>
      <c r="AM455" s="225"/>
    </row>
    <row r="456" spans="1:39" s="23" customFormat="1" ht="14.4" collapsed="1" x14ac:dyDescent="0.3">
      <c r="A456" s="63" t="s">
        <v>46</v>
      </c>
      <c r="B456" s="29" t="s">
        <v>170</v>
      </c>
      <c r="C456" s="28">
        <v>3018351655</v>
      </c>
      <c r="D456" s="28">
        <v>2046238262</v>
      </c>
      <c r="E456" s="28">
        <v>4030637795</v>
      </c>
      <c r="F456" s="28">
        <v>2661429500</v>
      </c>
      <c r="G456" s="28">
        <v>6656635953</v>
      </c>
      <c r="H456" s="28">
        <v>18855415438</v>
      </c>
      <c r="I456" s="28">
        <v>2455673830</v>
      </c>
      <c r="J456" s="28">
        <v>2099731292</v>
      </c>
      <c r="K456" s="28">
        <v>2193875016</v>
      </c>
      <c r="L456" s="28">
        <v>33709333760</v>
      </c>
      <c r="M456" s="28">
        <v>14876220963</v>
      </c>
      <c r="N456" s="28">
        <v>5452814039</v>
      </c>
      <c r="O456" s="28">
        <v>3934761801</v>
      </c>
      <c r="P456" s="28">
        <v>2087475291</v>
      </c>
      <c r="Q456" s="28">
        <v>2052301738</v>
      </c>
      <c r="R456" s="28">
        <v>3672009855</v>
      </c>
      <c r="S456" s="28">
        <v>1245333194</v>
      </c>
      <c r="T456" s="28">
        <v>28025494155</v>
      </c>
      <c r="U456" s="28">
        <v>19978885870</v>
      </c>
      <c r="V456" s="28">
        <v>2484531375</v>
      </c>
      <c r="W456" s="28">
        <v>3931969866</v>
      </c>
      <c r="X456" s="28">
        <v>7260973979</v>
      </c>
      <c r="Y456" s="28">
        <v>2011117454</v>
      </c>
      <c r="Z456" s="28">
        <v>20171286944</v>
      </c>
      <c r="AA456" s="28">
        <v>7622469355</v>
      </c>
      <c r="AB456" s="28">
        <v>94778319065</v>
      </c>
      <c r="AC456" s="28">
        <v>12404154075</v>
      </c>
      <c r="AD456" s="28">
        <v>4428678749</v>
      </c>
      <c r="AE456" s="28">
        <v>15056805074</v>
      </c>
      <c r="AF456" s="28">
        <v>4788189288</v>
      </c>
      <c r="AG456" s="28">
        <v>6619580481</v>
      </c>
      <c r="AH456" s="28">
        <v>15861372787</v>
      </c>
      <c r="AI456" s="28">
        <v>7136794001</v>
      </c>
      <c r="AJ456" s="28">
        <v>5456983070</v>
      </c>
      <c r="AK456" s="28">
        <v>100891461</v>
      </c>
      <c r="AL456" s="205">
        <v>369166736431</v>
      </c>
      <c r="AM456" s="225"/>
    </row>
    <row r="457" spans="1:39" s="23" customFormat="1" ht="14.4" x14ac:dyDescent="0.3">
      <c r="A457" s="62" t="s">
        <v>688</v>
      </c>
      <c r="B457" s="26" t="s">
        <v>143</v>
      </c>
      <c r="C457" s="10">
        <v>16086034</v>
      </c>
      <c r="D457" s="10">
        <v>31430529</v>
      </c>
      <c r="E457" s="10">
        <v>76028305</v>
      </c>
      <c r="F457" s="10">
        <v>458674</v>
      </c>
      <c r="G457" s="10">
        <v>7396182</v>
      </c>
      <c r="H457" s="10">
        <v>2714250</v>
      </c>
      <c r="I457" s="10">
        <v>2429655</v>
      </c>
      <c r="J457" s="10">
        <v>131425951</v>
      </c>
      <c r="K457" s="10">
        <v>10044119</v>
      </c>
      <c r="L457" s="10">
        <v>60271357</v>
      </c>
      <c r="M457" s="10">
        <v>122729903</v>
      </c>
      <c r="N457" s="10">
        <v>23351541</v>
      </c>
      <c r="O457" s="10">
        <v>32579898</v>
      </c>
      <c r="P457" s="10">
        <v>34843902</v>
      </c>
      <c r="Q457" s="10">
        <v>28399389</v>
      </c>
      <c r="R457" s="10">
        <v>22957384</v>
      </c>
      <c r="S457" s="10">
        <v>262337</v>
      </c>
      <c r="T457" s="10">
        <v>132406853</v>
      </c>
      <c r="U457" s="10">
        <v>538361609</v>
      </c>
      <c r="V457" s="10">
        <v>84389741</v>
      </c>
      <c r="W457" s="10">
        <v>207456</v>
      </c>
      <c r="X457" s="10">
        <v>71371019</v>
      </c>
      <c r="Y457" s="10">
        <v>878712</v>
      </c>
      <c r="Z457" s="10">
        <v>44333858</v>
      </c>
      <c r="AA457" s="10">
        <v>108585385</v>
      </c>
      <c r="AB457" s="10">
        <v>434684199</v>
      </c>
      <c r="AC457" s="10">
        <v>44503975</v>
      </c>
      <c r="AD457" s="10">
        <v>24136862</v>
      </c>
      <c r="AE457" s="10">
        <v>86590582</v>
      </c>
      <c r="AF457" s="10">
        <v>7520603</v>
      </c>
      <c r="AG457" s="10">
        <v>0</v>
      </c>
      <c r="AH457" s="10">
        <v>0</v>
      </c>
      <c r="AI457" s="10">
        <v>204637</v>
      </c>
      <c r="AJ457" s="10">
        <v>239332</v>
      </c>
      <c r="AK457" s="10">
        <v>0</v>
      </c>
      <c r="AL457" s="197">
        <v>2181824233</v>
      </c>
      <c r="AM457" s="225"/>
    </row>
    <row r="458" spans="1:39" s="23" customFormat="1" ht="14.4" x14ac:dyDescent="0.3">
      <c r="A458" s="62" t="s">
        <v>689</v>
      </c>
      <c r="B458" s="26" t="s">
        <v>144</v>
      </c>
      <c r="C458" s="10">
        <v>134637683</v>
      </c>
      <c r="D458" s="10">
        <v>22335808</v>
      </c>
      <c r="E458" s="10">
        <v>27888711</v>
      </c>
      <c r="F458" s="10">
        <v>10123381</v>
      </c>
      <c r="G458" s="10">
        <v>6104017</v>
      </c>
      <c r="H458" s="10">
        <v>7682064</v>
      </c>
      <c r="I458" s="10">
        <v>11418255</v>
      </c>
      <c r="J458" s="10">
        <v>11602911</v>
      </c>
      <c r="K458" s="10">
        <v>0</v>
      </c>
      <c r="L458" s="10">
        <v>21358845</v>
      </c>
      <c r="M458" s="10">
        <v>607061919</v>
      </c>
      <c r="N458" s="10">
        <v>110828426</v>
      </c>
      <c r="O458" s="10">
        <v>4747865</v>
      </c>
      <c r="P458" s="10">
        <v>22271423</v>
      </c>
      <c r="Q458" s="10">
        <v>11404167</v>
      </c>
      <c r="R458" s="10">
        <v>35842365</v>
      </c>
      <c r="S458" s="10">
        <v>0</v>
      </c>
      <c r="T458" s="10">
        <v>76143840</v>
      </c>
      <c r="U458" s="10">
        <v>1710152420</v>
      </c>
      <c r="V458" s="10">
        <v>6930195</v>
      </c>
      <c r="W458" s="10">
        <v>7963288</v>
      </c>
      <c r="X458" s="10">
        <v>102306</v>
      </c>
      <c r="Y458" s="10">
        <v>50519585</v>
      </c>
      <c r="Z458" s="10">
        <v>88649075</v>
      </c>
      <c r="AA458" s="10">
        <v>5349766</v>
      </c>
      <c r="AB458" s="10">
        <v>0</v>
      </c>
      <c r="AC458" s="10">
        <v>19168992</v>
      </c>
      <c r="AD458" s="10">
        <v>4086639</v>
      </c>
      <c r="AE458" s="10">
        <v>93162138</v>
      </c>
      <c r="AF458" s="10">
        <v>1465235</v>
      </c>
      <c r="AG458" s="10">
        <v>1359124</v>
      </c>
      <c r="AH458" s="10">
        <v>0</v>
      </c>
      <c r="AI458" s="10">
        <v>3670118</v>
      </c>
      <c r="AJ458" s="10">
        <v>0</v>
      </c>
      <c r="AK458" s="10">
        <v>0</v>
      </c>
      <c r="AL458" s="197">
        <v>3114030561</v>
      </c>
      <c r="AM458" s="225"/>
    </row>
    <row r="459" spans="1:39" s="23" customFormat="1" ht="14.4" x14ac:dyDescent="0.3">
      <c r="A459" s="62" t="s">
        <v>690</v>
      </c>
      <c r="B459" s="26" t="s">
        <v>145</v>
      </c>
      <c r="C459" s="10">
        <v>2674820</v>
      </c>
      <c r="D459" s="10">
        <v>2520616</v>
      </c>
      <c r="E459" s="10">
        <v>1091737</v>
      </c>
      <c r="F459" s="10">
        <v>255473</v>
      </c>
      <c r="G459" s="10">
        <v>5047613</v>
      </c>
      <c r="H459" s="10">
        <v>22468812</v>
      </c>
      <c r="I459" s="10">
        <v>0</v>
      </c>
      <c r="J459" s="10">
        <v>3899628</v>
      </c>
      <c r="K459" s="10">
        <v>69973275</v>
      </c>
      <c r="L459" s="10">
        <v>895624</v>
      </c>
      <c r="M459" s="10">
        <v>151348220</v>
      </c>
      <c r="N459" s="10">
        <v>149631</v>
      </c>
      <c r="O459" s="10">
        <v>14405655</v>
      </c>
      <c r="P459" s="10">
        <v>1055130</v>
      </c>
      <c r="Q459" s="10">
        <v>709594</v>
      </c>
      <c r="R459" s="10">
        <v>7612578</v>
      </c>
      <c r="S459" s="10">
        <v>769488</v>
      </c>
      <c r="T459" s="10">
        <v>7462256</v>
      </c>
      <c r="U459" s="10">
        <v>14049763</v>
      </c>
      <c r="V459" s="10">
        <v>10140553</v>
      </c>
      <c r="W459" s="10">
        <v>31497479</v>
      </c>
      <c r="X459" s="10">
        <v>1442157</v>
      </c>
      <c r="Y459" s="10">
        <v>0</v>
      </c>
      <c r="Z459" s="10">
        <v>14143695</v>
      </c>
      <c r="AA459" s="10">
        <v>0</v>
      </c>
      <c r="AB459" s="10">
        <v>18187230</v>
      </c>
      <c r="AC459" s="10">
        <v>7817905</v>
      </c>
      <c r="AD459" s="10">
        <v>127176</v>
      </c>
      <c r="AE459" s="10">
        <v>30244808</v>
      </c>
      <c r="AF459" s="10">
        <v>34513730</v>
      </c>
      <c r="AG459" s="10">
        <v>3032579</v>
      </c>
      <c r="AH459" s="10">
        <v>69262</v>
      </c>
      <c r="AI459" s="10">
        <v>0</v>
      </c>
      <c r="AJ459" s="10">
        <v>0</v>
      </c>
      <c r="AK459" s="10">
        <v>0</v>
      </c>
      <c r="AL459" s="197">
        <v>457606487</v>
      </c>
      <c r="AM459" s="225"/>
    </row>
    <row r="460" spans="1:39" s="23" customFormat="1" ht="14.4" x14ac:dyDescent="0.3">
      <c r="A460" s="62" t="s">
        <v>691</v>
      </c>
      <c r="B460" s="26" t="s">
        <v>146</v>
      </c>
      <c r="C460" s="10">
        <v>0</v>
      </c>
      <c r="D460" s="10">
        <v>0</v>
      </c>
      <c r="E460" s="10">
        <v>138631288</v>
      </c>
      <c r="F460" s="10">
        <v>29519442</v>
      </c>
      <c r="G460" s="10">
        <v>68848934</v>
      </c>
      <c r="H460" s="10">
        <v>182294359</v>
      </c>
      <c r="I460" s="10">
        <v>14948607</v>
      </c>
      <c r="J460" s="10">
        <v>143236052</v>
      </c>
      <c r="K460" s="10">
        <v>44729127</v>
      </c>
      <c r="L460" s="10">
        <v>498565969</v>
      </c>
      <c r="M460" s="10">
        <v>1411990</v>
      </c>
      <c r="N460" s="10">
        <v>226513658</v>
      </c>
      <c r="O460" s="10">
        <v>22843380</v>
      </c>
      <c r="P460" s="10">
        <v>27346430</v>
      </c>
      <c r="Q460" s="10">
        <v>13370344</v>
      </c>
      <c r="R460" s="10">
        <v>73312850</v>
      </c>
      <c r="S460" s="10">
        <v>8162652</v>
      </c>
      <c r="T460" s="10">
        <v>1697099835</v>
      </c>
      <c r="U460" s="10">
        <v>290397568</v>
      </c>
      <c r="V460" s="10">
        <v>66710492</v>
      </c>
      <c r="W460" s="10">
        <v>0</v>
      </c>
      <c r="X460" s="10">
        <v>46893993</v>
      </c>
      <c r="Y460" s="10">
        <v>2356528</v>
      </c>
      <c r="Z460" s="10">
        <v>179971972</v>
      </c>
      <c r="AA460" s="10">
        <v>19075307</v>
      </c>
      <c r="AB460" s="10">
        <v>275146918</v>
      </c>
      <c r="AC460" s="10">
        <v>15556021</v>
      </c>
      <c r="AD460" s="10">
        <v>22668536</v>
      </c>
      <c r="AE460" s="10">
        <v>80255921</v>
      </c>
      <c r="AF460" s="10">
        <v>7230887</v>
      </c>
      <c r="AG460" s="10">
        <v>0</v>
      </c>
      <c r="AH460" s="10">
        <v>2948502</v>
      </c>
      <c r="AI460" s="10">
        <v>0</v>
      </c>
      <c r="AJ460" s="10">
        <v>0</v>
      </c>
      <c r="AK460" s="10">
        <v>0</v>
      </c>
      <c r="AL460" s="197">
        <v>4200047562</v>
      </c>
      <c r="AM460" s="225"/>
    </row>
    <row r="461" spans="1:39" s="23" customFormat="1" ht="14.4" x14ac:dyDescent="0.3">
      <c r="A461" s="62" t="s">
        <v>692</v>
      </c>
      <c r="B461" s="26" t="s">
        <v>147</v>
      </c>
      <c r="C461" s="10">
        <v>792852</v>
      </c>
      <c r="D461" s="10">
        <v>0</v>
      </c>
      <c r="E461" s="10">
        <v>0</v>
      </c>
      <c r="F461" s="10">
        <v>792852</v>
      </c>
      <c r="G461" s="10">
        <v>46110383</v>
      </c>
      <c r="H461" s="10">
        <v>792852</v>
      </c>
      <c r="I461" s="10">
        <v>792852</v>
      </c>
      <c r="J461" s="10">
        <v>792852</v>
      </c>
      <c r="K461" s="10">
        <v>792852</v>
      </c>
      <c r="L461" s="10">
        <v>792852</v>
      </c>
      <c r="M461" s="10">
        <v>792852</v>
      </c>
      <c r="N461" s="10">
        <v>0</v>
      </c>
      <c r="O461" s="10">
        <v>0</v>
      </c>
      <c r="P461" s="10">
        <v>792852</v>
      </c>
      <c r="Q461" s="10">
        <v>0</v>
      </c>
      <c r="R461" s="10">
        <v>792867</v>
      </c>
      <c r="S461" s="10">
        <v>792852</v>
      </c>
      <c r="T461" s="10">
        <v>0</v>
      </c>
      <c r="U461" s="10">
        <v>0</v>
      </c>
      <c r="V461" s="10">
        <v>792852</v>
      </c>
      <c r="W461" s="10">
        <v>34294494</v>
      </c>
      <c r="X461" s="10">
        <v>792852</v>
      </c>
      <c r="Y461" s="10">
        <v>792852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792852</v>
      </c>
      <c r="AH461" s="10">
        <v>0</v>
      </c>
      <c r="AI461" s="10">
        <v>0</v>
      </c>
      <c r="AJ461" s="10">
        <v>0</v>
      </c>
      <c r="AK461" s="10">
        <v>0</v>
      </c>
      <c r="AL461" s="197">
        <v>92297672</v>
      </c>
      <c r="AM461" s="225"/>
    </row>
    <row r="462" spans="1:39" s="23" customFormat="1" ht="14.4" x14ac:dyDescent="0.3">
      <c r="A462" s="62" t="s">
        <v>693</v>
      </c>
      <c r="B462" s="26" t="s">
        <v>148</v>
      </c>
      <c r="C462" s="10">
        <v>3894032</v>
      </c>
      <c r="D462" s="10">
        <v>2676996</v>
      </c>
      <c r="E462" s="10">
        <v>3240961</v>
      </c>
      <c r="F462" s="10">
        <v>134292</v>
      </c>
      <c r="G462" s="10">
        <v>2058290</v>
      </c>
      <c r="H462" s="10">
        <v>331034</v>
      </c>
      <c r="I462" s="10">
        <v>4303241</v>
      </c>
      <c r="J462" s="10">
        <v>21833578</v>
      </c>
      <c r="K462" s="10">
        <v>26082</v>
      </c>
      <c r="L462" s="10">
        <v>4579041</v>
      </c>
      <c r="M462" s="10">
        <v>3566012</v>
      </c>
      <c r="N462" s="10">
        <v>5510511</v>
      </c>
      <c r="O462" s="10">
        <v>9464777</v>
      </c>
      <c r="P462" s="10">
        <v>5112441</v>
      </c>
      <c r="Q462" s="10">
        <v>3437228</v>
      </c>
      <c r="R462" s="10">
        <v>1105980</v>
      </c>
      <c r="S462" s="10">
        <v>168984</v>
      </c>
      <c r="T462" s="10">
        <v>3019336</v>
      </c>
      <c r="U462" s="10">
        <v>47574715</v>
      </c>
      <c r="V462" s="10">
        <v>362459</v>
      </c>
      <c r="W462" s="10">
        <v>1815539</v>
      </c>
      <c r="X462" s="10">
        <v>17417883</v>
      </c>
      <c r="Y462" s="10">
        <v>9760</v>
      </c>
      <c r="Z462" s="10">
        <v>0</v>
      </c>
      <c r="AA462" s="10">
        <v>8407759</v>
      </c>
      <c r="AB462" s="10">
        <v>485118530</v>
      </c>
      <c r="AC462" s="10">
        <v>39380137</v>
      </c>
      <c r="AD462" s="10">
        <v>27835</v>
      </c>
      <c r="AE462" s="10">
        <v>6359785</v>
      </c>
      <c r="AF462" s="10">
        <v>4476</v>
      </c>
      <c r="AG462" s="10">
        <v>1366592</v>
      </c>
      <c r="AH462" s="10">
        <v>0</v>
      </c>
      <c r="AI462" s="10">
        <v>0</v>
      </c>
      <c r="AJ462" s="10">
        <v>60289</v>
      </c>
      <c r="AK462" s="10">
        <v>0</v>
      </c>
      <c r="AL462" s="197">
        <v>682368575</v>
      </c>
      <c r="AM462" s="225"/>
    </row>
    <row r="463" spans="1:39" s="23" customFormat="1" ht="14.4" x14ac:dyDescent="0.3">
      <c r="A463" s="62" t="s">
        <v>694</v>
      </c>
      <c r="B463" s="26" t="s">
        <v>149</v>
      </c>
      <c r="C463" s="10">
        <v>492738</v>
      </c>
      <c r="D463" s="10">
        <v>1031024</v>
      </c>
      <c r="E463" s="10">
        <v>0</v>
      </c>
      <c r="F463" s="10">
        <v>2490</v>
      </c>
      <c r="G463" s="10">
        <v>80135</v>
      </c>
      <c r="H463" s="10">
        <v>29615</v>
      </c>
      <c r="I463" s="10">
        <v>141053</v>
      </c>
      <c r="J463" s="10">
        <v>0</v>
      </c>
      <c r="K463" s="10">
        <v>104634</v>
      </c>
      <c r="L463" s="10">
        <v>74454</v>
      </c>
      <c r="M463" s="10">
        <v>206258</v>
      </c>
      <c r="N463" s="10">
        <v>135051</v>
      </c>
      <c r="O463" s="10">
        <v>391562</v>
      </c>
      <c r="P463" s="10">
        <v>364229</v>
      </c>
      <c r="Q463" s="10">
        <v>203013</v>
      </c>
      <c r="R463" s="10">
        <v>1006815</v>
      </c>
      <c r="S463" s="10">
        <v>0</v>
      </c>
      <c r="T463" s="10">
        <v>0</v>
      </c>
      <c r="U463" s="10">
        <v>6323724</v>
      </c>
      <c r="V463" s="10">
        <v>100000</v>
      </c>
      <c r="W463" s="10">
        <v>110826</v>
      </c>
      <c r="X463" s="10">
        <v>168583</v>
      </c>
      <c r="Y463" s="10">
        <v>0</v>
      </c>
      <c r="Z463" s="10">
        <v>3404831</v>
      </c>
      <c r="AA463" s="10">
        <v>4020070</v>
      </c>
      <c r="AB463" s="10">
        <v>5727204</v>
      </c>
      <c r="AC463" s="10">
        <v>87330</v>
      </c>
      <c r="AD463" s="10">
        <v>0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97">
        <v>24205639</v>
      </c>
      <c r="AM463" s="225"/>
    </row>
    <row r="464" spans="1:39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7540027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605096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54915325</v>
      </c>
      <c r="AD464" s="10">
        <v>0</v>
      </c>
      <c r="AE464" s="10">
        <v>503504105</v>
      </c>
      <c r="AF464" s="10">
        <v>0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566564553</v>
      </c>
      <c r="AM464" s="225"/>
    </row>
    <row r="465" spans="1:39" s="23" customFormat="1" ht="14.4" x14ac:dyDescent="0.3">
      <c r="A465" s="62" t="s">
        <v>696</v>
      </c>
      <c r="B465" s="26" t="s">
        <v>151</v>
      </c>
      <c r="C465" s="10">
        <v>1289821</v>
      </c>
      <c r="D465" s="10">
        <v>8124</v>
      </c>
      <c r="E465" s="10">
        <v>61531801</v>
      </c>
      <c r="F465" s="10">
        <v>48530</v>
      </c>
      <c r="G465" s="10">
        <v>13392948</v>
      </c>
      <c r="H465" s="10">
        <v>2067621</v>
      </c>
      <c r="I465" s="10">
        <v>588673</v>
      </c>
      <c r="J465" s="10">
        <v>1371347</v>
      </c>
      <c r="K465" s="10">
        <v>3791171</v>
      </c>
      <c r="L465" s="10">
        <v>136954293</v>
      </c>
      <c r="M465" s="10">
        <v>48558727</v>
      </c>
      <c r="N465" s="10">
        <v>432457</v>
      </c>
      <c r="O465" s="10">
        <v>14292666</v>
      </c>
      <c r="P465" s="10">
        <v>803199</v>
      </c>
      <c r="Q465" s="10">
        <v>0</v>
      </c>
      <c r="R465" s="10">
        <v>15847158</v>
      </c>
      <c r="S465" s="10">
        <v>0</v>
      </c>
      <c r="T465" s="10">
        <v>94926396</v>
      </c>
      <c r="U465" s="10">
        <v>18703053</v>
      </c>
      <c r="V465" s="10">
        <v>23626079</v>
      </c>
      <c r="W465" s="10">
        <v>28847926</v>
      </c>
      <c r="X465" s="10">
        <v>780310</v>
      </c>
      <c r="Y465" s="10">
        <v>0</v>
      </c>
      <c r="Z465" s="10">
        <v>4131657213</v>
      </c>
      <c r="AA465" s="10">
        <v>44184617</v>
      </c>
      <c r="AB465" s="10">
        <v>14679664</v>
      </c>
      <c r="AC465" s="10">
        <v>84483227</v>
      </c>
      <c r="AD465" s="10">
        <v>30694103</v>
      </c>
      <c r="AE465" s="10">
        <v>438575559</v>
      </c>
      <c r="AF465" s="10">
        <v>3902168</v>
      </c>
      <c r="AG465" s="10">
        <v>0</v>
      </c>
      <c r="AH465" s="10">
        <v>0</v>
      </c>
      <c r="AI465" s="10">
        <v>0</v>
      </c>
      <c r="AJ465" s="10">
        <v>0</v>
      </c>
      <c r="AK465" s="10">
        <v>0</v>
      </c>
      <c r="AL465" s="197">
        <v>5216038851</v>
      </c>
      <c r="AM465" s="225"/>
    </row>
    <row r="466" spans="1:39" s="23" customFormat="1" ht="14.4" x14ac:dyDescent="0.3">
      <c r="A466" s="62" t="s">
        <v>697</v>
      </c>
      <c r="B466" s="26" t="s">
        <v>152</v>
      </c>
      <c r="C466" s="10">
        <v>0</v>
      </c>
      <c r="D466" s="10">
        <v>22935772</v>
      </c>
      <c r="E466" s="10">
        <v>11769394</v>
      </c>
      <c r="F466" s="10">
        <v>3214134</v>
      </c>
      <c r="G466" s="10">
        <v>4054565</v>
      </c>
      <c r="H466" s="10">
        <v>56074541</v>
      </c>
      <c r="I466" s="10">
        <v>3949046</v>
      </c>
      <c r="J466" s="10">
        <v>3264890</v>
      </c>
      <c r="K466" s="10">
        <v>3412790</v>
      </c>
      <c r="L466" s="10">
        <v>2501163</v>
      </c>
      <c r="M466" s="10">
        <v>201529399</v>
      </c>
      <c r="N466" s="10">
        <v>67242546</v>
      </c>
      <c r="O466" s="10">
        <v>6728643</v>
      </c>
      <c r="P466" s="10">
        <v>11411930</v>
      </c>
      <c r="Q466" s="10">
        <v>3551590</v>
      </c>
      <c r="R466" s="10">
        <v>8842826</v>
      </c>
      <c r="S466" s="10">
        <v>3896183</v>
      </c>
      <c r="T466" s="10">
        <v>5579298</v>
      </c>
      <c r="U466" s="10">
        <v>29816326</v>
      </c>
      <c r="V466" s="10">
        <v>3920292</v>
      </c>
      <c r="W466" s="10">
        <v>9099732</v>
      </c>
      <c r="X466" s="10">
        <v>4137645</v>
      </c>
      <c r="Y466" s="10">
        <v>3213173</v>
      </c>
      <c r="Z466" s="10">
        <v>32819438</v>
      </c>
      <c r="AA466" s="10">
        <v>3213173</v>
      </c>
      <c r="AB466" s="10">
        <v>260514762</v>
      </c>
      <c r="AC466" s="10">
        <v>0</v>
      </c>
      <c r="AD466" s="10">
        <v>1991156</v>
      </c>
      <c r="AE466" s="10">
        <v>0</v>
      </c>
      <c r="AF466" s="10">
        <v>3914813</v>
      </c>
      <c r="AG466" s="10">
        <v>4416959</v>
      </c>
      <c r="AH466" s="10">
        <v>2792213</v>
      </c>
      <c r="AI466" s="10">
        <v>3213173</v>
      </c>
      <c r="AJ466" s="10">
        <v>0</v>
      </c>
      <c r="AK466" s="10">
        <v>0</v>
      </c>
      <c r="AL466" s="197">
        <v>783021565</v>
      </c>
      <c r="AM466" s="225"/>
    </row>
    <row r="467" spans="1:39" s="23" customFormat="1" ht="14.4" x14ac:dyDescent="0.3">
      <c r="A467" s="62" t="s">
        <v>698</v>
      </c>
      <c r="B467" s="26" t="s">
        <v>153</v>
      </c>
      <c r="C467" s="10">
        <v>114540</v>
      </c>
      <c r="D467" s="10">
        <v>0</v>
      </c>
      <c r="E467" s="10">
        <v>0</v>
      </c>
      <c r="F467" s="10">
        <v>0</v>
      </c>
      <c r="G467" s="10">
        <v>160366</v>
      </c>
      <c r="H467" s="10">
        <v>998074</v>
      </c>
      <c r="I467" s="10">
        <v>0</v>
      </c>
      <c r="J467" s="10">
        <v>0</v>
      </c>
      <c r="K467" s="10">
        <v>0</v>
      </c>
      <c r="L467" s="10">
        <v>707544</v>
      </c>
      <c r="M467" s="10">
        <v>281251</v>
      </c>
      <c r="N467" s="10">
        <v>0</v>
      </c>
      <c r="O467" s="10">
        <v>122138565</v>
      </c>
      <c r="P467" s="10">
        <v>0</v>
      </c>
      <c r="Q467" s="10">
        <v>0</v>
      </c>
      <c r="R467" s="10">
        <v>0</v>
      </c>
      <c r="S467" s="10">
        <v>0</v>
      </c>
      <c r="T467" s="10">
        <v>5987</v>
      </c>
      <c r="U467" s="10">
        <v>2542587</v>
      </c>
      <c r="V467" s="10">
        <v>0</v>
      </c>
      <c r="W467" s="10">
        <v>0</v>
      </c>
      <c r="X467" s="10">
        <v>0</v>
      </c>
      <c r="Y467" s="10">
        <v>57682</v>
      </c>
      <c r="Z467" s="10">
        <v>1249769</v>
      </c>
      <c r="AA467" s="10">
        <v>2743</v>
      </c>
      <c r="AB467" s="10">
        <v>2</v>
      </c>
      <c r="AC467" s="10">
        <v>0</v>
      </c>
      <c r="AD467" s="10">
        <v>0</v>
      </c>
      <c r="AE467" s="10">
        <v>12673274</v>
      </c>
      <c r="AF467" s="10">
        <v>14432875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97">
        <v>155365259</v>
      </c>
      <c r="AM467" s="225"/>
    </row>
    <row r="468" spans="1:39" s="23" customFormat="1" ht="14.4" x14ac:dyDescent="0.3">
      <c r="A468" s="62" t="s">
        <v>699</v>
      </c>
      <c r="B468" s="26" t="s">
        <v>154</v>
      </c>
      <c r="C468" s="10">
        <v>8250753</v>
      </c>
      <c r="D468" s="10">
        <v>671611</v>
      </c>
      <c r="E468" s="10">
        <v>902013</v>
      </c>
      <c r="F468" s="10">
        <v>0</v>
      </c>
      <c r="G468" s="10">
        <v>38491</v>
      </c>
      <c r="H468" s="10">
        <v>24142312</v>
      </c>
      <c r="I468" s="10">
        <v>79382</v>
      </c>
      <c r="J468" s="10">
        <v>10598858</v>
      </c>
      <c r="K468" s="10">
        <v>4052895</v>
      </c>
      <c r="L468" s="10">
        <v>31401</v>
      </c>
      <c r="M468" s="10">
        <v>74214854</v>
      </c>
      <c r="N468" s="10">
        <v>0</v>
      </c>
      <c r="O468" s="10">
        <v>6281013</v>
      </c>
      <c r="P468" s="10">
        <v>265971</v>
      </c>
      <c r="Q468" s="10">
        <v>1412347</v>
      </c>
      <c r="R468" s="10">
        <v>61540316</v>
      </c>
      <c r="S468" s="10">
        <v>985332</v>
      </c>
      <c r="T468" s="10">
        <v>47689026</v>
      </c>
      <c r="U468" s="10">
        <v>799710283</v>
      </c>
      <c r="V468" s="10">
        <v>0</v>
      </c>
      <c r="W468" s="10">
        <v>693235</v>
      </c>
      <c r="X468" s="10">
        <v>46701903</v>
      </c>
      <c r="Y468" s="10">
        <v>6740</v>
      </c>
      <c r="Z468" s="10">
        <v>77235887</v>
      </c>
      <c r="AA468" s="10">
        <v>101239319</v>
      </c>
      <c r="AB468" s="10">
        <v>22855475</v>
      </c>
      <c r="AC468" s="10">
        <v>62041393</v>
      </c>
      <c r="AD468" s="10">
        <v>1371046</v>
      </c>
      <c r="AE468" s="10">
        <v>2965293</v>
      </c>
      <c r="AF468" s="10">
        <v>1212301</v>
      </c>
      <c r="AG468" s="10">
        <v>0</v>
      </c>
      <c r="AH468" s="10">
        <v>0</v>
      </c>
      <c r="AI468" s="10">
        <v>0</v>
      </c>
      <c r="AJ468" s="10">
        <v>7752917</v>
      </c>
      <c r="AK468" s="10">
        <v>0</v>
      </c>
      <c r="AL468" s="197">
        <v>1364942367</v>
      </c>
      <c r="AM468" s="225"/>
    </row>
    <row r="469" spans="1:39" s="23" customFormat="1" ht="14.4" x14ac:dyDescent="0.3">
      <c r="A469" s="62" t="s">
        <v>700</v>
      </c>
      <c r="B469" s="26" t="s">
        <v>155</v>
      </c>
      <c r="C469" s="10">
        <v>9525217</v>
      </c>
      <c r="D469" s="10">
        <v>0</v>
      </c>
      <c r="E469" s="10">
        <v>29035074</v>
      </c>
      <c r="F469" s="10">
        <v>812860</v>
      </c>
      <c r="G469" s="10">
        <v>230983</v>
      </c>
      <c r="H469" s="10">
        <v>541632516</v>
      </c>
      <c r="I469" s="10">
        <v>53669</v>
      </c>
      <c r="J469" s="10">
        <v>181775</v>
      </c>
      <c r="K469" s="10">
        <v>1660563</v>
      </c>
      <c r="L469" s="10">
        <v>51801433</v>
      </c>
      <c r="M469" s="10">
        <v>23430836</v>
      </c>
      <c r="N469" s="10">
        <v>38976802</v>
      </c>
      <c r="O469" s="10">
        <v>1087441</v>
      </c>
      <c r="P469" s="10">
        <v>1890736</v>
      </c>
      <c r="Q469" s="10">
        <v>7990998</v>
      </c>
      <c r="R469" s="10">
        <v>389605186</v>
      </c>
      <c r="S469" s="10">
        <v>611503</v>
      </c>
      <c r="T469" s="10">
        <v>41725890</v>
      </c>
      <c r="U469" s="10">
        <v>64179683</v>
      </c>
      <c r="V469" s="10">
        <v>283812</v>
      </c>
      <c r="W469" s="10">
        <v>10133245</v>
      </c>
      <c r="X469" s="10">
        <v>7894527</v>
      </c>
      <c r="Y469" s="10">
        <v>1925338</v>
      </c>
      <c r="Z469" s="10">
        <v>14398246</v>
      </c>
      <c r="AA469" s="10">
        <v>1489671</v>
      </c>
      <c r="AB469" s="10">
        <v>402022</v>
      </c>
      <c r="AC469" s="10">
        <v>13161045</v>
      </c>
      <c r="AD469" s="10">
        <v>341250</v>
      </c>
      <c r="AE469" s="10">
        <v>194193326</v>
      </c>
      <c r="AF469" s="10">
        <v>82153867</v>
      </c>
      <c r="AG469" s="10">
        <v>183733</v>
      </c>
      <c r="AH469" s="10">
        <v>0</v>
      </c>
      <c r="AI469" s="10">
        <v>0</v>
      </c>
      <c r="AJ469" s="10">
        <v>0</v>
      </c>
      <c r="AK469" s="10">
        <v>0</v>
      </c>
      <c r="AL469" s="197">
        <v>1530993247</v>
      </c>
      <c r="AM469" s="225"/>
    </row>
    <row r="470" spans="1:39" s="23" customFormat="1" ht="14.4" x14ac:dyDescent="0.3">
      <c r="A470" s="62" t="s">
        <v>701</v>
      </c>
      <c r="B470" s="26" t="s">
        <v>70</v>
      </c>
      <c r="C470" s="10">
        <v>0</v>
      </c>
      <c r="D470" s="10">
        <v>48610563</v>
      </c>
      <c r="E470" s="10">
        <v>165000</v>
      </c>
      <c r="F470" s="10">
        <v>0</v>
      </c>
      <c r="G470" s="10">
        <v>4256160</v>
      </c>
      <c r="H470" s="10">
        <v>136444388</v>
      </c>
      <c r="I470" s="10">
        <v>0</v>
      </c>
      <c r="J470" s="10">
        <v>0</v>
      </c>
      <c r="K470" s="10">
        <v>3202633</v>
      </c>
      <c r="L470" s="10">
        <v>648821245</v>
      </c>
      <c r="M470" s="10">
        <v>59455262</v>
      </c>
      <c r="N470" s="10">
        <v>41553834</v>
      </c>
      <c r="O470" s="10">
        <v>1229959</v>
      </c>
      <c r="P470" s="10">
        <v>880560</v>
      </c>
      <c r="Q470" s="10">
        <v>0</v>
      </c>
      <c r="R470" s="10">
        <v>16728776</v>
      </c>
      <c r="S470" s="10">
        <v>0</v>
      </c>
      <c r="T470" s="10">
        <v>729190037</v>
      </c>
      <c r="U470" s="10">
        <v>71966785</v>
      </c>
      <c r="V470" s="10">
        <v>37869</v>
      </c>
      <c r="W470" s="10">
        <v>9214639</v>
      </c>
      <c r="X470" s="10">
        <v>76639869</v>
      </c>
      <c r="Y470" s="10">
        <v>4592819</v>
      </c>
      <c r="Z470" s="10">
        <v>9225409</v>
      </c>
      <c r="AA470" s="10">
        <v>1979580310</v>
      </c>
      <c r="AB470" s="10">
        <v>130735314</v>
      </c>
      <c r="AC470" s="10">
        <v>140498386</v>
      </c>
      <c r="AD470" s="10">
        <v>115330564</v>
      </c>
      <c r="AE470" s="10">
        <v>81922854</v>
      </c>
      <c r="AF470" s="10">
        <v>72262004</v>
      </c>
      <c r="AG470" s="10">
        <v>2814577</v>
      </c>
      <c r="AH470" s="10">
        <v>58635</v>
      </c>
      <c r="AI470" s="10">
        <v>0</v>
      </c>
      <c r="AJ470" s="10">
        <v>0</v>
      </c>
      <c r="AK470" s="10">
        <v>0</v>
      </c>
      <c r="AL470" s="197">
        <v>4385418451</v>
      </c>
      <c r="AM470" s="225"/>
    </row>
    <row r="471" spans="1:39" s="23" customFormat="1" ht="14.4" x14ac:dyDescent="0.3">
      <c r="A471" s="98" t="s">
        <v>702</v>
      </c>
      <c r="B471" s="99" t="s">
        <v>186</v>
      </c>
      <c r="C471" s="97">
        <v>177758490</v>
      </c>
      <c r="D471" s="97">
        <v>132221043</v>
      </c>
      <c r="E471" s="97">
        <v>350284284</v>
      </c>
      <c r="F471" s="97">
        <v>45362128</v>
      </c>
      <c r="G471" s="97">
        <v>157779067</v>
      </c>
      <c r="H471" s="97">
        <v>977672438</v>
      </c>
      <c r="I471" s="97">
        <v>38704433</v>
      </c>
      <c r="J471" s="97">
        <v>328207842</v>
      </c>
      <c r="K471" s="97">
        <v>141790141</v>
      </c>
      <c r="L471" s="97">
        <v>1427355221</v>
      </c>
      <c r="M471" s="97">
        <v>1302127510</v>
      </c>
      <c r="N471" s="97">
        <v>514694457</v>
      </c>
      <c r="O471" s="97">
        <v>236191424</v>
      </c>
      <c r="P471" s="97">
        <v>107038803</v>
      </c>
      <c r="Q471" s="97">
        <v>70478670</v>
      </c>
      <c r="R471" s="97">
        <v>635195101</v>
      </c>
      <c r="S471" s="97">
        <v>15649331</v>
      </c>
      <c r="T471" s="97">
        <v>2835853850</v>
      </c>
      <c r="U471" s="97">
        <v>3593778516</v>
      </c>
      <c r="V471" s="97">
        <v>197294344</v>
      </c>
      <c r="W471" s="97">
        <v>133877859</v>
      </c>
      <c r="X471" s="97">
        <v>274343047</v>
      </c>
      <c r="Y471" s="97">
        <v>64353189</v>
      </c>
      <c r="Z471" s="97">
        <v>4597089393</v>
      </c>
      <c r="AA471" s="97">
        <v>2275148120</v>
      </c>
      <c r="AB471" s="97">
        <v>1648051320</v>
      </c>
      <c r="AC471" s="97">
        <v>481613736</v>
      </c>
      <c r="AD471" s="97">
        <v>200775167</v>
      </c>
      <c r="AE471" s="97">
        <v>1530447645</v>
      </c>
      <c r="AF471" s="97">
        <v>228612959</v>
      </c>
      <c r="AG471" s="97">
        <v>13966416</v>
      </c>
      <c r="AH471" s="97">
        <v>5868612</v>
      </c>
      <c r="AI471" s="97">
        <v>7087928</v>
      </c>
      <c r="AJ471" s="97">
        <v>8052538</v>
      </c>
      <c r="AK471" s="97">
        <v>0</v>
      </c>
      <c r="AL471" s="203">
        <v>24754725022</v>
      </c>
      <c r="AM471" s="225"/>
    </row>
    <row r="472" spans="1:39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  <c r="AM472" s="225"/>
    </row>
    <row r="473" spans="1:39" s="23" customFormat="1" ht="14.4" x14ac:dyDescent="0.3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11380511716</v>
      </c>
      <c r="M473" s="10">
        <v>0</v>
      </c>
      <c r="N473" s="10">
        <v>91549492</v>
      </c>
      <c r="O473" s="10">
        <v>4404247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8290909</v>
      </c>
      <c r="AA473" s="10">
        <v>0</v>
      </c>
      <c r="AB473" s="10">
        <v>0</v>
      </c>
      <c r="AC473" s="10">
        <v>83323141</v>
      </c>
      <c r="AD473" s="10">
        <v>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11568079505</v>
      </c>
      <c r="AM473" s="225"/>
    </row>
    <row r="474" spans="1:39" s="23" customFormat="1" ht="14.4" x14ac:dyDescent="0.3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11380511716</v>
      </c>
      <c r="M474" s="97">
        <v>0</v>
      </c>
      <c r="N474" s="97">
        <v>91549492</v>
      </c>
      <c r="O474" s="97">
        <v>4404247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8290909</v>
      </c>
      <c r="AA474" s="97">
        <v>0</v>
      </c>
      <c r="AB474" s="97">
        <v>0</v>
      </c>
      <c r="AC474" s="97">
        <v>83323141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3">
        <v>11568079505</v>
      </c>
      <c r="AM474" s="225"/>
    </row>
    <row r="475" spans="1:39" s="23" customFormat="1" ht="14.4" x14ac:dyDescent="0.3">
      <c r="A475" s="62" t="s">
        <v>706</v>
      </c>
      <c r="B475" s="26" t="s">
        <v>143</v>
      </c>
      <c r="C475" s="10">
        <v>44433</v>
      </c>
      <c r="D475" s="10">
        <v>0</v>
      </c>
      <c r="E475" s="10">
        <v>9017838</v>
      </c>
      <c r="F475" s="10">
        <v>181293</v>
      </c>
      <c r="G475" s="10">
        <v>0</v>
      </c>
      <c r="H475" s="10">
        <v>40345767</v>
      </c>
      <c r="I475" s="10">
        <v>0</v>
      </c>
      <c r="J475" s="10">
        <v>1439808</v>
      </c>
      <c r="K475" s="10">
        <v>0</v>
      </c>
      <c r="L475" s="10">
        <v>1633002312</v>
      </c>
      <c r="M475" s="10">
        <v>3286977</v>
      </c>
      <c r="N475" s="10">
        <v>1091557756</v>
      </c>
      <c r="O475" s="10">
        <v>7287246</v>
      </c>
      <c r="P475" s="10">
        <v>118721</v>
      </c>
      <c r="Q475" s="10">
        <v>20202114</v>
      </c>
      <c r="R475" s="10">
        <v>891851</v>
      </c>
      <c r="S475" s="10">
        <v>0</v>
      </c>
      <c r="T475" s="10">
        <v>0</v>
      </c>
      <c r="U475" s="10">
        <v>22475735</v>
      </c>
      <c r="V475" s="10">
        <v>2236830</v>
      </c>
      <c r="W475" s="10">
        <v>18700</v>
      </c>
      <c r="X475" s="10">
        <v>10549152</v>
      </c>
      <c r="Y475" s="10">
        <v>7724</v>
      </c>
      <c r="Z475" s="10">
        <v>31473411</v>
      </c>
      <c r="AA475" s="10">
        <v>0</v>
      </c>
      <c r="AB475" s="10">
        <v>135993043</v>
      </c>
      <c r="AC475" s="10">
        <v>43311177</v>
      </c>
      <c r="AD475" s="10">
        <v>43131759</v>
      </c>
      <c r="AE475" s="10">
        <v>10874646</v>
      </c>
      <c r="AF475" s="10">
        <v>447956461</v>
      </c>
      <c r="AG475" s="10">
        <v>4426764</v>
      </c>
      <c r="AH475" s="10">
        <v>0</v>
      </c>
      <c r="AI475" s="10">
        <v>0</v>
      </c>
      <c r="AJ475" s="10">
        <v>0</v>
      </c>
      <c r="AK475" s="10">
        <v>0</v>
      </c>
      <c r="AL475" s="197">
        <v>3559831518</v>
      </c>
      <c r="AM475" s="225"/>
    </row>
    <row r="476" spans="1:39" s="23" customFormat="1" ht="14.4" x14ac:dyDescent="0.3">
      <c r="A476" s="62" t="s">
        <v>707</v>
      </c>
      <c r="B476" s="26" t="s">
        <v>144</v>
      </c>
      <c r="C476" s="10">
        <v>0</v>
      </c>
      <c r="D476" s="10">
        <v>0</v>
      </c>
      <c r="E476" s="10">
        <v>15679766</v>
      </c>
      <c r="F476" s="10">
        <v>0</v>
      </c>
      <c r="G476" s="10">
        <v>602669</v>
      </c>
      <c r="H476" s="10">
        <v>0</v>
      </c>
      <c r="I476" s="10">
        <v>0</v>
      </c>
      <c r="J476" s="10">
        <v>0</v>
      </c>
      <c r="K476" s="10">
        <v>0</v>
      </c>
      <c r="L476" s="10">
        <v>38866073</v>
      </c>
      <c r="M476" s="10">
        <v>0</v>
      </c>
      <c r="N476" s="10">
        <v>282481811</v>
      </c>
      <c r="O476" s="10">
        <v>0</v>
      </c>
      <c r="P476" s="10">
        <v>0</v>
      </c>
      <c r="Q476" s="10">
        <v>0</v>
      </c>
      <c r="R476" s="10">
        <v>0</v>
      </c>
      <c r="S476" s="10">
        <v>0</v>
      </c>
      <c r="T476" s="10">
        <v>0</v>
      </c>
      <c r="U476" s="10">
        <v>0</v>
      </c>
      <c r="V476" s="10">
        <v>110514</v>
      </c>
      <c r="W476" s="10">
        <v>0</v>
      </c>
      <c r="X476" s="10">
        <v>13102</v>
      </c>
      <c r="Y476" s="10">
        <v>0</v>
      </c>
      <c r="Z476" s="10">
        <v>0</v>
      </c>
      <c r="AA476" s="10">
        <v>171</v>
      </c>
      <c r="AB476" s="10">
        <v>190728307</v>
      </c>
      <c r="AC476" s="10">
        <v>0</v>
      </c>
      <c r="AD476" s="10">
        <v>0</v>
      </c>
      <c r="AE476" s="10">
        <v>0</v>
      </c>
      <c r="AF476" s="10">
        <v>0</v>
      </c>
      <c r="AG476" s="10">
        <v>0</v>
      </c>
      <c r="AH476" s="10">
        <v>0</v>
      </c>
      <c r="AI476" s="10">
        <v>0</v>
      </c>
      <c r="AJ476" s="10">
        <v>0</v>
      </c>
      <c r="AK476" s="10">
        <v>0</v>
      </c>
      <c r="AL476" s="197">
        <v>528482413</v>
      </c>
      <c r="AM476" s="225"/>
    </row>
    <row r="477" spans="1:39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0</v>
      </c>
      <c r="H477" s="10">
        <v>0</v>
      </c>
      <c r="I477" s="10">
        <v>0</v>
      </c>
      <c r="J477" s="10">
        <v>0</v>
      </c>
      <c r="K477" s="10">
        <v>0</v>
      </c>
      <c r="L477" s="10">
        <v>341036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122553577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122894613</v>
      </c>
      <c r="AM477" s="225"/>
    </row>
    <row r="478" spans="1:39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41295117</v>
      </c>
      <c r="F478" s="10">
        <v>0</v>
      </c>
      <c r="G478" s="10">
        <v>29202203</v>
      </c>
      <c r="H478" s="10">
        <v>0</v>
      </c>
      <c r="I478" s="10">
        <v>1</v>
      </c>
      <c r="J478" s="10">
        <v>1579293</v>
      </c>
      <c r="K478" s="10">
        <v>0</v>
      </c>
      <c r="L478" s="10">
        <v>10909667</v>
      </c>
      <c r="M478" s="10">
        <v>0</v>
      </c>
      <c r="N478" s="10">
        <v>9061042</v>
      </c>
      <c r="O478" s="10">
        <v>276356976</v>
      </c>
      <c r="P478" s="10">
        <v>0</v>
      </c>
      <c r="Q478" s="10">
        <v>1049738</v>
      </c>
      <c r="R478" s="10">
        <v>0</v>
      </c>
      <c r="S478" s="10">
        <v>296450</v>
      </c>
      <c r="T478" s="10">
        <v>0</v>
      </c>
      <c r="U478" s="10">
        <v>0</v>
      </c>
      <c r="V478" s="10">
        <v>0</v>
      </c>
      <c r="W478" s="10">
        <v>0</v>
      </c>
      <c r="X478" s="10">
        <v>723244</v>
      </c>
      <c r="Y478" s="10">
        <v>0</v>
      </c>
      <c r="Z478" s="10">
        <v>27270122</v>
      </c>
      <c r="AA478" s="10">
        <v>843755</v>
      </c>
      <c r="AB478" s="10">
        <v>0</v>
      </c>
      <c r="AC478" s="10">
        <v>0</v>
      </c>
      <c r="AD478" s="10">
        <v>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97">
        <v>398587608</v>
      </c>
      <c r="AM478" s="225"/>
    </row>
    <row r="479" spans="1:39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  <c r="AM479" s="225"/>
    </row>
    <row r="480" spans="1:39" s="23" customFormat="1" ht="14.4" x14ac:dyDescent="0.3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104589</v>
      </c>
      <c r="H480" s="10">
        <v>0</v>
      </c>
      <c r="I480" s="10">
        <v>0</v>
      </c>
      <c r="J480" s="10">
        <v>0</v>
      </c>
      <c r="K480" s="10">
        <v>0</v>
      </c>
      <c r="L480" s="10">
        <v>326127155</v>
      </c>
      <c r="M480" s="10">
        <v>0</v>
      </c>
      <c r="N480" s="10">
        <v>28485895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11410822</v>
      </c>
      <c r="V480" s="10">
        <v>0</v>
      </c>
      <c r="W480" s="10">
        <v>0</v>
      </c>
      <c r="X480" s="10">
        <v>0</v>
      </c>
      <c r="Y480" s="10">
        <v>0</v>
      </c>
      <c r="Z480" s="10">
        <v>243787501</v>
      </c>
      <c r="AA480" s="10">
        <v>0</v>
      </c>
      <c r="AB480" s="10">
        <v>0</v>
      </c>
      <c r="AC480" s="10">
        <v>0</v>
      </c>
      <c r="AD480" s="10">
        <v>162525000</v>
      </c>
      <c r="AE480" s="10">
        <v>163540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97">
        <v>772604502</v>
      </c>
      <c r="AM480" s="225"/>
    </row>
    <row r="481" spans="1:39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1824028</v>
      </c>
      <c r="M481" s="10">
        <v>0</v>
      </c>
      <c r="N481" s="10">
        <v>66690490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121500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68636018</v>
      </c>
      <c r="AM481" s="225"/>
    </row>
    <row r="482" spans="1:39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493718897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493718897</v>
      </c>
      <c r="AM482" s="225"/>
    </row>
    <row r="483" spans="1:39" s="23" customFormat="1" ht="14.4" x14ac:dyDescent="0.3">
      <c r="A483" s="62" t="s">
        <v>714</v>
      </c>
      <c r="B483" s="26" t="s">
        <v>151</v>
      </c>
      <c r="C483" s="10">
        <v>0</v>
      </c>
      <c r="D483" s="10">
        <v>0</v>
      </c>
      <c r="E483" s="10">
        <v>0</v>
      </c>
      <c r="F483" s="10">
        <v>0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10">
        <v>1040658597</v>
      </c>
      <c r="M483" s="10">
        <v>0</v>
      </c>
      <c r="N483" s="10">
        <v>236180777</v>
      </c>
      <c r="O483" s="10">
        <v>204033</v>
      </c>
      <c r="P483" s="10">
        <v>0</v>
      </c>
      <c r="Q483" s="10">
        <v>1126015</v>
      </c>
      <c r="R483" s="10">
        <v>0</v>
      </c>
      <c r="S483" s="10">
        <v>0</v>
      </c>
      <c r="T483" s="10">
        <v>0</v>
      </c>
      <c r="U483" s="10">
        <v>61710071</v>
      </c>
      <c r="V483" s="10">
        <v>6270</v>
      </c>
      <c r="W483" s="10">
        <v>0</v>
      </c>
      <c r="X483" s="10">
        <v>7228147</v>
      </c>
      <c r="Y483" s="10">
        <v>0</v>
      </c>
      <c r="Z483" s="10">
        <v>105433</v>
      </c>
      <c r="AA483" s="10">
        <v>4745670</v>
      </c>
      <c r="AB483" s="10">
        <v>99492931</v>
      </c>
      <c r="AC483" s="10">
        <v>82999311</v>
      </c>
      <c r="AD483" s="10">
        <v>0</v>
      </c>
      <c r="AE483" s="10">
        <v>550350106</v>
      </c>
      <c r="AF483" s="10">
        <v>43605199</v>
      </c>
      <c r="AG483" s="10">
        <v>8553387</v>
      </c>
      <c r="AH483" s="10">
        <v>0</v>
      </c>
      <c r="AI483" s="10">
        <v>2447543</v>
      </c>
      <c r="AJ483" s="10">
        <v>0</v>
      </c>
      <c r="AK483" s="10">
        <v>0</v>
      </c>
      <c r="AL483" s="197">
        <v>2139413490</v>
      </c>
      <c r="AM483" s="225"/>
    </row>
    <row r="484" spans="1:39" s="23" customFormat="1" ht="14.4" x14ac:dyDescent="0.3">
      <c r="A484" s="62" t="s">
        <v>715</v>
      </c>
      <c r="B484" s="26" t="s">
        <v>152</v>
      </c>
      <c r="C484" s="10">
        <v>0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445012</v>
      </c>
      <c r="M484" s="10">
        <v>93772</v>
      </c>
      <c r="N484" s="10">
        <v>40132899</v>
      </c>
      <c r="O484" s="10">
        <v>2114809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48612174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852718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92251384</v>
      </c>
      <c r="AM484" s="225"/>
    </row>
    <row r="485" spans="1:39" s="23" customFormat="1" ht="14.4" x14ac:dyDescent="0.3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0</v>
      </c>
      <c r="H485" s="10">
        <v>5992189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6182475</v>
      </c>
      <c r="O485" s="10">
        <v>0</v>
      </c>
      <c r="P485" s="10">
        <v>0</v>
      </c>
      <c r="Q485" s="10">
        <v>2744319</v>
      </c>
      <c r="R485" s="10">
        <v>0</v>
      </c>
      <c r="S485" s="10">
        <v>0</v>
      </c>
      <c r="T485" s="10">
        <v>0</v>
      </c>
      <c r="U485" s="10">
        <v>0</v>
      </c>
      <c r="V485" s="10">
        <v>3302273</v>
      </c>
      <c r="W485" s="10">
        <v>0</v>
      </c>
      <c r="X485" s="10">
        <v>0</v>
      </c>
      <c r="Y485" s="10">
        <v>0</v>
      </c>
      <c r="Z485" s="10">
        <v>0</v>
      </c>
      <c r="AA485" s="10">
        <v>63568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10">
        <v>0</v>
      </c>
      <c r="AJ485" s="10">
        <v>0</v>
      </c>
      <c r="AK485" s="10">
        <v>0</v>
      </c>
      <c r="AL485" s="197">
        <v>18284824</v>
      </c>
      <c r="AM485" s="225"/>
    </row>
    <row r="486" spans="1:39" s="23" customFormat="1" ht="14.4" x14ac:dyDescent="0.3">
      <c r="A486" s="62" t="s">
        <v>717</v>
      </c>
      <c r="B486" s="26" t="s">
        <v>154</v>
      </c>
      <c r="C486" s="10">
        <v>0</v>
      </c>
      <c r="D486" s="10">
        <v>0</v>
      </c>
      <c r="E486" s="10">
        <v>0</v>
      </c>
      <c r="F486" s="10">
        <v>0</v>
      </c>
      <c r="G486" s="10">
        <v>0</v>
      </c>
      <c r="H486" s="10">
        <v>0</v>
      </c>
      <c r="I486" s="10">
        <v>0</v>
      </c>
      <c r="J486" s="10">
        <v>0</v>
      </c>
      <c r="K486" s="10">
        <v>0</v>
      </c>
      <c r="L486" s="10">
        <v>5215507</v>
      </c>
      <c r="M486" s="10">
        <v>7207423</v>
      </c>
      <c r="N486" s="10">
        <v>55610847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32338846</v>
      </c>
      <c r="V486" s="10">
        <v>140</v>
      </c>
      <c r="W486" s="10">
        <v>0</v>
      </c>
      <c r="X486" s="10">
        <v>927434</v>
      </c>
      <c r="Y486" s="10">
        <v>0</v>
      </c>
      <c r="Z486" s="10">
        <v>6878487</v>
      </c>
      <c r="AA486" s="10">
        <v>0</v>
      </c>
      <c r="AB486" s="10">
        <v>0</v>
      </c>
      <c r="AC486" s="10">
        <v>10106164</v>
      </c>
      <c r="AD486" s="10">
        <v>695974186</v>
      </c>
      <c r="AE486" s="10">
        <v>44343</v>
      </c>
      <c r="AF486" s="10">
        <v>384339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97">
        <v>814687716</v>
      </c>
      <c r="AM486" s="225"/>
    </row>
    <row r="487" spans="1:39" s="23" customFormat="1" ht="14.4" x14ac:dyDescent="0.3">
      <c r="A487" s="62" t="s">
        <v>718</v>
      </c>
      <c r="B487" s="26" t="s">
        <v>155</v>
      </c>
      <c r="C487" s="10">
        <v>11530</v>
      </c>
      <c r="D487" s="10">
        <v>0</v>
      </c>
      <c r="E487" s="10">
        <v>0</v>
      </c>
      <c r="F487" s="10">
        <v>0</v>
      </c>
      <c r="G487" s="10">
        <v>175132</v>
      </c>
      <c r="H487" s="10">
        <v>50319659</v>
      </c>
      <c r="I487" s="10">
        <v>0</v>
      </c>
      <c r="J487" s="10">
        <v>382031</v>
      </c>
      <c r="K487" s="10">
        <v>0</v>
      </c>
      <c r="L487" s="10">
        <v>627219</v>
      </c>
      <c r="M487" s="10">
        <v>0</v>
      </c>
      <c r="N487" s="10">
        <v>55633932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11491003</v>
      </c>
      <c r="V487" s="10">
        <v>0</v>
      </c>
      <c r="W487" s="10">
        <v>0</v>
      </c>
      <c r="X487" s="10">
        <v>0</v>
      </c>
      <c r="Y487" s="10">
        <v>0</v>
      </c>
      <c r="Z487" s="10">
        <v>139166962</v>
      </c>
      <c r="AA487" s="10">
        <v>90615707</v>
      </c>
      <c r="AB487" s="10">
        <v>0</v>
      </c>
      <c r="AC487" s="10">
        <v>32911798</v>
      </c>
      <c r="AD487" s="10">
        <v>0</v>
      </c>
      <c r="AE487" s="10">
        <v>599907597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981242570</v>
      </c>
      <c r="AM487" s="225"/>
    </row>
    <row r="488" spans="1:39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1266503631</v>
      </c>
      <c r="M488" s="10">
        <v>543904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82981732</v>
      </c>
      <c r="V488" s="10">
        <v>0</v>
      </c>
      <c r="W488" s="10">
        <v>27893262</v>
      </c>
      <c r="X488" s="10">
        <v>0</v>
      </c>
      <c r="Y488" s="10">
        <v>0</v>
      </c>
      <c r="Z488" s="10">
        <v>7400000</v>
      </c>
      <c r="AA488" s="10">
        <v>0</v>
      </c>
      <c r="AB488" s="10">
        <v>0</v>
      </c>
      <c r="AC488" s="10">
        <v>0</v>
      </c>
      <c r="AD488" s="10">
        <v>0</v>
      </c>
      <c r="AE488" s="10">
        <v>207820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97">
        <v>1385530349</v>
      </c>
      <c r="AM488" s="225"/>
    </row>
    <row r="489" spans="1:39" s="23" customFormat="1" ht="14.4" x14ac:dyDescent="0.3">
      <c r="A489" s="98" t="s">
        <v>720</v>
      </c>
      <c r="B489" s="99" t="s">
        <v>190</v>
      </c>
      <c r="C489" s="97">
        <v>55963</v>
      </c>
      <c r="D489" s="97">
        <v>0</v>
      </c>
      <c r="E489" s="97">
        <v>65992721</v>
      </c>
      <c r="F489" s="97">
        <v>181293</v>
      </c>
      <c r="G489" s="97">
        <v>30084593</v>
      </c>
      <c r="H489" s="97">
        <v>96657615</v>
      </c>
      <c r="I489" s="97">
        <v>1</v>
      </c>
      <c r="J489" s="97">
        <v>3401132</v>
      </c>
      <c r="K489" s="97">
        <v>0</v>
      </c>
      <c r="L489" s="97">
        <v>4324520237</v>
      </c>
      <c r="M489" s="97">
        <v>11132076</v>
      </c>
      <c r="N489" s="97">
        <v>1872017924</v>
      </c>
      <c r="O489" s="97">
        <v>285963064</v>
      </c>
      <c r="P489" s="97">
        <v>118721</v>
      </c>
      <c r="Q489" s="97">
        <v>25122186</v>
      </c>
      <c r="R489" s="97">
        <v>891851</v>
      </c>
      <c r="S489" s="97">
        <v>296450</v>
      </c>
      <c r="T489" s="97">
        <v>0</v>
      </c>
      <c r="U489" s="97">
        <v>271020383</v>
      </c>
      <c r="V489" s="97">
        <v>5656027</v>
      </c>
      <c r="W489" s="97">
        <v>27911962</v>
      </c>
      <c r="X489" s="97">
        <v>19441079</v>
      </c>
      <c r="Y489" s="97">
        <v>7724</v>
      </c>
      <c r="Z489" s="97">
        <v>456203416</v>
      </c>
      <c r="AA489" s="97">
        <v>218822448</v>
      </c>
      <c r="AB489" s="97">
        <v>426214281</v>
      </c>
      <c r="AC489" s="97">
        <v>169328450</v>
      </c>
      <c r="AD489" s="97">
        <v>901630945</v>
      </c>
      <c r="AE489" s="97">
        <v>1656119667</v>
      </c>
      <c r="AF489" s="97">
        <v>491945999</v>
      </c>
      <c r="AG489" s="97">
        <v>12980151</v>
      </c>
      <c r="AH489" s="97">
        <v>0</v>
      </c>
      <c r="AI489" s="97">
        <v>2447543</v>
      </c>
      <c r="AJ489" s="97">
        <v>0</v>
      </c>
      <c r="AK489" s="97">
        <v>0</v>
      </c>
      <c r="AL489" s="203">
        <v>11376165902</v>
      </c>
      <c r="AM489" s="225"/>
    </row>
    <row r="490" spans="1:39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56500307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56500307</v>
      </c>
      <c r="AM490" s="225"/>
    </row>
    <row r="491" spans="1:39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  <c r="AM491" s="225"/>
    </row>
    <row r="492" spans="1:39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  <c r="AM492" s="225"/>
    </row>
    <row r="493" spans="1:39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8000000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8000000</v>
      </c>
      <c r="AM493" s="225"/>
    </row>
    <row r="494" spans="1:39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  <c r="AM494" s="225"/>
    </row>
    <row r="495" spans="1:39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  <c r="AM495" s="225"/>
    </row>
    <row r="496" spans="1:39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  <c r="AM496" s="225"/>
    </row>
    <row r="497" spans="1:39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0</v>
      </c>
      <c r="AM497" s="225"/>
    </row>
    <row r="498" spans="1:39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  <c r="AM498" s="225"/>
    </row>
    <row r="499" spans="1:39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  <c r="AM499" s="225"/>
    </row>
    <row r="500" spans="1:39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  <c r="AM500" s="225"/>
    </row>
    <row r="501" spans="1:39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  <c r="AM501" s="225"/>
    </row>
    <row r="502" spans="1:39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  <c r="AM502" s="225"/>
    </row>
    <row r="503" spans="1:39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  <c r="AM503" s="225"/>
    </row>
    <row r="504" spans="1:39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8000000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0</v>
      </c>
      <c r="T504" s="97">
        <v>56500307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0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3">
        <v>64500307</v>
      </c>
      <c r="AM504" s="225"/>
    </row>
    <row r="505" spans="1:39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1418049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1418049</v>
      </c>
      <c r="AM505" s="225"/>
    </row>
    <row r="506" spans="1:39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0</v>
      </c>
      <c r="AM506" s="225"/>
    </row>
    <row r="507" spans="1:39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60707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60707</v>
      </c>
      <c r="AM507" s="225"/>
    </row>
    <row r="508" spans="1:39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54608</v>
      </c>
      <c r="J508" s="10">
        <v>0</v>
      </c>
      <c r="K508" s="10">
        <v>0</v>
      </c>
      <c r="L508" s="10">
        <v>0</v>
      </c>
      <c r="M508" s="10">
        <v>0</v>
      </c>
      <c r="N508" s="10">
        <v>4267</v>
      </c>
      <c r="O508" s="10">
        <v>630000</v>
      </c>
      <c r="P508" s="10">
        <v>219279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39388</v>
      </c>
      <c r="X508" s="10">
        <v>0</v>
      </c>
      <c r="Y508" s="10">
        <v>119529</v>
      </c>
      <c r="Z508" s="10">
        <v>38957044</v>
      </c>
      <c r="AA508" s="10">
        <v>0</v>
      </c>
      <c r="AB508" s="10">
        <v>0</v>
      </c>
      <c r="AC508" s="10">
        <v>548542</v>
      </c>
      <c r="AD508" s="10">
        <v>0</v>
      </c>
      <c r="AE508" s="10">
        <v>9887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40582544</v>
      </c>
      <c r="AM508" s="225"/>
    </row>
    <row r="509" spans="1:39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  <c r="AM509" s="225"/>
    </row>
    <row r="510" spans="1:39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0</v>
      </c>
      <c r="AM510" s="225"/>
    </row>
    <row r="511" spans="1:39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  <c r="AM511" s="225"/>
    </row>
    <row r="512" spans="1:39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  <c r="AM512" s="225"/>
    </row>
    <row r="513" spans="1:39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0</v>
      </c>
      <c r="AM513" s="225"/>
    </row>
    <row r="514" spans="1:39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0</v>
      </c>
      <c r="AM514" s="225"/>
    </row>
    <row r="515" spans="1:39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  <c r="AM515" s="225"/>
    </row>
    <row r="516" spans="1:39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126756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126756</v>
      </c>
      <c r="AM516" s="225"/>
    </row>
    <row r="517" spans="1:39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264506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244213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508719</v>
      </c>
      <c r="AM517" s="225"/>
    </row>
    <row r="518" spans="1:39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147461850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147461850</v>
      </c>
      <c r="AM518" s="225"/>
    </row>
    <row r="519" spans="1:39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1418049</v>
      </c>
      <c r="H519" s="97">
        <v>0</v>
      </c>
      <c r="I519" s="97">
        <v>54608</v>
      </c>
      <c r="J519" s="97">
        <v>0</v>
      </c>
      <c r="K519" s="97">
        <v>0</v>
      </c>
      <c r="L519" s="97">
        <v>0</v>
      </c>
      <c r="M519" s="97">
        <v>0</v>
      </c>
      <c r="N519" s="97">
        <v>4267</v>
      </c>
      <c r="O519" s="97">
        <v>630000</v>
      </c>
      <c r="P519" s="97">
        <v>219279</v>
      </c>
      <c r="Q519" s="97">
        <v>264506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283601</v>
      </c>
      <c r="X519" s="97">
        <v>0</v>
      </c>
      <c r="Y519" s="97">
        <v>119529</v>
      </c>
      <c r="Z519" s="97">
        <v>186479601</v>
      </c>
      <c r="AA519" s="97">
        <v>126756</v>
      </c>
      <c r="AB519" s="97">
        <v>0</v>
      </c>
      <c r="AC519" s="97">
        <v>548542</v>
      </c>
      <c r="AD519" s="97">
        <v>0</v>
      </c>
      <c r="AE519" s="97">
        <v>9887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3">
        <v>190158625</v>
      </c>
      <c r="AM519" s="225"/>
    </row>
    <row r="520" spans="1:39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696311</v>
      </c>
      <c r="J520" s="10">
        <v>22615032</v>
      </c>
      <c r="K520" s="10">
        <v>0</v>
      </c>
      <c r="L520" s="10">
        <v>0</v>
      </c>
      <c r="M520" s="10">
        <v>0</v>
      </c>
      <c r="N520" s="10">
        <v>5322469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0</v>
      </c>
      <c r="U520" s="10">
        <v>0</v>
      </c>
      <c r="V520" s="10">
        <v>0</v>
      </c>
      <c r="W520" s="10">
        <v>257367</v>
      </c>
      <c r="X520" s="10">
        <v>0</v>
      </c>
      <c r="Y520" s="10">
        <v>0</v>
      </c>
      <c r="Z520" s="10">
        <v>18243232</v>
      </c>
      <c r="AA520" s="10">
        <v>681157</v>
      </c>
      <c r="AB520" s="10">
        <v>0</v>
      </c>
      <c r="AC520" s="10">
        <v>101108495</v>
      </c>
      <c r="AD520" s="10">
        <v>14020827</v>
      </c>
      <c r="AE520" s="10">
        <v>87094185</v>
      </c>
      <c r="AF520" s="10">
        <v>0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250039075</v>
      </c>
      <c r="AM520" s="225"/>
    </row>
    <row r="521" spans="1:39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696311</v>
      </c>
      <c r="J521" s="97">
        <v>22615032</v>
      </c>
      <c r="K521" s="97">
        <v>0</v>
      </c>
      <c r="L521" s="97">
        <v>0</v>
      </c>
      <c r="M521" s="97">
        <v>0</v>
      </c>
      <c r="N521" s="97">
        <v>5322469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0</v>
      </c>
      <c r="U521" s="97">
        <v>0</v>
      </c>
      <c r="V521" s="97">
        <v>0</v>
      </c>
      <c r="W521" s="97">
        <v>257367</v>
      </c>
      <c r="X521" s="97">
        <v>0</v>
      </c>
      <c r="Y521" s="97">
        <v>0</v>
      </c>
      <c r="Z521" s="97">
        <v>18243232</v>
      </c>
      <c r="AA521" s="97">
        <v>681157</v>
      </c>
      <c r="AB521" s="97">
        <v>0</v>
      </c>
      <c r="AC521" s="97">
        <v>101108495</v>
      </c>
      <c r="AD521" s="97">
        <v>14020827</v>
      </c>
      <c r="AE521" s="97">
        <v>87094185</v>
      </c>
      <c r="AF521" s="97">
        <v>0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3">
        <v>250039075</v>
      </c>
      <c r="AM521" s="225"/>
    </row>
    <row r="522" spans="1:39" s="23" customFormat="1" ht="14.4" x14ac:dyDescent="0.3">
      <c r="A522" s="62" t="s">
        <v>753</v>
      </c>
      <c r="B522" s="26" t="s">
        <v>195</v>
      </c>
      <c r="C522" s="10">
        <v>346336111</v>
      </c>
      <c r="D522" s="10">
        <v>761125</v>
      </c>
      <c r="E522" s="10">
        <v>122442893</v>
      </c>
      <c r="F522" s="10">
        <v>2929497</v>
      </c>
      <c r="G522" s="10">
        <v>1618064</v>
      </c>
      <c r="H522" s="10">
        <v>329344797</v>
      </c>
      <c r="I522" s="10">
        <v>9798702</v>
      </c>
      <c r="J522" s="10">
        <v>382119</v>
      </c>
      <c r="K522" s="10">
        <v>11466619</v>
      </c>
      <c r="L522" s="10">
        <v>9804793</v>
      </c>
      <c r="M522" s="10">
        <v>35341131</v>
      </c>
      <c r="N522" s="10">
        <v>4390683</v>
      </c>
      <c r="O522" s="10">
        <v>31054112</v>
      </c>
      <c r="P522" s="10">
        <v>382123</v>
      </c>
      <c r="Q522" s="10">
        <v>1925657</v>
      </c>
      <c r="R522" s="10">
        <v>382119</v>
      </c>
      <c r="S522" s="10">
        <v>52982119</v>
      </c>
      <c r="T522" s="10">
        <v>93786393</v>
      </c>
      <c r="U522" s="10">
        <v>1050000000</v>
      </c>
      <c r="V522" s="10">
        <v>9753416</v>
      </c>
      <c r="W522" s="10">
        <v>682119</v>
      </c>
      <c r="X522" s="10">
        <v>40171825</v>
      </c>
      <c r="Y522" s="10">
        <v>3476664</v>
      </c>
      <c r="Z522" s="10">
        <v>154101798</v>
      </c>
      <c r="AA522" s="10">
        <v>382119</v>
      </c>
      <c r="AB522" s="10">
        <v>102075547</v>
      </c>
      <c r="AC522" s="10">
        <v>142121253</v>
      </c>
      <c r="AD522" s="10">
        <v>9976190</v>
      </c>
      <c r="AE522" s="10">
        <v>262451476</v>
      </c>
      <c r="AF522" s="10">
        <v>611644167</v>
      </c>
      <c r="AG522" s="10">
        <v>2486381</v>
      </c>
      <c r="AH522" s="10">
        <v>382119</v>
      </c>
      <c r="AI522" s="10">
        <v>1473770</v>
      </c>
      <c r="AJ522" s="10">
        <v>0</v>
      </c>
      <c r="AK522" s="10">
        <v>0</v>
      </c>
      <c r="AL522" s="197">
        <v>3446307901</v>
      </c>
      <c r="AM522" s="225"/>
    </row>
    <row r="523" spans="1:39" s="23" customFormat="1" ht="14.4" x14ac:dyDescent="0.3">
      <c r="A523" s="98" t="s">
        <v>754</v>
      </c>
      <c r="B523" s="99" t="s">
        <v>194</v>
      </c>
      <c r="C523" s="97">
        <v>346336111</v>
      </c>
      <c r="D523" s="97">
        <v>761125</v>
      </c>
      <c r="E523" s="97">
        <v>122442893</v>
      </c>
      <c r="F523" s="97">
        <v>2929497</v>
      </c>
      <c r="G523" s="97">
        <v>1618064</v>
      </c>
      <c r="H523" s="97">
        <v>329344797</v>
      </c>
      <c r="I523" s="97">
        <v>9798702</v>
      </c>
      <c r="J523" s="97">
        <v>4992813447</v>
      </c>
      <c r="K523" s="97">
        <v>11466619</v>
      </c>
      <c r="L523" s="97">
        <v>9804793</v>
      </c>
      <c r="M523" s="97">
        <v>35341131</v>
      </c>
      <c r="N523" s="97">
        <v>4390683</v>
      </c>
      <c r="O523" s="97">
        <v>31054112</v>
      </c>
      <c r="P523" s="97">
        <v>382123</v>
      </c>
      <c r="Q523" s="97">
        <v>1925657</v>
      </c>
      <c r="R523" s="97">
        <v>382119</v>
      </c>
      <c r="S523" s="97">
        <v>52982119</v>
      </c>
      <c r="T523" s="97">
        <v>93786393</v>
      </c>
      <c r="U523" s="97">
        <v>1050000000</v>
      </c>
      <c r="V523" s="97">
        <v>9753416</v>
      </c>
      <c r="W523" s="97">
        <v>682119</v>
      </c>
      <c r="X523" s="97">
        <v>40171825</v>
      </c>
      <c r="Y523" s="97">
        <v>3476664</v>
      </c>
      <c r="Z523" s="97">
        <v>154101798</v>
      </c>
      <c r="AA523" s="97">
        <v>382119</v>
      </c>
      <c r="AB523" s="97">
        <v>102075547</v>
      </c>
      <c r="AC523" s="97">
        <v>142121253</v>
      </c>
      <c r="AD523" s="97">
        <v>9976190</v>
      </c>
      <c r="AE523" s="97">
        <v>262451476</v>
      </c>
      <c r="AF523" s="97">
        <v>611644167</v>
      </c>
      <c r="AG523" s="97">
        <v>117863611</v>
      </c>
      <c r="AH523" s="97">
        <v>382119</v>
      </c>
      <c r="AI523" s="97">
        <v>1473770</v>
      </c>
      <c r="AJ523" s="97">
        <v>0</v>
      </c>
      <c r="AK523" s="97">
        <v>0</v>
      </c>
      <c r="AL523" s="203">
        <v>8554116459</v>
      </c>
      <c r="AM523" s="225"/>
    </row>
    <row r="524" spans="1:39" s="23" customFormat="1" ht="14.4" collapsed="1" x14ac:dyDescent="0.3">
      <c r="A524" s="63" t="s">
        <v>47</v>
      </c>
      <c r="B524" s="29" t="s">
        <v>118</v>
      </c>
      <c r="C524" s="28">
        <v>524150564</v>
      </c>
      <c r="D524" s="28">
        <v>132982168</v>
      </c>
      <c r="E524" s="28">
        <v>538719898</v>
      </c>
      <c r="F524" s="28">
        <v>48472918</v>
      </c>
      <c r="G524" s="28">
        <v>190899773</v>
      </c>
      <c r="H524" s="28">
        <v>1403674850</v>
      </c>
      <c r="I524" s="28">
        <v>49254055</v>
      </c>
      <c r="J524" s="28">
        <v>5347037453</v>
      </c>
      <c r="K524" s="28">
        <v>153256760</v>
      </c>
      <c r="L524" s="28">
        <v>17142191967</v>
      </c>
      <c r="M524" s="28">
        <v>1356600717</v>
      </c>
      <c r="N524" s="28">
        <v>2487979292</v>
      </c>
      <c r="O524" s="28">
        <v>558242847</v>
      </c>
      <c r="P524" s="28">
        <v>107758926</v>
      </c>
      <c r="Q524" s="28">
        <v>97791019</v>
      </c>
      <c r="R524" s="28">
        <v>636469071</v>
      </c>
      <c r="S524" s="28">
        <v>68927900</v>
      </c>
      <c r="T524" s="28">
        <v>2986140550</v>
      </c>
      <c r="U524" s="28">
        <v>4914798899</v>
      </c>
      <c r="V524" s="28">
        <v>212703787</v>
      </c>
      <c r="W524" s="28">
        <v>163012908</v>
      </c>
      <c r="X524" s="28">
        <v>333955951</v>
      </c>
      <c r="Y524" s="28">
        <v>67957106</v>
      </c>
      <c r="Z524" s="28">
        <v>5420408349</v>
      </c>
      <c r="AA524" s="28">
        <v>2495160600</v>
      </c>
      <c r="AB524" s="28">
        <v>2176341148</v>
      </c>
      <c r="AC524" s="28">
        <v>978043617</v>
      </c>
      <c r="AD524" s="28">
        <v>1126403129</v>
      </c>
      <c r="AE524" s="28">
        <v>3536122860</v>
      </c>
      <c r="AF524" s="28">
        <v>1332203125</v>
      </c>
      <c r="AG524" s="28">
        <v>144810178</v>
      </c>
      <c r="AH524" s="28">
        <v>6250731</v>
      </c>
      <c r="AI524" s="28">
        <v>11009241</v>
      </c>
      <c r="AJ524" s="28">
        <v>8052538</v>
      </c>
      <c r="AK524" s="28">
        <v>0</v>
      </c>
      <c r="AL524" s="205">
        <v>56757784895</v>
      </c>
      <c r="AM524" s="225"/>
    </row>
    <row r="525" spans="1:39" s="23" customFormat="1" ht="14.4" x14ac:dyDescent="0.3">
      <c r="A525" s="62" t="s">
        <v>755</v>
      </c>
      <c r="B525" s="26" t="s">
        <v>197</v>
      </c>
      <c r="C525" s="10">
        <v>0</v>
      </c>
      <c r="D525" s="10">
        <v>511363</v>
      </c>
      <c r="E525" s="10">
        <v>56818</v>
      </c>
      <c r="F525" s="10">
        <v>0</v>
      </c>
      <c r="G525" s="10">
        <v>0</v>
      </c>
      <c r="H525" s="10">
        <v>56818</v>
      </c>
      <c r="I525" s="10">
        <v>955591</v>
      </c>
      <c r="J525" s="10">
        <v>56818</v>
      </c>
      <c r="K525" s="10">
        <v>10056818</v>
      </c>
      <c r="L525" s="10">
        <v>56818</v>
      </c>
      <c r="M525" s="10">
        <v>132629334</v>
      </c>
      <c r="N525" s="10">
        <v>454545</v>
      </c>
      <c r="O525" s="10">
        <v>56818</v>
      </c>
      <c r="P525" s="10">
        <v>0</v>
      </c>
      <c r="Q525" s="10">
        <v>25751409</v>
      </c>
      <c r="R525" s="10">
        <v>56818</v>
      </c>
      <c r="S525" s="10">
        <v>56818</v>
      </c>
      <c r="T525" s="10">
        <v>0</v>
      </c>
      <c r="U525" s="10">
        <v>123878047</v>
      </c>
      <c r="V525" s="10">
        <v>90910</v>
      </c>
      <c r="W525" s="10">
        <v>56818</v>
      </c>
      <c r="X525" s="10">
        <v>56818</v>
      </c>
      <c r="Y525" s="10">
        <v>56818</v>
      </c>
      <c r="Z525" s="10">
        <v>0</v>
      </c>
      <c r="AA525" s="10">
        <v>170437790</v>
      </c>
      <c r="AB525" s="10">
        <v>84706776</v>
      </c>
      <c r="AC525" s="10">
        <v>0</v>
      </c>
      <c r="AD525" s="10">
        <v>7181816</v>
      </c>
      <c r="AE525" s="10">
        <v>320772726</v>
      </c>
      <c r="AF525" s="10">
        <v>750050439</v>
      </c>
      <c r="AG525" s="10">
        <v>56818</v>
      </c>
      <c r="AH525" s="10">
        <v>113636</v>
      </c>
      <c r="AI525" s="10">
        <v>56818</v>
      </c>
      <c r="AJ525" s="10">
        <v>0</v>
      </c>
      <c r="AK525" s="10">
        <v>0</v>
      </c>
      <c r="AL525" s="197">
        <v>1628273016</v>
      </c>
      <c r="AM525" s="225"/>
    </row>
    <row r="526" spans="1:39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  <c r="AM526" s="225"/>
    </row>
    <row r="527" spans="1:39" s="23" customFormat="1" ht="14.4" x14ac:dyDescent="0.3">
      <c r="A527" s="98" t="s">
        <v>757</v>
      </c>
      <c r="B527" s="99" t="s">
        <v>196</v>
      </c>
      <c r="C527" s="97">
        <v>0</v>
      </c>
      <c r="D527" s="97">
        <v>511363</v>
      </c>
      <c r="E527" s="97">
        <v>56818</v>
      </c>
      <c r="F527" s="97">
        <v>0</v>
      </c>
      <c r="G527" s="97">
        <v>0</v>
      </c>
      <c r="H527" s="97">
        <v>56818</v>
      </c>
      <c r="I527" s="97">
        <v>955591</v>
      </c>
      <c r="J527" s="97">
        <v>56818</v>
      </c>
      <c r="K527" s="97">
        <v>10056818</v>
      </c>
      <c r="L527" s="97">
        <v>56818</v>
      </c>
      <c r="M527" s="97">
        <v>132629334</v>
      </c>
      <c r="N527" s="97">
        <v>454545</v>
      </c>
      <c r="O527" s="97">
        <v>56818</v>
      </c>
      <c r="P527" s="97">
        <v>0</v>
      </c>
      <c r="Q527" s="97">
        <v>25751409</v>
      </c>
      <c r="R527" s="97">
        <v>56818</v>
      </c>
      <c r="S527" s="97">
        <v>56818</v>
      </c>
      <c r="T527" s="97">
        <v>0</v>
      </c>
      <c r="U527" s="97">
        <v>123878047</v>
      </c>
      <c r="V527" s="97">
        <v>90910</v>
      </c>
      <c r="W527" s="97">
        <v>56818</v>
      </c>
      <c r="X527" s="97">
        <v>56818</v>
      </c>
      <c r="Y527" s="97">
        <v>56818</v>
      </c>
      <c r="Z527" s="97">
        <v>0</v>
      </c>
      <c r="AA527" s="97">
        <v>170437790</v>
      </c>
      <c r="AB527" s="97">
        <v>84706776</v>
      </c>
      <c r="AC527" s="97">
        <v>0</v>
      </c>
      <c r="AD527" s="97">
        <v>7181816</v>
      </c>
      <c r="AE527" s="97">
        <v>320772726</v>
      </c>
      <c r="AF527" s="97">
        <v>750050439</v>
      </c>
      <c r="AG527" s="97">
        <v>56818</v>
      </c>
      <c r="AH527" s="97">
        <v>113636</v>
      </c>
      <c r="AI527" s="97">
        <v>56818</v>
      </c>
      <c r="AJ527" s="97">
        <v>0</v>
      </c>
      <c r="AK527" s="97">
        <v>0</v>
      </c>
      <c r="AL527" s="203">
        <v>1628273016</v>
      </c>
      <c r="AM527" s="225"/>
    </row>
    <row r="528" spans="1:39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  <c r="AM528" s="225"/>
    </row>
    <row r="529" spans="1:39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3">
        <v>0</v>
      </c>
      <c r="AM529" s="225"/>
    </row>
    <row r="530" spans="1:39" s="23" customFormat="1" ht="14.4" x14ac:dyDescent="0.3">
      <c r="A530" s="62" t="s">
        <v>760</v>
      </c>
      <c r="B530" s="26" t="s">
        <v>200</v>
      </c>
      <c r="C530" s="10">
        <v>88144962</v>
      </c>
      <c r="D530" s="10">
        <v>777076609</v>
      </c>
      <c r="E530" s="10">
        <v>1181554</v>
      </c>
      <c r="F530" s="10">
        <v>164474513</v>
      </c>
      <c r="G530" s="10">
        <v>249317399</v>
      </c>
      <c r="H530" s="10">
        <v>686864032</v>
      </c>
      <c r="I530" s="10">
        <v>85377750</v>
      </c>
      <c r="J530" s="10">
        <v>78976345</v>
      </c>
      <c r="K530" s="10">
        <v>164462656</v>
      </c>
      <c r="L530" s="10">
        <v>728511654</v>
      </c>
      <c r="M530" s="10">
        <v>457255447</v>
      </c>
      <c r="N530" s="10">
        <v>238860375</v>
      </c>
      <c r="O530" s="10">
        <v>252236002</v>
      </c>
      <c r="P530" s="10">
        <v>297275143</v>
      </c>
      <c r="Q530" s="10">
        <v>25254320</v>
      </c>
      <c r="R530" s="10">
        <v>118245994</v>
      </c>
      <c r="S530" s="10">
        <v>73792358</v>
      </c>
      <c r="T530" s="10">
        <v>66125533</v>
      </c>
      <c r="U530" s="10">
        <v>401022419</v>
      </c>
      <c r="V530" s="10">
        <v>63242348</v>
      </c>
      <c r="W530" s="10">
        <v>24051380</v>
      </c>
      <c r="X530" s="10">
        <v>400023171</v>
      </c>
      <c r="Y530" s="10">
        <v>2391617</v>
      </c>
      <c r="Z530" s="10">
        <v>276344495</v>
      </c>
      <c r="AA530" s="10">
        <v>158478702</v>
      </c>
      <c r="AB530" s="10">
        <v>3562041858</v>
      </c>
      <c r="AC530" s="10">
        <v>971324575</v>
      </c>
      <c r="AD530" s="10">
        <v>158445402</v>
      </c>
      <c r="AE530" s="10">
        <v>480062677</v>
      </c>
      <c r="AF530" s="10">
        <v>779145993</v>
      </c>
      <c r="AG530" s="10">
        <v>117504419</v>
      </c>
      <c r="AH530" s="10">
        <v>500072126</v>
      </c>
      <c r="AI530" s="10">
        <v>57299247</v>
      </c>
      <c r="AJ530" s="10">
        <v>111143182</v>
      </c>
      <c r="AK530" s="10">
        <v>0</v>
      </c>
      <c r="AL530" s="197">
        <v>12616026257</v>
      </c>
      <c r="AM530" s="225"/>
    </row>
    <row r="531" spans="1:39" s="23" customFormat="1" ht="14.4" x14ac:dyDescent="0.3">
      <c r="A531" s="98" t="s">
        <v>761</v>
      </c>
      <c r="B531" s="99" t="s">
        <v>200</v>
      </c>
      <c r="C531" s="97">
        <v>88144962</v>
      </c>
      <c r="D531" s="97">
        <v>777076609</v>
      </c>
      <c r="E531" s="97">
        <v>1181554</v>
      </c>
      <c r="F531" s="97">
        <v>164474513</v>
      </c>
      <c r="G531" s="97">
        <v>249317399</v>
      </c>
      <c r="H531" s="97">
        <v>686864032</v>
      </c>
      <c r="I531" s="97">
        <v>85377750</v>
      </c>
      <c r="J531" s="97">
        <v>78976345</v>
      </c>
      <c r="K531" s="97">
        <v>164462656</v>
      </c>
      <c r="L531" s="97">
        <v>728511654</v>
      </c>
      <c r="M531" s="97">
        <v>457255447</v>
      </c>
      <c r="N531" s="97">
        <v>238860375</v>
      </c>
      <c r="O531" s="97">
        <v>252236002</v>
      </c>
      <c r="P531" s="97">
        <v>297275143</v>
      </c>
      <c r="Q531" s="97">
        <v>25254320</v>
      </c>
      <c r="R531" s="97">
        <v>118245994</v>
      </c>
      <c r="S531" s="97">
        <v>73792358</v>
      </c>
      <c r="T531" s="97">
        <v>66125533</v>
      </c>
      <c r="U531" s="97">
        <v>401022419</v>
      </c>
      <c r="V531" s="97">
        <v>63242348</v>
      </c>
      <c r="W531" s="97">
        <v>24051380</v>
      </c>
      <c r="X531" s="97">
        <v>400023171</v>
      </c>
      <c r="Y531" s="97">
        <v>2391617</v>
      </c>
      <c r="Z531" s="97">
        <v>276344495</v>
      </c>
      <c r="AA531" s="97">
        <v>158478702</v>
      </c>
      <c r="AB531" s="97">
        <v>3562041858</v>
      </c>
      <c r="AC531" s="97">
        <v>971324575</v>
      </c>
      <c r="AD531" s="97">
        <v>158445402</v>
      </c>
      <c r="AE531" s="97">
        <v>480062677</v>
      </c>
      <c r="AF531" s="97">
        <v>779145993</v>
      </c>
      <c r="AG531" s="97">
        <v>117504419</v>
      </c>
      <c r="AH531" s="97">
        <v>500072126</v>
      </c>
      <c r="AI531" s="97">
        <v>57299247</v>
      </c>
      <c r="AJ531" s="97">
        <v>111143182</v>
      </c>
      <c r="AK531" s="97">
        <v>0</v>
      </c>
      <c r="AL531" s="203">
        <v>12616026257</v>
      </c>
      <c r="AM531" s="225"/>
    </row>
    <row r="532" spans="1:39" s="23" customFormat="1" ht="14.4" collapsed="1" x14ac:dyDescent="0.3">
      <c r="A532" s="63" t="s">
        <v>48</v>
      </c>
      <c r="B532" s="29" t="s">
        <v>126</v>
      </c>
      <c r="C532" s="28">
        <v>88144962</v>
      </c>
      <c r="D532" s="28">
        <v>777587972</v>
      </c>
      <c r="E532" s="28">
        <v>1238372</v>
      </c>
      <c r="F532" s="28">
        <v>164474513</v>
      </c>
      <c r="G532" s="28">
        <v>249317399</v>
      </c>
      <c r="H532" s="28">
        <v>686920850</v>
      </c>
      <c r="I532" s="28">
        <v>86333341</v>
      </c>
      <c r="J532" s="28">
        <v>79033163</v>
      </c>
      <c r="K532" s="28">
        <v>174519474</v>
      </c>
      <c r="L532" s="28">
        <v>728568472</v>
      </c>
      <c r="M532" s="28">
        <v>589884781</v>
      </c>
      <c r="N532" s="28">
        <v>239314920</v>
      </c>
      <c r="O532" s="28">
        <v>252292820</v>
      </c>
      <c r="P532" s="28">
        <v>297275143</v>
      </c>
      <c r="Q532" s="28">
        <v>51005729</v>
      </c>
      <c r="R532" s="28">
        <v>118302812</v>
      </c>
      <c r="S532" s="28">
        <v>73849176</v>
      </c>
      <c r="T532" s="28">
        <v>66125533</v>
      </c>
      <c r="U532" s="28">
        <v>524900466</v>
      </c>
      <c r="V532" s="28">
        <v>63333258</v>
      </c>
      <c r="W532" s="28">
        <v>24108198</v>
      </c>
      <c r="X532" s="28">
        <v>400079989</v>
      </c>
      <c r="Y532" s="28">
        <v>2448435</v>
      </c>
      <c r="Z532" s="28">
        <v>276344495</v>
      </c>
      <c r="AA532" s="28">
        <v>328916492</v>
      </c>
      <c r="AB532" s="28">
        <v>3646748634</v>
      </c>
      <c r="AC532" s="28">
        <v>971324575</v>
      </c>
      <c r="AD532" s="28">
        <v>165627218</v>
      </c>
      <c r="AE532" s="28">
        <v>800835403</v>
      </c>
      <c r="AF532" s="28">
        <v>1529196432</v>
      </c>
      <c r="AG532" s="28">
        <v>117561237</v>
      </c>
      <c r="AH532" s="28">
        <v>500185762</v>
      </c>
      <c r="AI532" s="28">
        <v>57356065</v>
      </c>
      <c r="AJ532" s="28">
        <v>111143182</v>
      </c>
      <c r="AK532" s="28">
        <v>0</v>
      </c>
      <c r="AL532" s="205">
        <v>14244299273</v>
      </c>
      <c r="AM532" s="22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N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6" sqref="C6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6" width="18.77734375" style="1" customWidth="1" collapsed="1"/>
    <col min="37" max="37" width="18.77734375" style="1" customWidth="1"/>
    <col min="38" max="38" width="39.109375" style="1" customWidth="1" collapsed="1"/>
    <col min="39" max="39" width="14.6640625" style="1" bestFit="1" customWidth="1" collapsed="1"/>
    <col min="40" max="40" width="11.44140625" style="1"/>
    <col min="41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8" s="7" customFormat="1" ht="28.8" x14ac:dyDescent="0.55000000000000004">
      <c r="A2" s="78"/>
      <c r="B2" s="79"/>
      <c r="C2" s="266" t="s">
        <v>74</v>
      </c>
      <c r="D2" s="266"/>
      <c r="E2" s="266"/>
      <c r="F2" s="266"/>
      <c r="G2" s="266"/>
      <c r="H2" s="266"/>
      <c r="I2" s="266" t="s">
        <v>74</v>
      </c>
      <c r="J2" s="266"/>
      <c r="K2" s="266"/>
      <c r="L2" s="266"/>
      <c r="M2" s="266"/>
      <c r="N2" s="266"/>
      <c r="O2" s="266" t="s">
        <v>74</v>
      </c>
      <c r="P2" s="266"/>
      <c r="Q2" s="266"/>
      <c r="R2" s="266"/>
      <c r="S2" s="266"/>
      <c r="T2" s="266"/>
      <c r="U2" s="266" t="s">
        <v>74</v>
      </c>
      <c r="V2" s="266"/>
      <c r="W2" s="266"/>
      <c r="X2" s="266"/>
      <c r="Y2" s="266"/>
      <c r="Z2" s="266"/>
      <c r="AA2" s="266" t="s">
        <v>74</v>
      </c>
      <c r="AB2" s="266"/>
      <c r="AC2" s="266"/>
      <c r="AD2" s="266"/>
      <c r="AE2" s="266"/>
      <c r="AF2" s="266"/>
      <c r="AG2" s="266" t="s">
        <v>74</v>
      </c>
      <c r="AH2" s="266"/>
      <c r="AI2" s="266"/>
      <c r="AJ2" s="266"/>
      <c r="AK2" s="266"/>
      <c r="AL2" s="266"/>
    </row>
    <row r="3" spans="1:38" s="7" customFormat="1" ht="18" x14ac:dyDescent="0.35">
      <c r="A3" s="78"/>
      <c r="B3" s="80"/>
      <c r="C3" s="264" t="str">
        <f>PROPER(CARATULA!$A$19)</f>
        <v>Periodo Julio 2024 - Febrero 2025</v>
      </c>
      <c r="D3" s="264"/>
      <c r="E3" s="264"/>
      <c r="F3" s="264"/>
      <c r="G3" s="264"/>
      <c r="H3" s="264"/>
      <c r="I3" s="264" t="str">
        <f>$C$3</f>
        <v>Periodo Julio 2024 - Febrero 2025</v>
      </c>
      <c r="J3" s="264"/>
      <c r="K3" s="264"/>
      <c r="L3" s="264"/>
      <c r="M3" s="264"/>
      <c r="N3" s="264"/>
      <c r="O3" s="264" t="str">
        <f>$C$3</f>
        <v>Periodo Julio 2024 - Febrero 2025</v>
      </c>
      <c r="P3" s="264"/>
      <c r="Q3" s="264"/>
      <c r="R3" s="264"/>
      <c r="S3" s="264"/>
      <c r="T3" s="264"/>
      <c r="U3" s="264" t="str">
        <f>$C$3</f>
        <v>Periodo Julio 2024 - Febrero 2025</v>
      </c>
      <c r="V3" s="264"/>
      <c r="W3" s="264"/>
      <c r="X3" s="264"/>
      <c r="Y3" s="264"/>
      <c r="Z3" s="264"/>
      <c r="AA3" s="264" t="str">
        <f>$C$3</f>
        <v>Periodo Julio 2024 - Febrero 2025</v>
      </c>
      <c r="AB3" s="264"/>
      <c r="AC3" s="264"/>
      <c r="AD3" s="264"/>
      <c r="AE3" s="264"/>
      <c r="AF3" s="264"/>
      <c r="AG3" s="264" t="str">
        <f>$C$3</f>
        <v>Periodo Julio 2024 - Febrero 2025</v>
      </c>
      <c r="AH3" s="264"/>
      <c r="AI3" s="264"/>
      <c r="AJ3" s="264"/>
      <c r="AK3" s="264"/>
      <c r="AL3" s="264"/>
    </row>
    <row r="4" spans="1:38" s="7" customFormat="1" ht="15.6" x14ac:dyDescent="0.3">
      <c r="A4" s="78"/>
      <c r="B4" s="81"/>
      <c r="C4" s="265" t="s">
        <v>71</v>
      </c>
      <c r="D4" s="265"/>
      <c r="E4" s="265"/>
      <c r="F4" s="265"/>
      <c r="G4" s="265"/>
      <c r="H4" s="265"/>
      <c r="I4" s="265" t="s">
        <v>71</v>
      </c>
      <c r="J4" s="265"/>
      <c r="K4" s="265"/>
      <c r="L4" s="265"/>
      <c r="M4" s="265"/>
      <c r="N4" s="265"/>
      <c r="O4" s="265" t="s">
        <v>71</v>
      </c>
      <c r="P4" s="265"/>
      <c r="Q4" s="265"/>
      <c r="R4" s="265"/>
      <c r="S4" s="265"/>
      <c r="T4" s="265"/>
      <c r="U4" s="265" t="s">
        <v>71</v>
      </c>
      <c r="V4" s="265"/>
      <c r="W4" s="265"/>
      <c r="X4" s="265"/>
      <c r="Y4" s="265"/>
      <c r="Z4" s="265"/>
      <c r="AA4" s="265" t="s">
        <v>71</v>
      </c>
      <c r="AB4" s="265"/>
      <c r="AC4" s="265"/>
      <c r="AD4" s="265"/>
      <c r="AE4" s="265"/>
      <c r="AF4" s="265"/>
      <c r="AG4" s="265" t="s">
        <v>71</v>
      </c>
      <c r="AH4" s="265"/>
      <c r="AI4" s="265"/>
      <c r="AJ4" s="265"/>
      <c r="AK4" s="265"/>
      <c r="AL4" s="265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38" s="6" customFormat="1" ht="57.6" x14ac:dyDescent="0.3">
      <c r="A6" s="9" t="s">
        <v>142</v>
      </c>
      <c r="B6" s="9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1430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1431</v>
      </c>
      <c r="AH6" s="9" t="s">
        <v>1414</v>
      </c>
      <c r="AI6" s="9" t="s">
        <v>1384</v>
      </c>
      <c r="AJ6" s="9" t="s">
        <v>1415</v>
      </c>
      <c r="AK6" s="9" t="s">
        <v>1429</v>
      </c>
      <c r="AL6" s="219" t="s">
        <v>1385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198992563</v>
      </c>
      <c r="D7" s="24">
        <v>49093380</v>
      </c>
      <c r="E7" s="24">
        <v>249148826</v>
      </c>
      <c r="F7" s="24">
        <v>16904374</v>
      </c>
      <c r="G7" s="24">
        <v>131293841</v>
      </c>
      <c r="H7" s="24">
        <v>1510825787</v>
      </c>
      <c r="I7" s="24">
        <v>38555262</v>
      </c>
      <c r="J7" s="24">
        <v>42435808</v>
      </c>
      <c r="K7" s="24">
        <v>2202157</v>
      </c>
      <c r="L7" s="24">
        <v>421489111</v>
      </c>
      <c r="M7" s="24">
        <v>176120544</v>
      </c>
      <c r="N7" s="24">
        <v>287854029</v>
      </c>
      <c r="O7" s="24">
        <v>113001797</v>
      </c>
      <c r="P7" s="24">
        <v>105377555</v>
      </c>
      <c r="Q7" s="24">
        <v>250770801</v>
      </c>
      <c r="R7" s="24">
        <v>3595798</v>
      </c>
      <c r="S7" s="24">
        <v>2298285</v>
      </c>
      <c r="T7" s="24">
        <v>32367512</v>
      </c>
      <c r="U7" s="24">
        <v>71416706</v>
      </c>
      <c r="V7" s="24">
        <v>245209293</v>
      </c>
      <c r="W7" s="24">
        <v>1353581</v>
      </c>
      <c r="X7" s="24">
        <v>87037539</v>
      </c>
      <c r="Y7" s="24">
        <v>85894839</v>
      </c>
      <c r="Z7" s="24">
        <v>182894642</v>
      </c>
      <c r="AA7" s="24">
        <v>207178691</v>
      </c>
      <c r="AB7" s="24">
        <v>0</v>
      </c>
      <c r="AC7" s="24">
        <v>489745165</v>
      </c>
      <c r="AD7" s="24">
        <v>165118686</v>
      </c>
      <c r="AE7" s="24">
        <v>27152722</v>
      </c>
      <c r="AF7" s="24">
        <v>21967299</v>
      </c>
      <c r="AG7" s="24">
        <v>17519079</v>
      </c>
      <c r="AH7" s="24">
        <v>0</v>
      </c>
      <c r="AI7" s="24">
        <v>0</v>
      </c>
      <c r="AJ7" s="24">
        <v>3182520</v>
      </c>
      <c r="AK7" s="24">
        <v>0</v>
      </c>
      <c r="AL7" s="202">
        <v>5237998192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0</v>
      </c>
      <c r="D8" s="24">
        <v>0</v>
      </c>
      <c r="E8" s="24">
        <v>0</v>
      </c>
      <c r="F8" s="24">
        <v>10497727</v>
      </c>
      <c r="G8" s="24">
        <v>1406563</v>
      </c>
      <c r="H8" s="24">
        <v>48238989</v>
      </c>
      <c r="I8" s="24">
        <v>24310930</v>
      </c>
      <c r="J8" s="24">
        <v>0</v>
      </c>
      <c r="K8" s="24">
        <v>988390</v>
      </c>
      <c r="L8" s="24">
        <v>0</v>
      </c>
      <c r="M8" s="24">
        <v>12909922</v>
      </c>
      <c r="N8" s="24">
        <v>0</v>
      </c>
      <c r="O8" s="24">
        <v>0</v>
      </c>
      <c r="P8" s="24">
        <v>10281987</v>
      </c>
      <c r="Q8" s="24">
        <v>7423648</v>
      </c>
      <c r="R8" s="24">
        <v>4815152</v>
      </c>
      <c r="S8" s="24">
        <v>0</v>
      </c>
      <c r="T8" s="24">
        <v>58951632</v>
      </c>
      <c r="U8" s="24">
        <v>0</v>
      </c>
      <c r="V8" s="24">
        <v>0</v>
      </c>
      <c r="W8" s="24">
        <v>26629191</v>
      </c>
      <c r="X8" s="24">
        <v>0</v>
      </c>
      <c r="Y8" s="24">
        <v>11879065</v>
      </c>
      <c r="Z8" s="24">
        <v>29008245</v>
      </c>
      <c r="AA8" s="24">
        <v>56454846</v>
      </c>
      <c r="AB8" s="24">
        <v>0</v>
      </c>
      <c r="AC8" s="24">
        <v>255079533</v>
      </c>
      <c r="AD8" s="24">
        <v>0</v>
      </c>
      <c r="AE8" s="24">
        <v>450987</v>
      </c>
      <c r="AF8" s="24">
        <v>56678849</v>
      </c>
      <c r="AG8" s="24">
        <v>6402389</v>
      </c>
      <c r="AH8" s="24">
        <v>0</v>
      </c>
      <c r="AI8" s="24">
        <v>0</v>
      </c>
      <c r="AJ8" s="24">
        <v>0</v>
      </c>
      <c r="AK8" s="24">
        <v>0</v>
      </c>
      <c r="AL8" s="202">
        <v>622408045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466533</v>
      </c>
      <c r="E9" s="24">
        <v>7003881</v>
      </c>
      <c r="F9" s="24">
        <v>0</v>
      </c>
      <c r="G9" s="24">
        <v>0</v>
      </c>
      <c r="H9" s="24">
        <v>373526932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358746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2922177982</v>
      </c>
      <c r="AA9" s="24">
        <v>0</v>
      </c>
      <c r="AB9" s="24">
        <v>0</v>
      </c>
      <c r="AC9" s="24">
        <v>151569300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119048</v>
      </c>
      <c r="AK9" s="24">
        <v>0</v>
      </c>
      <c r="AL9" s="202">
        <v>3455222422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73537805</v>
      </c>
      <c r="E10" s="24">
        <v>8392996</v>
      </c>
      <c r="F10" s="24">
        <v>0</v>
      </c>
      <c r="G10" s="24">
        <v>402048873</v>
      </c>
      <c r="H10" s="24">
        <v>279298836</v>
      </c>
      <c r="I10" s="24">
        <v>437596614</v>
      </c>
      <c r="J10" s="24">
        <v>21602916</v>
      </c>
      <c r="K10" s="24">
        <v>0</v>
      </c>
      <c r="L10" s="24">
        <v>29626583</v>
      </c>
      <c r="M10" s="24">
        <v>16938163</v>
      </c>
      <c r="N10" s="24">
        <v>0</v>
      </c>
      <c r="O10" s="24">
        <v>13020339</v>
      </c>
      <c r="P10" s="24">
        <v>39313179</v>
      </c>
      <c r="Q10" s="24">
        <v>41780548</v>
      </c>
      <c r="R10" s="24">
        <v>18555372</v>
      </c>
      <c r="S10" s="24">
        <v>0</v>
      </c>
      <c r="T10" s="24">
        <v>0</v>
      </c>
      <c r="U10" s="24">
        <v>0</v>
      </c>
      <c r="V10" s="24">
        <v>31008665</v>
      </c>
      <c r="W10" s="24">
        <v>80569820</v>
      </c>
      <c r="X10" s="24">
        <v>0</v>
      </c>
      <c r="Y10" s="24">
        <v>33341588</v>
      </c>
      <c r="Z10" s="24">
        <v>252884822</v>
      </c>
      <c r="AA10" s="24">
        <v>11106441</v>
      </c>
      <c r="AB10" s="24">
        <v>0</v>
      </c>
      <c r="AC10" s="24">
        <v>792787334</v>
      </c>
      <c r="AD10" s="24">
        <v>111878303</v>
      </c>
      <c r="AE10" s="24">
        <v>0</v>
      </c>
      <c r="AF10" s="24">
        <v>35267042</v>
      </c>
      <c r="AG10" s="24">
        <v>31315006</v>
      </c>
      <c r="AH10" s="24">
        <v>0</v>
      </c>
      <c r="AI10" s="24">
        <v>0</v>
      </c>
      <c r="AJ10" s="24">
        <v>0</v>
      </c>
      <c r="AK10" s="24">
        <v>0</v>
      </c>
      <c r="AL10" s="202">
        <v>2761871245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2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14607418</v>
      </c>
      <c r="F12" s="24">
        <v>0</v>
      </c>
      <c r="G12" s="24">
        <v>441258413</v>
      </c>
      <c r="H12" s="24">
        <v>20278610</v>
      </c>
      <c r="I12" s="24">
        <v>33308529</v>
      </c>
      <c r="J12" s="24">
        <v>0</v>
      </c>
      <c r="K12" s="24">
        <v>0</v>
      </c>
      <c r="L12" s="24">
        <v>0</v>
      </c>
      <c r="M12" s="24">
        <v>8366888</v>
      </c>
      <c r="N12" s="24">
        <v>6713416</v>
      </c>
      <c r="O12" s="24">
        <v>2563472</v>
      </c>
      <c r="P12" s="24">
        <v>0</v>
      </c>
      <c r="Q12" s="24">
        <v>39553566</v>
      </c>
      <c r="R12" s="24">
        <v>0</v>
      </c>
      <c r="S12" s="24">
        <v>0</v>
      </c>
      <c r="T12" s="24">
        <v>0</v>
      </c>
      <c r="U12" s="24">
        <v>0</v>
      </c>
      <c r="V12" s="24">
        <v>2896027</v>
      </c>
      <c r="W12" s="24">
        <v>0</v>
      </c>
      <c r="X12" s="24">
        <v>0</v>
      </c>
      <c r="Y12" s="24">
        <v>3752765</v>
      </c>
      <c r="Z12" s="24">
        <v>5374643</v>
      </c>
      <c r="AA12" s="24">
        <v>0</v>
      </c>
      <c r="AB12" s="24">
        <v>0</v>
      </c>
      <c r="AC12" s="24">
        <v>45556460</v>
      </c>
      <c r="AD12" s="24">
        <v>167810470</v>
      </c>
      <c r="AE12" s="24">
        <v>0</v>
      </c>
      <c r="AF12" s="24">
        <v>1106103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02">
        <v>793146780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47946325</v>
      </c>
      <c r="I13" s="24">
        <v>2347098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1244833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411896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2">
        <v>51950152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2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93844577</v>
      </c>
      <c r="D15" s="24">
        <v>0</v>
      </c>
      <c r="E15" s="24">
        <v>0</v>
      </c>
      <c r="F15" s="24">
        <v>0</v>
      </c>
      <c r="G15" s="24">
        <v>0</v>
      </c>
      <c r="H15" s="24">
        <v>80542490</v>
      </c>
      <c r="I15" s="24">
        <v>0</v>
      </c>
      <c r="J15" s="24">
        <v>0</v>
      </c>
      <c r="K15" s="24">
        <v>9746884</v>
      </c>
      <c r="L15" s="24">
        <v>85456099</v>
      </c>
      <c r="M15" s="24">
        <v>59829290</v>
      </c>
      <c r="N15" s="24">
        <v>72701326</v>
      </c>
      <c r="O15" s="24">
        <v>74139282</v>
      </c>
      <c r="P15" s="24">
        <v>69989</v>
      </c>
      <c r="Q15" s="24">
        <v>24339472</v>
      </c>
      <c r="R15" s="24">
        <v>607943</v>
      </c>
      <c r="S15" s="24">
        <v>0</v>
      </c>
      <c r="T15" s="24">
        <v>0</v>
      </c>
      <c r="U15" s="24">
        <v>23728260</v>
      </c>
      <c r="V15" s="24">
        <v>6793937</v>
      </c>
      <c r="W15" s="24">
        <v>18444284</v>
      </c>
      <c r="X15" s="24">
        <v>28076361</v>
      </c>
      <c r="Y15" s="24">
        <v>1128077430</v>
      </c>
      <c r="Z15" s="24">
        <v>24945116</v>
      </c>
      <c r="AA15" s="24">
        <v>209861063</v>
      </c>
      <c r="AB15" s="24">
        <v>0</v>
      </c>
      <c r="AC15" s="24">
        <v>251770839</v>
      </c>
      <c r="AD15" s="24">
        <v>27531030</v>
      </c>
      <c r="AE15" s="24">
        <v>47040511</v>
      </c>
      <c r="AF15" s="24">
        <v>26828204</v>
      </c>
      <c r="AG15" s="24">
        <v>11406654</v>
      </c>
      <c r="AH15" s="24">
        <v>0</v>
      </c>
      <c r="AI15" s="24">
        <v>0</v>
      </c>
      <c r="AJ15" s="24">
        <v>21484087</v>
      </c>
      <c r="AK15" s="24">
        <v>0</v>
      </c>
      <c r="AL15" s="202">
        <v>2327265128</v>
      </c>
    </row>
    <row r="16" spans="1:38" s="6" customFormat="1" ht="14.4" x14ac:dyDescent="0.3">
      <c r="A16" s="65" t="s">
        <v>773</v>
      </c>
      <c r="B16" s="25" t="s">
        <v>152</v>
      </c>
      <c r="C16" s="24">
        <v>1257361</v>
      </c>
      <c r="D16" s="24">
        <v>0</v>
      </c>
      <c r="E16" s="24">
        <v>0</v>
      </c>
      <c r="F16" s="24">
        <v>0</v>
      </c>
      <c r="G16" s="24">
        <v>0</v>
      </c>
      <c r="H16" s="24">
        <v>135870393</v>
      </c>
      <c r="I16" s="24">
        <v>7154497</v>
      </c>
      <c r="J16" s="24">
        <v>19945</v>
      </c>
      <c r="K16" s="24">
        <v>0</v>
      </c>
      <c r="L16" s="24">
        <v>0</v>
      </c>
      <c r="M16" s="24">
        <v>127850149</v>
      </c>
      <c r="N16" s="24">
        <v>286439939</v>
      </c>
      <c r="O16" s="24">
        <v>0</v>
      </c>
      <c r="P16" s="24">
        <v>0</v>
      </c>
      <c r="Q16" s="24">
        <v>360882</v>
      </c>
      <c r="R16" s="24">
        <v>4173799</v>
      </c>
      <c r="S16" s="24">
        <v>0</v>
      </c>
      <c r="T16" s="24">
        <v>0</v>
      </c>
      <c r="U16" s="24">
        <v>0</v>
      </c>
      <c r="V16" s="24">
        <v>26674147</v>
      </c>
      <c r="W16" s="24">
        <v>0</v>
      </c>
      <c r="X16" s="24">
        <v>0</v>
      </c>
      <c r="Y16" s="24">
        <v>8743</v>
      </c>
      <c r="Z16" s="24">
        <v>5597226</v>
      </c>
      <c r="AA16" s="24">
        <v>0</v>
      </c>
      <c r="AB16" s="24">
        <v>0</v>
      </c>
      <c r="AC16" s="24">
        <v>30288648</v>
      </c>
      <c r="AD16" s="24">
        <v>1332603</v>
      </c>
      <c r="AE16" s="24">
        <v>0</v>
      </c>
      <c r="AF16" s="24">
        <v>3554364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2">
        <v>630582696</v>
      </c>
    </row>
    <row r="17" spans="1:38" s="6" customFormat="1" ht="14.4" x14ac:dyDescent="0.3">
      <c r="A17" s="65" t="s">
        <v>774</v>
      </c>
      <c r="B17" s="25" t="s">
        <v>153</v>
      </c>
      <c r="C17" s="24">
        <v>17648424</v>
      </c>
      <c r="D17" s="24">
        <v>9377491</v>
      </c>
      <c r="E17" s="24">
        <v>0</v>
      </c>
      <c r="F17" s="24">
        <v>0</v>
      </c>
      <c r="G17" s="24">
        <v>0</v>
      </c>
      <c r="H17" s="24">
        <v>4878135</v>
      </c>
      <c r="I17" s="24">
        <v>7589688</v>
      </c>
      <c r="J17" s="24">
        <v>0</v>
      </c>
      <c r="K17" s="24">
        <v>0</v>
      </c>
      <c r="L17" s="24">
        <v>31938021</v>
      </c>
      <c r="M17" s="24">
        <v>37855409</v>
      </c>
      <c r="N17" s="24">
        <v>0</v>
      </c>
      <c r="O17" s="24">
        <v>495168</v>
      </c>
      <c r="P17" s="24">
        <v>0</v>
      </c>
      <c r="Q17" s="24">
        <v>0</v>
      </c>
      <c r="R17" s="24">
        <v>7635723</v>
      </c>
      <c r="S17" s="24">
        <v>0</v>
      </c>
      <c r="T17" s="24">
        <v>0</v>
      </c>
      <c r="U17" s="24">
        <v>5628066</v>
      </c>
      <c r="V17" s="24">
        <v>0</v>
      </c>
      <c r="W17" s="24">
        <v>0</v>
      </c>
      <c r="X17" s="24">
        <v>0</v>
      </c>
      <c r="Y17" s="24">
        <v>0</v>
      </c>
      <c r="Z17" s="24">
        <v>53674381</v>
      </c>
      <c r="AA17" s="24">
        <v>0</v>
      </c>
      <c r="AB17" s="24">
        <v>0</v>
      </c>
      <c r="AC17" s="24">
        <v>5049510</v>
      </c>
      <c r="AD17" s="24">
        <v>0</v>
      </c>
      <c r="AE17" s="24">
        <v>0</v>
      </c>
      <c r="AF17" s="24">
        <v>2903925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02">
        <v>184673941</v>
      </c>
    </row>
    <row r="18" spans="1:38" s="6" customFormat="1" ht="14.4" x14ac:dyDescent="0.3">
      <c r="A18" s="65" t="s">
        <v>775</v>
      </c>
      <c r="B18" s="25" t="s">
        <v>154</v>
      </c>
      <c r="C18" s="24">
        <v>7239668</v>
      </c>
      <c r="D18" s="24">
        <v>0</v>
      </c>
      <c r="E18" s="24">
        <v>0</v>
      </c>
      <c r="F18" s="24">
        <v>0</v>
      </c>
      <c r="G18" s="24">
        <v>615626492</v>
      </c>
      <c r="H18" s="24">
        <v>23725162</v>
      </c>
      <c r="I18" s="24">
        <v>3303448</v>
      </c>
      <c r="J18" s="24">
        <v>0</v>
      </c>
      <c r="K18" s="24">
        <v>0</v>
      </c>
      <c r="L18" s="24">
        <v>6309516</v>
      </c>
      <c r="M18" s="24">
        <v>69713055</v>
      </c>
      <c r="N18" s="24">
        <v>216560268</v>
      </c>
      <c r="O18" s="24">
        <v>0</v>
      </c>
      <c r="P18" s="24">
        <v>0</v>
      </c>
      <c r="Q18" s="24">
        <v>28282712</v>
      </c>
      <c r="R18" s="24">
        <v>45203817</v>
      </c>
      <c r="S18" s="24">
        <v>0</v>
      </c>
      <c r="T18" s="24">
        <v>0</v>
      </c>
      <c r="U18" s="24">
        <v>8808927</v>
      </c>
      <c r="V18" s="24">
        <v>0</v>
      </c>
      <c r="W18" s="24">
        <v>0</v>
      </c>
      <c r="X18" s="24">
        <v>53062630</v>
      </c>
      <c r="Y18" s="24">
        <v>6557</v>
      </c>
      <c r="Z18" s="24">
        <v>350907713</v>
      </c>
      <c r="AA18" s="24">
        <v>0</v>
      </c>
      <c r="AB18" s="24">
        <v>0</v>
      </c>
      <c r="AC18" s="24">
        <v>226246624</v>
      </c>
      <c r="AD18" s="24">
        <v>93809012</v>
      </c>
      <c r="AE18" s="24">
        <v>0</v>
      </c>
      <c r="AF18" s="24">
        <v>210296863</v>
      </c>
      <c r="AG18" s="24">
        <v>5282922</v>
      </c>
      <c r="AH18" s="24">
        <v>0</v>
      </c>
      <c r="AI18" s="24">
        <v>0</v>
      </c>
      <c r="AJ18" s="24">
        <v>14438237</v>
      </c>
      <c r="AK18" s="24">
        <v>0</v>
      </c>
      <c r="AL18" s="202">
        <v>1978823623</v>
      </c>
    </row>
    <row r="19" spans="1:38" s="6" customFormat="1" ht="14.4" x14ac:dyDescent="0.3">
      <c r="A19" s="65" t="s">
        <v>776</v>
      </c>
      <c r="B19" s="25" t="s">
        <v>155</v>
      </c>
      <c r="C19" s="24">
        <v>13951788</v>
      </c>
      <c r="D19" s="24">
        <v>0</v>
      </c>
      <c r="E19" s="24">
        <v>7817844</v>
      </c>
      <c r="F19" s="24">
        <v>15962150</v>
      </c>
      <c r="G19" s="24">
        <v>3507243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16331739</v>
      </c>
      <c r="N19" s="24">
        <v>606235875</v>
      </c>
      <c r="O19" s="24">
        <v>3652121</v>
      </c>
      <c r="P19" s="24">
        <v>0</v>
      </c>
      <c r="Q19" s="24">
        <v>115977083</v>
      </c>
      <c r="R19" s="24">
        <v>0</v>
      </c>
      <c r="S19" s="24">
        <v>12844263</v>
      </c>
      <c r="T19" s="24">
        <v>0</v>
      </c>
      <c r="U19" s="24">
        <v>41158890</v>
      </c>
      <c r="V19" s="24">
        <v>0</v>
      </c>
      <c r="W19" s="24">
        <v>106382712</v>
      </c>
      <c r="X19" s="24">
        <v>0</v>
      </c>
      <c r="Y19" s="24">
        <v>48764499</v>
      </c>
      <c r="Z19" s="24">
        <v>3184698</v>
      </c>
      <c r="AA19" s="24">
        <v>0</v>
      </c>
      <c r="AB19" s="24">
        <v>0</v>
      </c>
      <c r="AC19" s="24">
        <v>78017215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02">
        <v>1073788120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4675507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1041648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30546262</v>
      </c>
      <c r="Z20" s="24">
        <v>5265846651</v>
      </c>
      <c r="AA20" s="24">
        <v>0</v>
      </c>
      <c r="AB20" s="24">
        <v>0</v>
      </c>
      <c r="AC20" s="24">
        <v>340710979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2">
        <v>5642821047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332934381</v>
      </c>
      <c r="D21" s="97">
        <v>132475209</v>
      </c>
      <c r="E21" s="97">
        <v>286970965</v>
      </c>
      <c r="F21" s="97">
        <v>48039758</v>
      </c>
      <c r="G21" s="97">
        <v>1595141425</v>
      </c>
      <c r="H21" s="97">
        <v>2525131659</v>
      </c>
      <c r="I21" s="97">
        <v>554166066</v>
      </c>
      <c r="J21" s="97">
        <v>64058669</v>
      </c>
      <c r="K21" s="97">
        <v>12937431</v>
      </c>
      <c r="L21" s="97">
        <v>574819330</v>
      </c>
      <c r="M21" s="97">
        <v>525915159</v>
      </c>
      <c r="N21" s="97">
        <v>1476504853</v>
      </c>
      <c r="O21" s="97">
        <v>206872179</v>
      </c>
      <c r="P21" s="97">
        <v>155042710</v>
      </c>
      <c r="Q21" s="97">
        <v>509889106</v>
      </c>
      <c r="R21" s="97">
        <v>84587604</v>
      </c>
      <c r="S21" s="97">
        <v>15142548</v>
      </c>
      <c r="T21" s="97">
        <v>91319144</v>
      </c>
      <c r="U21" s="97">
        <v>150740849</v>
      </c>
      <c r="V21" s="97">
        <v>312582069</v>
      </c>
      <c r="W21" s="97">
        <v>233379588</v>
      </c>
      <c r="X21" s="97">
        <v>168176530</v>
      </c>
      <c r="Y21" s="97">
        <v>1342271748</v>
      </c>
      <c r="Z21" s="97">
        <v>9097740952</v>
      </c>
      <c r="AA21" s="97">
        <v>484601041</v>
      </c>
      <c r="AB21" s="97">
        <v>0</v>
      </c>
      <c r="AC21" s="97">
        <v>2666821607</v>
      </c>
      <c r="AD21" s="97">
        <v>567480104</v>
      </c>
      <c r="AE21" s="97">
        <v>74644220</v>
      </c>
      <c r="AF21" s="97">
        <v>359014545</v>
      </c>
      <c r="AG21" s="97">
        <v>71926050</v>
      </c>
      <c r="AH21" s="97">
        <v>0</v>
      </c>
      <c r="AI21" s="97">
        <v>0</v>
      </c>
      <c r="AJ21" s="97">
        <v>39223892</v>
      </c>
      <c r="AK21" s="97">
        <v>0</v>
      </c>
      <c r="AL21" s="203">
        <v>24760551391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332934381</v>
      </c>
      <c r="D22" s="31">
        <v>132475209</v>
      </c>
      <c r="E22" s="31">
        <v>286970965</v>
      </c>
      <c r="F22" s="31">
        <v>48039758</v>
      </c>
      <c r="G22" s="31">
        <v>1595141425</v>
      </c>
      <c r="H22" s="31">
        <v>2525131659</v>
      </c>
      <c r="I22" s="31">
        <v>554166066</v>
      </c>
      <c r="J22" s="31">
        <v>64058669</v>
      </c>
      <c r="K22" s="31">
        <v>12937431</v>
      </c>
      <c r="L22" s="31">
        <v>574819330</v>
      </c>
      <c r="M22" s="31">
        <v>525915159</v>
      </c>
      <c r="N22" s="31">
        <v>1476504853</v>
      </c>
      <c r="O22" s="31">
        <v>206872179</v>
      </c>
      <c r="P22" s="31">
        <v>155042710</v>
      </c>
      <c r="Q22" s="31">
        <v>509889106</v>
      </c>
      <c r="R22" s="31">
        <v>84587604</v>
      </c>
      <c r="S22" s="31">
        <v>15142548</v>
      </c>
      <c r="T22" s="31">
        <v>91319144</v>
      </c>
      <c r="U22" s="31">
        <v>150740849</v>
      </c>
      <c r="V22" s="31">
        <v>312582069</v>
      </c>
      <c r="W22" s="31">
        <v>233379588</v>
      </c>
      <c r="X22" s="31">
        <v>168176530</v>
      </c>
      <c r="Y22" s="31">
        <v>1342271748</v>
      </c>
      <c r="Z22" s="31">
        <v>9097740952</v>
      </c>
      <c r="AA22" s="31">
        <v>484601041</v>
      </c>
      <c r="AB22" s="31">
        <v>0</v>
      </c>
      <c r="AC22" s="31">
        <v>2666821607</v>
      </c>
      <c r="AD22" s="31">
        <v>567480104</v>
      </c>
      <c r="AE22" s="31">
        <v>74644220</v>
      </c>
      <c r="AF22" s="31">
        <v>359014545</v>
      </c>
      <c r="AG22" s="31">
        <v>71926050</v>
      </c>
      <c r="AH22" s="31">
        <v>0</v>
      </c>
      <c r="AI22" s="31">
        <v>0</v>
      </c>
      <c r="AJ22" s="31">
        <v>39223892</v>
      </c>
      <c r="AK22" s="31">
        <v>0</v>
      </c>
      <c r="AL22" s="204">
        <v>24760551391</v>
      </c>
    </row>
    <row r="23" spans="1:38" s="6" customFormat="1" ht="14.4" x14ac:dyDescent="0.3">
      <c r="A23" s="65" t="s">
        <v>779</v>
      </c>
      <c r="B23" s="25" t="s">
        <v>143</v>
      </c>
      <c r="C23" s="24">
        <v>931611130</v>
      </c>
      <c r="D23" s="24">
        <v>344855956</v>
      </c>
      <c r="E23" s="24">
        <v>1554243439</v>
      </c>
      <c r="F23" s="24">
        <v>575239763</v>
      </c>
      <c r="G23" s="24">
        <v>731048527</v>
      </c>
      <c r="H23" s="24">
        <v>7719027517</v>
      </c>
      <c r="I23" s="24">
        <v>6055801</v>
      </c>
      <c r="J23" s="24">
        <v>92641312</v>
      </c>
      <c r="K23" s="24">
        <v>253023926</v>
      </c>
      <c r="L23" s="24">
        <v>13505395715</v>
      </c>
      <c r="M23" s="24">
        <v>5555115392</v>
      </c>
      <c r="N23" s="24">
        <v>1693372341</v>
      </c>
      <c r="O23" s="24">
        <v>2645934175</v>
      </c>
      <c r="P23" s="24">
        <v>287988702</v>
      </c>
      <c r="Q23" s="24">
        <v>123281552</v>
      </c>
      <c r="R23" s="24">
        <v>0</v>
      </c>
      <c r="S23" s="24">
        <v>25335877</v>
      </c>
      <c r="T23" s="24">
        <v>11403603736</v>
      </c>
      <c r="U23" s="24">
        <v>10086231337</v>
      </c>
      <c r="V23" s="24">
        <v>66254542</v>
      </c>
      <c r="W23" s="24">
        <v>46477631</v>
      </c>
      <c r="X23" s="24">
        <v>0</v>
      </c>
      <c r="Y23" s="24">
        <v>336519727</v>
      </c>
      <c r="Z23" s="24">
        <v>503441078</v>
      </c>
      <c r="AA23" s="24">
        <v>2631385087</v>
      </c>
      <c r="AB23" s="24">
        <v>62251748727</v>
      </c>
      <c r="AC23" s="24">
        <v>3249209575</v>
      </c>
      <c r="AD23" s="24">
        <v>91786730</v>
      </c>
      <c r="AE23" s="24">
        <v>1829253182</v>
      </c>
      <c r="AF23" s="24">
        <v>889254386</v>
      </c>
      <c r="AG23" s="24">
        <v>619108235</v>
      </c>
      <c r="AH23" s="24">
        <v>0</v>
      </c>
      <c r="AI23" s="24">
        <v>126183017</v>
      </c>
      <c r="AJ23" s="24">
        <v>202893996</v>
      </c>
      <c r="AK23" s="24">
        <v>0</v>
      </c>
      <c r="AL23" s="202">
        <v>130377522111</v>
      </c>
    </row>
    <row r="24" spans="1:38" s="6" customFormat="1" ht="14.4" x14ac:dyDescent="0.3">
      <c r="A24" s="65" t="s">
        <v>780</v>
      </c>
      <c r="B24" s="25" t="s">
        <v>144</v>
      </c>
      <c r="C24" s="24">
        <v>2153288081</v>
      </c>
      <c r="D24" s="24">
        <v>3656105</v>
      </c>
      <c r="E24" s="24">
        <v>210551805</v>
      </c>
      <c r="F24" s="24">
        <v>152548809</v>
      </c>
      <c r="G24" s="24">
        <v>407203109</v>
      </c>
      <c r="H24" s="24">
        <v>9700969967</v>
      </c>
      <c r="I24" s="24">
        <v>0</v>
      </c>
      <c r="J24" s="24">
        <v>0</v>
      </c>
      <c r="K24" s="24">
        <v>53502068</v>
      </c>
      <c r="L24" s="24">
        <v>4357939826</v>
      </c>
      <c r="M24" s="24">
        <v>6554225961</v>
      </c>
      <c r="N24" s="24">
        <v>901886099</v>
      </c>
      <c r="O24" s="24">
        <v>820899651</v>
      </c>
      <c r="P24" s="24">
        <v>0</v>
      </c>
      <c r="Q24" s="24">
        <v>0</v>
      </c>
      <c r="R24" s="24">
        <v>0</v>
      </c>
      <c r="S24" s="24">
        <v>0</v>
      </c>
      <c r="T24" s="24">
        <v>11150812772</v>
      </c>
      <c r="U24" s="24">
        <v>7689020482</v>
      </c>
      <c r="V24" s="24">
        <v>0</v>
      </c>
      <c r="W24" s="24">
        <v>0</v>
      </c>
      <c r="X24" s="24">
        <v>0</v>
      </c>
      <c r="Y24" s="24">
        <v>318774742</v>
      </c>
      <c r="Z24" s="24">
        <v>642115027</v>
      </c>
      <c r="AA24" s="24">
        <v>575084104</v>
      </c>
      <c r="AB24" s="24">
        <v>20749299001</v>
      </c>
      <c r="AC24" s="24">
        <v>388449430</v>
      </c>
      <c r="AD24" s="24">
        <v>0</v>
      </c>
      <c r="AE24" s="24">
        <v>63644480</v>
      </c>
      <c r="AF24" s="24">
        <v>495272398</v>
      </c>
      <c r="AG24" s="24">
        <v>352984723</v>
      </c>
      <c r="AH24" s="24">
        <v>0</v>
      </c>
      <c r="AI24" s="24">
        <v>298619317</v>
      </c>
      <c r="AJ24" s="24">
        <v>0</v>
      </c>
      <c r="AK24" s="24">
        <v>0</v>
      </c>
      <c r="AL24" s="202">
        <v>68040747957</v>
      </c>
    </row>
    <row r="25" spans="1:38" s="6" customFormat="1" ht="14.4" x14ac:dyDescent="0.3">
      <c r="A25" s="65" t="s">
        <v>781</v>
      </c>
      <c r="B25" s="25" t="s">
        <v>145</v>
      </c>
      <c r="C25" s="24">
        <v>101819728</v>
      </c>
      <c r="D25" s="24">
        <v>3960144</v>
      </c>
      <c r="E25" s="24">
        <v>0</v>
      </c>
      <c r="F25" s="24">
        <v>957092</v>
      </c>
      <c r="G25" s="24">
        <v>82852959</v>
      </c>
      <c r="H25" s="24">
        <v>307299420</v>
      </c>
      <c r="I25" s="24">
        <v>9252548</v>
      </c>
      <c r="J25" s="24">
        <v>0</v>
      </c>
      <c r="K25" s="24">
        <v>155723243</v>
      </c>
      <c r="L25" s="24">
        <v>94234378</v>
      </c>
      <c r="M25" s="24">
        <v>697906173</v>
      </c>
      <c r="N25" s="24">
        <v>137146747</v>
      </c>
      <c r="O25" s="24">
        <v>758615243</v>
      </c>
      <c r="P25" s="24">
        <v>0</v>
      </c>
      <c r="Q25" s="24">
        <v>0</v>
      </c>
      <c r="R25" s="24">
        <v>0</v>
      </c>
      <c r="S25" s="24">
        <v>0</v>
      </c>
      <c r="T25" s="24">
        <v>465113796</v>
      </c>
      <c r="U25" s="24">
        <v>2134060085</v>
      </c>
      <c r="V25" s="24">
        <v>0</v>
      </c>
      <c r="W25" s="24">
        <v>0</v>
      </c>
      <c r="X25" s="24">
        <v>0</v>
      </c>
      <c r="Y25" s="24">
        <v>31891813</v>
      </c>
      <c r="Z25" s="24">
        <v>77417681</v>
      </c>
      <c r="AA25" s="24">
        <v>110631562</v>
      </c>
      <c r="AB25" s="24">
        <v>0</v>
      </c>
      <c r="AC25" s="24">
        <v>0</v>
      </c>
      <c r="AD25" s="24">
        <v>14806097</v>
      </c>
      <c r="AE25" s="24">
        <v>138847638</v>
      </c>
      <c r="AF25" s="24">
        <v>0</v>
      </c>
      <c r="AG25" s="24">
        <v>350459819</v>
      </c>
      <c r="AH25" s="24">
        <v>1608302654</v>
      </c>
      <c r="AI25" s="24">
        <v>71382307</v>
      </c>
      <c r="AJ25" s="24">
        <v>705017692</v>
      </c>
      <c r="AK25" s="24">
        <v>0</v>
      </c>
      <c r="AL25" s="202">
        <v>8057698819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234976040</v>
      </c>
      <c r="F26" s="24">
        <v>0</v>
      </c>
      <c r="G26" s="24">
        <v>0</v>
      </c>
      <c r="H26" s="24">
        <v>554666190</v>
      </c>
      <c r="I26" s="24">
        <v>7133490417</v>
      </c>
      <c r="J26" s="24">
        <v>0</v>
      </c>
      <c r="K26" s="24">
        <v>0</v>
      </c>
      <c r="L26" s="24">
        <v>1122324283</v>
      </c>
      <c r="M26" s="24">
        <v>32939798272</v>
      </c>
      <c r="N26" s="24">
        <v>0</v>
      </c>
      <c r="O26" s="24">
        <v>11117830745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142381577</v>
      </c>
      <c r="AA26" s="24">
        <v>0</v>
      </c>
      <c r="AB26" s="24">
        <v>93093956</v>
      </c>
      <c r="AC26" s="24">
        <v>0</v>
      </c>
      <c r="AD26" s="24">
        <v>0</v>
      </c>
      <c r="AE26" s="24">
        <v>0</v>
      </c>
      <c r="AF26" s="24">
        <v>116727</v>
      </c>
      <c r="AG26" s="24">
        <v>5425982451</v>
      </c>
      <c r="AH26" s="24">
        <v>0</v>
      </c>
      <c r="AI26" s="24">
        <v>5746460631</v>
      </c>
      <c r="AJ26" s="24">
        <v>0</v>
      </c>
      <c r="AK26" s="24">
        <v>0</v>
      </c>
      <c r="AL26" s="202">
        <v>64511121289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2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74770616</v>
      </c>
      <c r="D28" s="24">
        <v>74795434</v>
      </c>
      <c r="E28" s="24">
        <v>0</v>
      </c>
      <c r="F28" s="24">
        <v>2044749</v>
      </c>
      <c r="G28" s="24">
        <v>374986758</v>
      </c>
      <c r="H28" s="24">
        <v>539473184</v>
      </c>
      <c r="I28" s="24">
        <v>98225944</v>
      </c>
      <c r="J28" s="24">
        <v>0</v>
      </c>
      <c r="K28" s="24">
        <v>31258450</v>
      </c>
      <c r="L28" s="24">
        <v>794171271</v>
      </c>
      <c r="M28" s="24">
        <v>446637667</v>
      </c>
      <c r="N28" s="24">
        <v>379701410</v>
      </c>
      <c r="O28" s="24">
        <v>297387566</v>
      </c>
      <c r="P28" s="24">
        <v>0</v>
      </c>
      <c r="Q28" s="24">
        <v>0</v>
      </c>
      <c r="R28" s="24">
        <v>0</v>
      </c>
      <c r="S28" s="24">
        <v>0</v>
      </c>
      <c r="T28" s="24">
        <v>488820012</v>
      </c>
      <c r="U28" s="24">
        <v>1511812982</v>
      </c>
      <c r="V28" s="24">
        <v>134996365</v>
      </c>
      <c r="W28" s="24">
        <v>0</v>
      </c>
      <c r="X28" s="24">
        <v>0</v>
      </c>
      <c r="Y28" s="24">
        <v>260912645</v>
      </c>
      <c r="Z28" s="24">
        <v>26563944</v>
      </c>
      <c r="AA28" s="24">
        <v>550342040</v>
      </c>
      <c r="AB28" s="24">
        <v>6775697315</v>
      </c>
      <c r="AC28" s="24">
        <v>61690302</v>
      </c>
      <c r="AD28" s="24">
        <v>0</v>
      </c>
      <c r="AE28" s="24">
        <v>987199891</v>
      </c>
      <c r="AF28" s="24">
        <v>0</v>
      </c>
      <c r="AG28" s="24">
        <v>165531236</v>
      </c>
      <c r="AH28" s="24">
        <v>0</v>
      </c>
      <c r="AI28" s="24">
        <v>33553200</v>
      </c>
      <c r="AJ28" s="24">
        <v>0</v>
      </c>
      <c r="AK28" s="24">
        <v>0</v>
      </c>
      <c r="AL28" s="202">
        <v>14110572981</v>
      </c>
    </row>
    <row r="29" spans="1:38" s="6" customFormat="1" ht="14.4" x14ac:dyDescent="0.3">
      <c r="A29" s="65" t="s">
        <v>785</v>
      </c>
      <c r="B29" s="25" t="s">
        <v>149</v>
      </c>
      <c r="C29" s="24">
        <v>4458429</v>
      </c>
      <c r="D29" s="24">
        <v>0</v>
      </c>
      <c r="E29" s="24">
        <v>0</v>
      </c>
      <c r="F29" s="24">
        <v>0</v>
      </c>
      <c r="G29" s="24">
        <v>8292452</v>
      </c>
      <c r="H29" s="24">
        <v>108774146</v>
      </c>
      <c r="I29" s="24">
        <v>0</v>
      </c>
      <c r="J29" s="24">
        <v>0</v>
      </c>
      <c r="K29" s="24">
        <v>4179325</v>
      </c>
      <c r="L29" s="24">
        <v>3072067</v>
      </c>
      <c r="M29" s="24">
        <v>17039024</v>
      </c>
      <c r="N29" s="24">
        <v>41352952</v>
      </c>
      <c r="O29" s="24">
        <v>14913200</v>
      </c>
      <c r="P29" s="24">
        <v>0</v>
      </c>
      <c r="Q29" s="24">
        <v>0</v>
      </c>
      <c r="R29" s="24">
        <v>0</v>
      </c>
      <c r="S29" s="24">
        <v>0</v>
      </c>
      <c r="T29" s="24">
        <v>18609927</v>
      </c>
      <c r="U29" s="24">
        <v>143443081</v>
      </c>
      <c r="V29" s="24">
        <v>0</v>
      </c>
      <c r="W29" s="24">
        <v>0</v>
      </c>
      <c r="X29" s="24">
        <v>0</v>
      </c>
      <c r="Y29" s="24">
        <v>24054619</v>
      </c>
      <c r="Z29" s="24">
        <v>0</v>
      </c>
      <c r="AA29" s="24">
        <v>28309178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7055066</v>
      </c>
      <c r="AH29" s="24">
        <v>0</v>
      </c>
      <c r="AI29" s="24">
        <v>2128339</v>
      </c>
      <c r="AJ29" s="24">
        <v>0</v>
      </c>
      <c r="AK29" s="24">
        <v>0</v>
      </c>
      <c r="AL29" s="202">
        <v>425681805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3093138299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175079405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3957263721</v>
      </c>
      <c r="AC30" s="24">
        <v>22144706058</v>
      </c>
      <c r="AD30" s="24">
        <v>0</v>
      </c>
      <c r="AE30" s="24">
        <v>11765287398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2">
        <v>41135474881</v>
      </c>
    </row>
    <row r="31" spans="1:38" s="6" customFormat="1" ht="14.4" x14ac:dyDescent="0.3">
      <c r="A31" s="65" t="s">
        <v>787</v>
      </c>
      <c r="B31" s="25" t="s">
        <v>151</v>
      </c>
      <c r="C31" s="24">
        <v>369420706</v>
      </c>
      <c r="D31" s="24">
        <v>32096046</v>
      </c>
      <c r="E31" s="24">
        <v>1965474170</v>
      </c>
      <c r="F31" s="24">
        <v>13550973</v>
      </c>
      <c r="G31" s="24">
        <v>581605880</v>
      </c>
      <c r="H31" s="24">
        <v>4402926031</v>
      </c>
      <c r="I31" s="24">
        <v>135794581</v>
      </c>
      <c r="J31" s="24">
        <v>0</v>
      </c>
      <c r="K31" s="24">
        <v>886013538</v>
      </c>
      <c r="L31" s="24">
        <v>21031299673</v>
      </c>
      <c r="M31" s="24">
        <v>21878316773</v>
      </c>
      <c r="N31" s="24">
        <v>1988709397</v>
      </c>
      <c r="O31" s="24">
        <v>2294092854</v>
      </c>
      <c r="P31" s="24">
        <v>8691103</v>
      </c>
      <c r="Q31" s="24">
        <v>0</v>
      </c>
      <c r="R31" s="24">
        <v>783064116</v>
      </c>
      <c r="S31" s="24">
        <v>0</v>
      </c>
      <c r="T31" s="24">
        <v>10323551084</v>
      </c>
      <c r="U31" s="24">
        <v>15387617505</v>
      </c>
      <c r="V31" s="24">
        <v>0</v>
      </c>
      <c r="W31" s="24">
        <v>729340495</v>
      </c>
      <c r="X31" s="24">
        <v>0</v>
      </c>
      <c r="Y31" s="24">
        <v>214767938</v>
      </c>
      <c r="Z31" s="24">
        <v>39770948272</v>
      </c>
      <c r="AA31" s="24">
        <v>3486631203</v>
      </c>
      <c r="AB31" s="24">
        <v>4482332922</v>
      </c>
      <c r="AC31" s="24">
        <v>2647452229</v>
      </c>
      <c r="AD31" s="24">
        <v>1166681828</v>
      </c>
      <c r="AE31" s="24">
        <v>5987237252</v>
      </c>
      <c r="AF31" s="24">
        <v>1420544869</v>
      </c>
      <c r="AG31" s="24">
        <v>2267843491</v>
      </c>
      <c r="AH31" s="24">
        <v>0</v>
      </c>
      <c r="AI31" s="24">
        <v>8898273300</v>
      </c>
      <c r="AJ31" s="24">
        <v>1216566323</v>
      </c>
      <c r="AK31" s="24">
        <v>0</v>
      </c>
      <c r="AL31" s="202">
        <v>154370844552</v>
      </c>
    </row>
    <row r="32" spans="1:38" s="6" customFormat="1" ht="14.4" x14ac:dyDescent="0.3">
      <c r="A32" s="65" t="s">
        <v>788</v>
      </c>
      <c r="B32" s="25" t="s">
        <v>152</v>
      </c>
      <c r="C32" s="24">
        <v>4628740103</v>
      </c>
      <c r="D32" s="24">
        <v>66245538</v>
      </c>
      <c r="E32" s="24">
        <v>322111658</v>
      </c>
      <c r="F32" s="24">
        <v>2770479</v>
      </c>
      <c r="G32" s="24">
        <v>117462108</v>
      </c>
      <c r="H32" s="24">
        <v>2161795354</v>
      </c>
      <c r="I32" s="24">
        <v>0</v>
      </c>
      <c r="J32" s="24">
        <v>0</v>
      </c>
      <c r="K32" s="24">
        <v>27955530</v>
      </c>
      <c r="L32" s="24">
        <v>847115266</v>
      </c>
      <c r="M32" s="24">
        <v>2949521428</v>
      </c>
      <c r="N32" s="24">
        <v>650961762</v>
      </c>
      <c r="O32" s="24">
        <v>319023821</v>
      </c>
      <c r="P32" s="24">
        <v>0</v>
      </c>
      <c r="Q32" s="24">
        <v>0</v>
      </c>
      <c r="R32" s="24">
        <v>152604332</v>
      </c>
      <c r="S32" s="24">
        <v>0</v>
      </c>
      <c r="T32" s="24">
        <v>2997513392</v>
      </c>
      <c r="U32" s="24">
        <v>3664716673</v>
      </c>
      <c r="V32" s="24">
        <v>0</v>
      </c>
      <c r="W32" s="24">
        <v>0</v>
      </c>
      <c r="X32" s="24">
        <v>0</v>
      </c>
      <c r="Y32" s="24">
        <v>148527170</v>
      </c>
      <c r="Z32" s="24">
        <v>3970222793</v>
      </c>
      <c r="AA32" s="24">
        <v>93458921</v>
      </c>
      <c r="AB32" s="24">
        <v>4635117619</v>
      </c>
      <c r="AC32" s="24">
        <v>194549515</v>
      </c>
      <c r="AD32" s="24">
        <v>70993850</v>
      </c>
      <c r="AE32" s="24">
        <v>450706062</v>
      </c>
      <c r="AF32" s="24">
        <v>620952939</v>
      </c>
      <c r="AG32" s="24">
        <v>81612955</v>
      </c>
      <c r="AH32" s="24">
        <v>0</v>
      </c>
      <c r="AI32" s="24">
        <v>10453339</v>
      </c>
      <c r="AJ32" s="24">
        <v>0</v>
      </c>
      <c r="AK32" s="24">
        <v>0</v>
      </c>
      <c r="AL32" s="202">
        <v>29185132607</v>
      </c>
    </row>
    <row r="33" spans="1:38" s="6" customFormat="1" ht="14.4" x14ac:dyDescent="0.3">
      <c r="A33" s="65" t="s">
        <v>789</v>
      </c>
      <c r="B33" s="25" t="s">
        <v>153</v>
      </c>
      <c r="C33" s="24">
        <v>78194557</v>
      </c>
      <c r="D33" s="24">
        <v>38944573</v>
      </c>
      <c r="E33" s="24">
        <v>0</v>
      </c>
      <c r="F33" s="24">
        <v>0</v>
      </c>
      <c r="G33" s="24">
        <v>28909456</v>
      </c>
      <c r="H33" s="24">
        <v>0</v>
      </c>
      <c r="I33" s="24">
        <v>0</v>
      </c>
      <c r="J33" s="24">
        <v>0</v>
      </c>
      <c r="K33" s="24">
        <v>0</v>
      </c>
      <c r="L33" s="24">
        <v>653325203</v>
      </c>
      <c r="M33" s="24">
        <v>65631660</v>
      </c>
      <c r="N33" s="24">
        <v>57954118</v>
      </c>
      <c r="O33" s="24">
        <v>1259321438</v>
      </c>
      <c r="P33" s="24">
        <v>265749599</v>
      </c>
      <c r="Q33" s="24">
        <v>0</v>
      </c>
      <c r="R33" s="24">
        <v>0</v>
      </c>
      <c r="S33" s="24">
        <v>0</v>
      </c>
      <c r="T33" s="24">
        <v>209046638</v>
      </c>
      <c r="U33" s="24">
        <v>1024030683</v>
      </c>
      <c r="V33" s="24">
        <v>0</v>
      </c>
      <c r="W33" s="24">
        <v>47392102</v>
      </c>
      <c r="X33" s="24">
        <v>0</v>
      </c>
      <c r="Y33" s="24">
        <v>0</v>
      </c>
      <c r="Z33" s="24">
        <v>1454390584</v>
      </c>
      <c r="AA33" s="24">
        <v>25729148</v>
      </c>
      <c r="AB33" s="24">
        <v>3073830629</v>
      </c>
      <c r="AC33" s="24">
        <v>25937032</v>
      </c>
      <c r="AD33" s="24">
        <v>0</v>
      </c>
      <c r="AE33" s="24">
        <v>570765257</v>
      </c>
      <c r="AF33" s="24">
        <v>743154424</v>
      </c>
      <c r="AG33" s="24">
        <v>110418242</v>
      </c>
      <c r="AH33" s="24">
        <v>0</v>
      </c>
      <c r="AI33" s="24">
        <v>0</v>
      </c>
      <c r="AJ33" s="24">
        <v>0</v>
      </c>
      <c r="AK33" s="24">
        <v>0</v>
      </c>
      <c r="AL33" s="202">
        <v>9732725343</v>
      </c>
    </row>
    <row r="34" spans="1:38" s="6" customFormat="1" ht="14.4" x14ac:dyDescent="0.3">
      <c r="A34" s="65" t="s">
        <v>790</v>
      </c>
      <c r="B34" s="25" t="s">
        <v>154</v>
      </c>
      <c r="C34" s="24">
        <v>825802148</v>
      </c>
      <c r="D34" s="24">
        <v>19978259</v>
      </c>
      <c r="E34" s="24">
        <v>100456085</v>
      </c>
      <c r="F34" s="24">
        <v>2295028</v>
      </c>
      <c r="G34" s="24">
        <v>1106605439</v>
      </c>
      <c r="H34" s="24">
        <v>2492188392</v>
      </c>
      <c r="I34" s="24">
        <v>116273203</v>
      </c>
      <c r="J34" s="24">
        <v>0</v>
      </c>
      <c r="K34" s="24">
        <v>49855881</v>
      </c>
      <c r="L34" s="24">
        <v>1610532767</v>
      </c>
      <c r="M34" s="24">
        <v>7272135296</v>
      </c>
      <c r="N34" s="24">
        <v>1102720479</v>
      </c>
      <c r="O34" s="24">
        <v>2980533661</v>
      </c>
      <c r="P34" s="24">
        <v>0</v>
      </c>
      <c r="Q34" s="24">
        <v>0</v>
      </c>
      <c r="R34" s="24">
        <v>40854768</v>
      </c>
      <c r="S34" s="24">
        <v>0</v>
      </c>
      <c r="T34" s="24">
        <v>3067073358</v>
      </c>
      <c r="U34" s="24">
        <v>4757581167</v>
      </c>
      <c r="V34" s="24">
        <v>0</v>
      </c>
      <c r="W34" s="24">
        <v>0</v>
      </c>
      <c r="X34" s="24">
        <v>0</v>
      </c>
      <c r="Y34" s="24">
        <v>29517795</v>
      </c>
      <c r="Z34" s="24">
        <v>1682142083</v>
      </c>
      <c r="AA34" s="24">
        <v>9498867583</v>
      </c>
      <c r="AB34" s="24">
        <v>3434236343</v>
      </c>
      <c r="AC34" s="24">
        <v>225144252</v>
      </c>
      <c r="AD34" s="24">
        <v>31408542</v>
      </c>
      <c r="AE34" s="24">
        <v>1261866785</v>
      </c>
      <c r="AF34" s="24">
        <v>928175855</v>
      </c>
      <c r="AG34" s="24">
        <v>96924354</v>
      </c>
      <c r="AH34" s="24">
        <v>0</v>
      </c>
      <c r="AI34" s="24">
        <v>7132149</v>
      </c>
      <c r="AJ34" s="24">
        <v>0</v>
      </c>
      <c r="AK34" s="24">
        <v>0</v>
      </c>
      <c r="AL34" s="202">
        <v>42740301672</v>
      </c>
    </row>
    <row r="35" spans="1:38" s="6" customFormat="1" ht="14.4" x14ac:dyDescent="0.3">
      <c r="A35" s="65" t="s">
        <v>791</v>
      </c>
      <c r="B35" s="25" t="s">
        <v>155</v>
      </c>
      <c r="C35" s="24">
        <v>1423624850</v>
      </c>
      <c r="D35" s="24">
        <v>32947713</v>
      </c>
      <c r="E35" s="24">
        <v>218993442</v>
      </c>
      <c r="F35" s="24">
        <v>269325053</v>
      </c>
      <c r="G35" s="24">
        <v>184810736</v>
      </c>
      <c r="H35" s="24">
        <v>9400530163</v>
      </c>
      <c r="I35" s="24">
        <v>105568070</v>
      </c>
      <c r="J35" s="24">
        <v>0</v>
      </c>
      <c r="K35" s="24">
        <v>84627128</v>
      </c>
      <c r="L35" s="24">
        <v>7959661771</v>
      </c>
      <c r="M35" s="24">
        <v>4731961293</v>
      </c>
      <c r="N35" s="24">
        <v>2696343982</v>
      </c>
      <c r="O35" s="24">
        <v>1941532745</v>
      </c>
      <c r="P35" s="24">
        <v>505102748</v>
      </c>
      <c r="Q35" s="24">
        <v>0</v>
      </c>
      <c r="R35" s="24">
        <v>2611820623</v>
      </c>
      <c r="S35" s="24">
        <v>1155218</v>
      </c>
      <c r="T35" s="24">
        <v>703925452</v>
      </c>
      <c r="U35" s="24">
        <v>5161816818</v>
      </c>
      <c r="V35" s="24">
        <v>63131038</v>
      </c>
      <c r="W35" s="24">
        <v>210064989</v>
      </c>
      <c r="X35" s="24">
        <v>1368708225</v>
      </c>
      <c r="Y35" s="24">
        <v>198601020</v>
      </c>
      <c r="Z35" s="24">
        <v>877884261</v>
      </c>
      <c r="AA35" s="24">
        <v>496439694</v>
      </c>
      <c r="AB35" s="24">
        <v>1570620141</v>
      </c>
      <c r="AC35" s="24">
        <v>3993254111</v>
      </c>
      <c r="AD35" s="24">
        <v>0</v>
      </c>
      <c r="AE35" s="24">
        <v>968056622</v>
      </c>
      <c r="AF35" s="24">
        <v>9079027398</v>
      </c>
      <c r="AG35" s="24">
        <v>96739285</v>
      </c>
      <c r="AH35" s="24">
        <v>0</v>
      </c>
      <c r="AI35" s="24">
        <v>33065956</v>
      </c>
      <c r="AJ35" s="24">
        <v>0</v>
      </c>
      <c r="AK35" s="24">
        <v>0</v>
      </c>
      <c r="AL35" s="202">
        <v>56989340545</v>
      </c>
    </row>
    <row r="36" spans="1:38" s="6" customFormat="1" ht="14.4" x14ac:dyDescent="0.3">
      <c r="A36" s="65" t="s">
        <v>792</v>
      </c>
      <c r="B36" s="25" t="s">
        <v>70</v>
      </c>
      <c r="C36" s="24">
        <v>3578</v>
      </c>
      <c r="D36" s="24">
        <v>1700886327</v>
      </c>
      <c r="E36" s="24">
        <v>159991023</v>
      </c>
      <c r="F36" s="24">
        <v>0</v>
      </c>
      <c r="G36" s="24">
        <v>436576633</v>
      </c>
      <c r="H36" s="24">
        <v>232710449</v>
      </c>
      <c r="I36" s="24">
        <v>0</v>
      </c>
      <c r="J36" s="24">
        <v>0</v>
      </c>
      <c r="K36" s="24">
        <v>6122449642</v>
      </c>
      <c r="L36" s="24">
        <v>4232790339</v>
      </c>
      <c r="M36" s="24">
        <v>20066029642</v>
      </c>
      <c r="N36" s="24">
        <v>492501065</v>
      </c>
      <c r="O36" s="24">
        <v>113730627</v>
      </c>
      <c r="P36" s="24">
        <v>0</v>
      </c>
      <c r="Q36" s="24">
        <v>0</v>
      </c>
      <c r="R36" s="24">
        <v>179024958</v>
      </c>
      <c r="S36" s="24">
        <v>0</v>
      </c>
      <c r="T36" s="24">
        <v>3976727143</v>
      </c>
      <c r="U36" s="24">
        <v>4757240039</v>
      </c>
      <c r="V36" s="24">
        <v>0</v>
      </c>
      <c r="W36" s="24">
        <v>574607827</v>
      </c>
      <c r="X36" s="24">
        <v>0</v>
      </c>
      <c r="Y36" s="24">
        <v>11845895</v>
      </c>
      <c r="Z36" s="24">
        <v>0</v>
      </c>
      <c r="AA36" s="24">
        <v>12059948742</v>
      </c>
      <c r="AB36" s="24">
        <v>7205982506</v>
      </c>
      <c r="AC36" s="24">
        <v>85959433</v>
      </c>
      <c r="AD36" s="24">
        <v>5495851487</v>
      </c>
      <c r="AE36" s="24">
        <v>231804189</v>
      </c>
      <c r="AF36" s="24">
        <v>0</v>
      </c>
      <c r="AG36" s="24">
        <v>2323496740</v>
      </c>
      <c r="AH36" s="24">
        <v>12346996078</v>
      </c>
      <c r="AI36" s="24">
        <v>2950843734</v>
      </c>
      <c r="AJ36" s="24">
        <v>3036963722</v>
      </c>
      <c r="AK36" s="24">
        <v>0</v>
      </c>
      <c r="AL36" s="202">
        <v>88794961818</v>
      </c>
    </row>
    <row r="37" spans="1:38" s="6" customFormat="1" ht="14.4" x14ac:dyDescent="0.3">
      <c r="A37" s="95" t="s">
        <v>793</v>
      </c>
      <c r="B37" s="96" t="s">
        <v>156</v>
      </c>
      <c r="C37" s="97">
        <v>10591733926</v>
      </c>
      <c r="D37" s="97">
        <v>2318366095</v>
      </c>
      <c r="E37" s="97">
        <v>4766797662</v>
      </c>
      <c r="F37" s="97">
        <v>1018731946</v>
      </c>
      <c r="G37" s="97">
        <v>4060354057</v>
      </c>
      <c r="H37" s="97">
        <v>37620360813</v>
      </c>
      <c r="I37" s="97">
        <v>7604660564</v>
      </c>
      <c r="J37" s="97">
        <v>92641312</v>
      </c>
      <c r="K37" s="97">
        <v>7668588731</v>
      </c>
      <c r="L37" s="97">
        <v>56211862559</v>
      </c>
      <c r="M37" s="97">
        <v>106267456880</v>
      </c>
      <c r="N37" s="97">
        <v>10142650352</v>
      </c>
      <c r="O37" s="97">
        <v>24563815726</v>
      </c>
      <c r="P37" s="97">
        <v>1067532152</v>
      </c>
      <c r="Q37" s="97">
        <v>123281552</v>
      </c>
      <c r="R37" s="97">
        <v>3767368797</v>
      </c>
      <c r="S37" s="97">
        <v>26491095</v>
      </c>
      <c r="T37" s="97">
        <v>44979876715</v>
      </c>
      <c r="U37" s="97">
        <v>56317570852</v>
      </c>
      <c r="V37" s="97">
        <v>264381945</v>
      </c>
      <c r="W37" s="97">
        <v>1607883044</v>
      </c>
      <c r="X37" s="97">
        <v>1368708225</v>
      </c>
      <c r="Y37" s="97">
        <v>1575413364</v>
      </c>
      <c r="Z37" s="97">
        <v>49147507300</v>
      </c>
      <c r="AA37" s="97">
        <v>29556827262</v>
      </c>
      <c r="AB37" s="97">
        <v>118229222880</v>
      </c>
      <c r="AC37" s="97">
        <v>33016351937</v>
      </c>
      <c r="AD37" s="97">
        <v>6871528534</v>
      </c>
      <c r="AE37" s="97">
        <v>24254668756</v>
      </c>
      <c r="AF37" s="97">
        <v>14176498996</v>
      </c>
      <c r="AG37" s="97">
        <v>11898156597</v>
      </c>
      <c r="AH37" s="97">
        <v>13955298732</v>
      </c>
      <c r="AI37" s="97">
        <v>18178095289</v>
      </c>
      <c r="AJ37" s="97">
        <v>5161441733</v>
      </c>
      <c r="AK37" s="97">
        <v>0</v>
      </c>
      <c r="AL37" s="203">
        <v>708472126380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10591733926</v>
      </c>
      <c r="D38" s="31">
        <v>2318366095</v>
      </c>
      <c r="E38" s="31">
        <v>4766797662</v>
      </c>
      <c r="F38" s="31">
        <v>1018731946</v>
      </c>
      <c r="G38" s="31">
        <v>4060354057</v>
      </c>
      <c r="H38" s="31">
        <v>37620360813</v>
      </c>
      <c r="I38" s="31">
        <v>7604660564</v>
      </c>
      <c r="J38" s="31">
        <v>92641312</v>
      </c>
      <c r="K38" s="31">
        <v>7668588731</v>
      </c>
      <c r="L38" s="31">
        <v>56211862559</v>
      </c>
      <c r="M38" s="31">
        <v>106267456880</v>
      </c>
      <c r="N38" s="31">
        <v>10142650352</v>
      </c>
      <c r="O38" s="31">
        <v>24563815726</v>
      </c>
      <c r="P38" s="31">
        <v>1067532152</v>
      </c>
      <c r="Q38" s="31">
        <v>123281552</v>
      </c>
      <c r="R38" s="31">
        <v>3767368797</v>
      </c>
      <c r="S38" s="31">
        <v>26491095</v>
      </c>
      <c r="T38" s="31">
        <v>44979876715</v>
      </c>
      <c r="U38" s="31">
        <v>56317570852</v>
      </c>
      <c r="V38" s="31">
        <v>264381945</v>
      </c>
      <c r="W38" s="31">
        <v>1607883044</v>
      </c>
      <c r="X38" s="31">
        <v>1368708225</v>
      </c>
      <c r="Y38" s="31">
        <v>1575413364</v>
      </c>
      <c r="Z38" s="31">
        <v>49147507300</v>
      </c>
      <c r="AA38" s="31">
        <v>29556827262</v>
      </c>
      <c r="AB38" s="31">
        <v>118229222880</v>
      </c>
      <c r="AC38" s="31">
        <v>33016351937</v>
      </c>
      <c r="AD38" s="31">
        <v>6871528534</v>
      </c>
      <c r="AE38" s="31">
        <v>24254668756</v>
      </c>
      <c r="AF38" s="31">
        <v>14176498996</v>
      </c>
      <c r="AG38" s="31">
        <v>11898156597</v>
      </c>
      <c r="AH38" s="31">
        <v>13955298732</v>
      </c>
      <c r="AI38" s="31">
        <v>18178095289</v>
      </c>
      <c r="AJ38" s="31">
        <v>5161441733</v>
      </c>
      <c r="AK38" s="31">
        <v>0</v>
      </c>
      <c r="AL38" s="204">
        <v>708472126380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2">
        <v>0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1076316845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114462903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2">
        <v>1190779748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6302043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2">
        <v>6302043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2">
        <v>0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2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403088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2">
        <v>403088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2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2">
        <v>0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2">
        <v>0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39615718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2">
        <v>39615718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2">
        <v>0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2">
        <v>0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2">
        <v>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11240090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  <c r="AG52" s="24">
        <v>202041814</v>
      </c>
      <c r="AH52" s="24">
        <v>0</v>
      </c>
      <c r="AI52" s="24">
        <v>0</v>
      </c>
      <c r="AJ52" s="24">
        <v>0</v>
      </c>
      <c r="AK52" s="24">
        <v>0</v>
      </c>
      <c r="AL52" s="202">
        <v>213281904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1094262066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154078621</v>
      </c>
      <c r="AC53" s="97">
        <v>0</v>
      </c>
      <c r="AD53" s="97">
        <v>0</v>
      </c>
      <c r="AE53" s="97">
        <v>0</v>
      </c>
      <c r="AF53" s="97">
        <v>0</v>
      </c>
      <c r="AG53" s="97">
        <v>202041814</v>
      </c>
      <c r="AH53" s="97">
        <v>0</v>
      </c>
      <c r="AI53" s="97">
        <v>0</v>
      </c>
      <c r="AJ53" s="97">
        <v>0</v>
      </c>
      <c r="AK53" s="97">
        <v>0</v>
      </c>
      <c r="AL53" s="203">
        <v>1450382501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5880968789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50389147642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91603121</v>
      </c>
      <c r="S54" s="24">
        <v>0</v>
      </c>
      <c r="T54" s="24">
        <v>19467269</v>
      </c>
      <c r="U54" s="24">
        <v>22403086803</v>
      </c>
      <c r="V54" s="24">
        <v>0</v>
      </c>
      <c r="W54" s="24">
        <v>0</v>
      </c>
      <c r="X54" s="24">
        <v>1578415373</v>
      </c>
      <c r="Y54" s="24">
        <v>0</v>
      </c>
      <c r="Z54" s="24">
        <v>48890160057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29189799465</v>
      </c>
      <c r="AH54" s="24">
        <v>57357603588</v>
      </c>
      <c r="AI54" s="24">
        <v>0</v>
      </c>
      <c r="AJ54" s="24">
        <v>0</v>
      </c>
      <c r="AK54" s="24">
        <v>0</v>
      </c>
      <c r="AL54" s="202">
        <v>215800252107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5880968789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50389147642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91603121</v>
      </c>
      <c r="S55" s="97">
        <v>0</v>
      </c>
      <c r="T55" s="97">
        <v>19467269</v>
      </c>
      <c r="U55" s="97">
        <v>22403086803</v>
      </c>
      <c r="V55" s="97">
        <v>0</v>
      </c>
      <c r="W55" s="97">
        <v>0</v>
      </c>
      <c r="X55" s="97">
        <v>1578415373</v>
      </c>
      <c r="Y55" s="97">
        <v>0</v>
      </c>
      <c r="Z55" s="97">
        <v>48890160057</v>
      </c>
      <c r="AA55" s="97">
        <v>0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29189799465</v>
      </c>
      <c r="AH55" s="97">
        <v>57357603588</v>
      </c>
      <c r="AI55" s="97">
        <v>0</v>
      </c>
      <c r="AJ55" s="97">
        <v>0</v>
      </c>
      <c r="AK55" s="97">
        <v>0</v>
      </c>
      <c r="AL55" s="203">
        <v>215800252107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2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3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5880968789</v>
      </c>
      <c r="E58" s="31">
        <v>0</v>
      </c>
      <c r="F58" s="31">
        <v>0</v>
      </c>
      <c r="G58" s="31">
        <v>0</v>
      </c>
      <c r="H58" s="31">
        <v>1094262066</v>
      </c>
      <c r="I58" s="31">
        <v>0</v>
      </c>
      <c r="J58" s="31">
        <v>0</v>
      </c>
      <c r="K58" s="31">
        <v>0</v>
      </c>
      <c r="L58" s="31">
        <v>50389147642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91603121</v>
      </c>
      <c r="S58" s="31">
        <v>0</v>
      </c>
      <c r="T58" s="31">
        <v>19467269</v>
      </c>
      <c r="U58" s="31">
        <v>22403086803</v>
      </c>
      <c r="V58" s="31">
        <v>0</v>
      </c>
      <c r="W58" s="31">
        <v>0</v>
      </c>
      <c r="X58" s="31">
        <v>1578415373</v>
      </c>
      <c r="Y58" s="31">
        <v>0</v>
      </c>
      <c r="Z58" s="31">
        <v>48890160057</v>
      </c>
      <c r="AA58" s="31">
        <v>0</v>
      </c>
      <c r="AB58" s="31">
        <v>154078621</v>
      </c>
      <c r="AC58" s="31">
        <v>0</v>
      </c>
      <c r="AD58" s="31">
        <v>0</v>
      </c>
      <c r="AE58" s="31">
        <v>0</v>
      </c>
      <c r="AF58" s="31">
        <v>0</v>
      </c>
      <c r="AG58" s="31">
        <v>29391841279</v>
      </c>
      <c r="AH58" s="31">
        <v>57357603588</v>
      </c>
      <c r="AI58" s="31">
        <v>0</v>
      </c>
      <c r="AJ58" s="31">
        <v>0</v>
      </c>
      <c r="AK58" s="31">
        <v>0</v>
      </c>
      <c r="AL58" s="204">
        <v>217250634608</v>
      </c>
    </row>
    <row r="59" spans="1:38" s="6" customFormat="1" ht="14.4" x14ac:dyDescent="0.3">
      <c r="A59" s="65" t="s">
        <v>813</v>
      </c>
      <c r="B59" s="25" t="s">
        <v>143</v>
      </c>
      <c r="C59" s="24">
        <v>149074567</v>
      </c>
      <c r="D59" s="24">
        <v>121630734</v>
      </c>
      <c r="E59" s="24">
        <v>1031609804</v>
      </c>
      <c r="F59" s="24">
        <v>44685287</v>
      </c>
      <c r="G59" s="24">
        <v>130444078</v>
      </c>
      <c r="H59" s="24">
        <v>1225887649</v>
      </c>
      <c r="I59" s="24">
        <v>111478478</v>
      </c>
      <c r="J59" s="24">
        <v>18424031</v>
      </c>
      <c r="K59" s="24">
        <v>34678681</v>
      </c>
      <c r="L59" s="24">
        <v>61076289</v>
      </c>
      <c r="M59" s="24">
        <v>791801933</v>
      </c>
      <c r="N59" s="24">
        <v>339824006</v>
      </c>
      <c r="O59" s="24">
        <v>756472515</v>
      </c>
      <c r="P59" s="24">
        <v>341037033</v>
      </c>
      <c r="Q59" s="24">
        <v>230937830</v>
      </c>
      <c r="R59" s="24">
        <v>151625154</v>
      </c>
      <c r="S59" s="24">
        <v>22108493</v>
      </c>
      <c r="T59" s="24">
        <v>1467093978</v>
      </c>
      <c r="U59" s="24">
        <v>1890985129</v>
      </c>
      <c r="V59" s="24">
        <v>258391920</v>
      </c>
      <c r="W59" s="24">
        <v>11978170</v>
      </c>
      <c r="X59" s="24">
        <v>247059805</v>
      </c>
      <c r="Y59" s="24">
        <v>90592334</v>
      </c>
      <c r="Z59" s="24">
        <v>1566112003</v>
      </c>
      <c r="AA59" s="24">
        <v>365399744</v>
      </c>
      <c r="AB59" s="24">
        <v>8610645539</v>
      </c>
      <c r="AC59" s="24">
        <v>528349157</v>
      </c>
      <c r="AD59" s="24">
        <v>159736300</v>
      </c>
      <c r="AE59" s="24">
        <v>417738317</v>
      </c>
      <c r="AF59" s="24">
        <v>152726435</v>
      </c>
      <c r="AG59" s="24">
        <v>56368877</v>
      </c>
      <c r="AH59" s="24">
        <v>0</v>
      </c>
      <c r="AI59" s="24">
        <v>0</v>
      </c>
      <c r="AJ59" s="24">
        <v>91058</v>
      </c>
      <c r="AK59" s="24">
        <v>0</v>
      </c>
      <c r="AL59" s="202">
        <v>21386065328</v>
      </c>
    </row>
    <row r="60" spans="1:38" s="6" customFormat="1" ht="14.4" x14ac:dyDescent="0.3">
      <c r="A60" s="65" t="s">
        <v>814</v>
      </c>
      <c r="B60" s="25" t="s">
        <v>144</v>
      </c>
      <c r="C60" s="24">
        <v>229431877</v>
      </c>
      <c r="D60" s="24">
        <v>23921836</v>
      </c>
      <c r="E60" s="24">
        <v>108922219</v>
      </c>
      <c r="F60" s="24">
        <v>17239014</v>
      </c>
      <c r="G60" s="24">
        <v>89261872</v>
      </c>
      <c r="H60" s="24">
        <v>757729434</v>
      </c>
      <c r="I60" s="24">
        <v>296773284</v>
      </c>
      <c r="J60" s="24">
        <v>6825025</v>
      </c>
      <c r="K60" s="24">
        <v>10103079</v>
      </c>
      <c r="L60" s="24">
        <v>143893518</v>
      </c>
      <c r="M60" s="24">
        <v>1342771284</v>
      </c>
      <c r="N60" s="24">
        <v>204695616</v>
      </c>
      <c r="O60" s="24">
        <v>157686228</v>
      </c>
      <c r="P60" s="24">
        <v>132200375</v>
      </c>
      <c r="Q60" s="24">
        <v>30624558</v>
      </c>
      <c r="R60" s="24">
        <v>458120998</v>
      </c>
      <c r="S60" s="24">
        <v>0</v>
      </c>
      <c r="T60" s="24">
        <v>683308768</v>
      </c>
      <c r="U60" s="24">
        <v>1512641294</v>
      </c>
      <c r="V60" s="24">
        <v>106539888</v>
      </c>
      <c r="W60" s="24">
        <v>4431862</v>
      </c>
      <c r="X60" s="24">
        <v>365641306</v>
      </c>
      <c r="Y60" s="24">
        <v>28844491</v>
      </c>
      <c r="Z60" s="24">
        <v>488388579</v>
      </c>
      <c r="AA60" s="24">
        <v>92848097</v>
      </c>
      <c r="AB60" s="24">
        <v>1812378974</v>
      </c>
      <c r="AC60" s="24">
        <v>242665573</v>
      </c>
      <c r="AD60" s="24">
        <v>40921994</v>
      </c>
      <c r="AE60" s="24">
        <v>1127988419</v>
      </c>
      <c r="AF60" s="24">
        <v>156409591</v>
      </c>
      <c r="AG60" s="24">
        <v>24146637</v>
      </c>
      <c r="AH60" s="24">
        <v>0</v>
      </c>
      <c r="AI60" s="24">
        <v>0</v>
      </c>
      <c r="AJ60" s="24">
        <v>0</v>
      </c>
      <c r="AK60" s="24">
        <v>0</v>
      </c>
      <c r="AL60" s="202">
        <v>10697355690</v>
      </c>
    </row>
    <row r="61" spans="1:38" s="6" customFormat="1" ht="14.4" x14ac:dyDescent="0.3">
      <c r="A61" s="65" t="s">
        <v>815</v>
      </c>
      <c r="B61" s="25" t="s">
        <v>145</v>
      </c>
      <c r="C61" s="24">
        <v>20114646</v>
      </c>
      <c r="D61" s="24">
        <v>11049256166</v>
      </c>
      <c r="E61" s="24">
        <v>49319877</v>
      </c>
      <c r="F61" s="24">
        <v>365033</v>
      </c>
      <c r="G61" s="24">
        <v>24668190</v>
      </c>
      <c r="H61" s="24">
        <v>196281051</v>
      </c>
      <c r="I61" s="24">
        <v>2659251</v>
      </c>
      <c r="J61" s="24">
        <v>6453419</v>
      </c>
      <c r="K61" s="24">
        <v>3324535</v>
      </c>
      <c r="L61" s="24">
        <v>1579198</v>
      </c>
      <c r="M61" s="24">
        <v>242419447</v>
      </c>
      <c r="N61" s="24">
        <v>52474516</v>
      </c>
      <c r="O61" s="24">
        <v>111025832</v>
      </c>
      <c r="P61" s="24">
        <v>13711342</v>
      </c>
      <c r="Q61" s="24">
        <v>45091929</v>
      </c>
      <c r="R61" s="24">
        <v>54945330</v>
      </c>
      <c r="S61" s="24">
        <v>24527040</v>
      </c>
      <c r="T61" s="24">
        <v>74380437</v>
      </c>
      <c r="U61" s="24">
        <v>144468255</v>
      </c>
      <c r="V61" s="24">
        <v>29584226</v>
      </c>
      <c r="W61" s="24">
        <v>6068964</v>
      </c>
      <c r="X61" s="24">
        <v>131796996</v>
      </c>
      <c r="Y61" s="24">
        <v>6176330</v>
      </c>
      <c r="Z61" s="24">
        <v>466677895</v>
      </c>
      <c r="AA61" s="24">
        <v>35307009</v>
      </c>
      <c r="AB61" s="24">
        <v>582251616</v>
      </c>
      <c r="AC61" s="24">
        <v>174645566</v>
      </c>
      <c r="AD61" s="24">
        <v>163897204</v>
      </c>
      <c r="AE61" s="24">
        <v>312392299</v>
      </c>
      <c r="AF61" s="24">
        <v>4069596479</v>
      </c>
      <c r="AG61" s="24">
        <v>23629556</v>
      </c>
      <c r="AH61" s="24">
        <v>0</v>
      </c>
      <c r="AI61" s="24">
        <v>0</v>
      </c>
      <c r="AJ61" s="24">
        <v>757799</v>
      </c>
      <c r="AK61" s="24">
        <v>0</v>
      </c>
      <c r="AL61" s="202">
        <v>18119847433</v>
      </c>
    </row>
    <row r="62" spans="1:38" s="6" customFormat="1" ht="14.4" x14ac:dyDescent="0.3">
      <c r="A62" s="65" t="s">
        <v>816</v>
      </c>
      <c r="B62" s="25" t="s">
        <v>146</v>
      </c>
      <c r="C62" s="24">
        <v>2639541207</v>
      </c>
      <c r="D62" s="24">
        <v>414833083</v>
      </c>
      <c r="E62" s="24">
        <v>801877804</v>
      </c>
      <c r="F62" s="24">
        <v>341950347</v>
      </c>
      <c r="G62" s="24">
        <v>4375560083</v>
      </c>
      <c r="H62" s="24">
        <v>15035735313</v>
      </c>
      <c r="I62" s="24">
        <v>3058055074</v>
      </c>
      <c r="J62" s="24">
        <v>459798399</v>
      </c>
      <c r="K62" s="24">
        <v>1137882819</v>
      </c>
      <c r="L62" s="24">
        <v>78981225</v>
      </c>
      <c r="M62" s="24">
        <v>8535270105</v>
      </c>
      <c r="N62" s="24">
        <v>2985837580</v>
      </c>
      <c r="O62" s="24">
        <v>3881268672</v>
      </c>
      <c r="P62" s="24">
        <v>3729223832</v>
      </c>
      <c r="Q62" s="24">
        <v>628696498</v>
      </c>
      <c r="R62" s="24">
        <v>2512499300</v>
      </c>
      <c r="S62" s="24">
        <v>240698609</v>
      </c>
      <c r="T62" s="24">
        <v>5856464905</v>
      </c>
      <c r="U62" s="24">
        <v>9525109399</v>
      </c>
      <c r="V62" s="24">
        <v>2576934940</v>
      </c>
      <c r="W62" s="24">
        <v>1075653265</v>
      </c>
      <c r="X62" s="24">
        <v>4533551874</v>
      </c>
      <c r="Y62" s="24">
        <v>353824018</v>
      </c>
      <c r="Z62" s="24">
        <v>26602323300</v>
      </c>
      <c r="AA62" s="24">
        <v>1623547668</v>
      </c>
      <c r="AB62" s="24">
        <v>22550172090</v>
      </c>
      <c r="AC62" s="24">
        <v>9543077550</v>
      </c>
      <c r="AD62" s="24">
        <v>2447070030</v>
      </c>
      <c r="AE62" s="24">
        <v>7381797446</v>
      </c>
      <c r="AF62" s="24">
        <v>4582498337</v>
      </c>
      <c r="AG62" s="24">
        <v>1899659310</v>
      </c>
      <c r="AH62" s="24">
        <v>0</v>
      </c>
      <c r="AI62" s="24">
        <v>0</v>
      </c>
      <c r="AJ62" s="24">
        <v>0</v>
      </c>
      <c r="AK62" s="24">
        <v>0</v>
      </c>
      <c r="AL62" s="202">
        <v>151409394082</v>
      </c>
    </row>
    <row r="63" spans="1:38" s="6" customFormat="1" ht="14.4" x14ac:dyDescent="0.3">
      <c r="A63" s="65" t="s">
        <v>817</v>
      </c>
      <c r="B63" s="25" t="s">
        <v>147</v>
      </c>
      <c r="C63" s="24">
        <v>12371022</v>
      </c>
      <c r="D63" s="24">
        <v>0</v>
      </c>
      <c r="E63" s="24">
        <v>0</v>
      </c>
      <c r="F63" s="24">
        <v>12101066</v>
      </c>
      <c r="G63" s="24">
        <v>452359356</v>
      </c>
      <c r="H63" s="24">
        <v>12101066</v>
      </c>
      <c r="I63" s="24">
        <v>12101066</v>
      </c>
      <c r="J63" s="24">
        <v>12101066</v>
      </c>
      <c r="K63" s="24">
        <v>12101066</v>
      </c>
      <c r="L63" s="24">
        <v>9184707</v>
      </c>
      <c r="M63" s="24">
        <v>10675695</v>
      </c>
      <c r="N63" s="24">
        <v>0</v>
      </c>
      <c r="O63" s="24">
        <v>0</v>
      </c>
      <c r="P63" s="24">
        <v>10675695</v>
      </c>
      <c r="Q63" s="24">
        <v>0</v>
      </c>
      <c r="R63" s="24">
        <v>12101132</v>
      </c>
      <c r="S63" s="24">
        <v>12101066</v>
      </c>
      <c r="T63" s="24">
        <v>0</v>
      </c>
      <c r="U63" s="24">
        <v>0</v>
      </c>
      <c r="V63" s="24">
        <v>12101066</v>
      </c>
      <c r="W63" s="24">
        <v>7207308</v>
      </c>
      <c r="X63" s="24">
        <v>12101066</v>
      </c>
      <c r="Y63" s="24">
        <v>12101066</v>
      </c>
      <c r="Z63" s="24">
        <v>12101066</v>
      </c>
      <c r="AA63" s="24">
        <v>0</v>
      </c>
      <c r="AB63" s="24">
        <v>0</v>
      </c>
      <c r="AC63" s="24">
        <v>0</v>
      </c>
      <c r="AD63" s="24">
        <v>12101066</v>
      </c>
      <c r="AE63" s="24">
        <v>0</v>
      </c>
      <c r="AF63" s="24">
        <v>0</v>
      </c>
      <c r="AG63" s="24">
        <v>12101066</v>
      </c>
      <c r="AH63" s="24">
        <v>0</v>
      </c>
      <c r="AI63" s="24">
        <v>0</v>
      </c>
      <c r="AJ63" s="24">
        <v>0</v>
      </c>
      <c r="AK63" s="24">
        <v>0</v>
      </c>
      <c r="AL63" s="202">
        <v>659787707</v>
      </c>
    </row>
    <row r="64" spans="1:38" s="6" customFormat="1" ht="14.4" x14ac:dyDescent="0.3">
      <c r="A64" s="65" t="s">
        <v>818</v>
      </c>
      <c r="B64" s="25" t="s">
        <v>148</v>
      </c>
      <c r="C64" s="24">
        <v>10279732</v>
      </c>
      <c r="D64" s="24">
        <v>21920686</v>
      </c>
      <c r="E64" s="24">
        <v>128473750</v>
      </c>
      <c r="F64" s="24">
        <v>6184561</v>
      </c>
      <c r="G64" s="24">
        <v>60191771</v>
      </c>
      <c r="H64" s="24">
        <v>149092721</v>
      </c>
      <c r="I64" s="24">
        <v>67973522</v>
      </c>
      <c r="J64" s="24">
        <v>137079</v>
      </c>
      <c r="K64" s="24">
        <v>6599395</v>
      </c>
      <c r="L64" s="24">
        <v>12282994</v>
      </c>
      <c r="M64" s="24">
        <v>73149814</v>
      </c>
      <c r="N64" s="24">
        <v>80107823</v>
      </c>
      <c r="O64" s="24">
        <v>58579604</v>
      </c>
      <c r="P64" s="24">
        <v>71130578</v>
      </c>
      <c r="Q64" s="24">
        <v>54096061</v>
      </c>
      <c r="R64" s="24">
        <v>35198622</v>
      </c>
      <c r="S64" s="24">
        <v>5593015</v>
      </c>
      <c r="T64" s="24">
        <v>46830373</v>
      </c>
      <c r="U64" s="24">
        <v>256543639</v>
      </c>
      <c r="V64" s="24">
        <v>37044809</v>
      </c>
      <c r="W64" s="24">
        <v>735076</v>
      </c>
      <c r="X64" s="24">
        <v>67282750</v>
      </c>
      <c r="Y64" s="24">
        <v>25686961</v>
      </c>
      <c r="Z64" s="24">
        <v>313799233</v>
      </c>
      <c r="AA64" s="24">
        <v>37898145</v>
      </c>
      <c r="AB64" s="24">
        <v>421205876</v>
      </c>
      <c r="AC64" s="24">
        <v>97554382</v>
      </c>
      <c r="AD64" s="24">
        <v>116529398</v>
      </c>
      <c r="AE64" s="24">
        <v>122029860</v>
      </c>
      <c r="AF64" s="24">
        <v>14831030</v>
      </c>
      <c r="AG64" s="24">
        <v>19318603</v>
      </c>
      <c r="AH64" s="24">
        <v>0</v>
      </c>
      <c r="AI64" s="24">
        <v>0</v>
      </c>
      <c r="AJ64" s="24">
        <v>0</v>
      </c>
      <c r="AK64" s="24">
        <v>0</v>
      </c>
      <c r="AL64" s="202">
        <v>2418281863</v>
      </c>
    </row>
    <row r="65" spans="1:38" s="6" customFormat="1" ht="14.4" x14ac:dyDescent="0.3">
      <c r="A65" s="65" t="s">
        <v>819</v>
      </c>
      <c r="B65" s="25" t="s">
        <v>149</v>
      </c>
      <c r="C65" s="24">
        <v>612464</v>
      </c>
      <c r="D65" s="24">
        <v>3330672</v>
      </c>
      <c r="E65" s="24">
        <v>0</v>
      </c>
      <c r="F65" s="24">
        <v>928327</v>
      </c>
      <c r="G65" s="24">
        <v>1691615</v>
      </c>
      <c r="H65" s="24">
        <v>23733647</v>
      </c>
      <c r="I65" s="24">
        <v>3623092</v>
      </c>
      <c r="J65" s="24">
        <v>53126</v>
      </c>
      <c r="K65" s="24">
        <v>994778</v>
      </c>
      <c r="L65" s="24">
        <v>1036505</v>
      </c>
      <c r="M65" s="24">
        <v>3176603</v>
      </c>
      <c r="N65" s="24">
        <v>8134052</v>
      </c>
      <c r="O65" s="24">
        <v>1770145</v>
      </c>
      <c r="P65" s="24">
        <v>4298632</v>
      </c>
      <c r="Q65" s="24">
        <v>3111464</v>
      </c>
      <c r="R65" s="24">
        <v>2285338</v>
      </c>
      <c r="S65" s="24">
        <v>102493</v>
      </c>
      <c r="T65" s="24">
        <v>2469621</v>
      </c>
      <c r="U65" s="24">
        <v>19019807</v>
      </c>
      <c r="V65" s="24">
        <v>2047440</v>
      </c>
      <c r="W65" s="24">
        <v>100072</v>
      </c>
      <c r="X65" s="24">
        <v>5087643</v>
      </c>
      <c r="Y65" s="24">
        <v>3851566</v>
      </c>
      <c r="Z65" s="24">
        <v>26122181</v>
      </c>
      <c r="AA65" s="24">
        <v>2881343</v>
      </c>
      <c r="AB65" s="24">
        <v>32406466</v>
      </c>
      <c r="AC65" s="24">
        <v>3671376</v>
      </c>
      <c r="AD65" s="24">
        <v>16511023</v>
      </c>
      <c r="AE65" s="24">
        <v>0</v>
      </c>
      <c r="AF65" s="24">
        <v>1216930</v>
      </c>
      <c r="AG65" s="24">
        <v>774083</v>
      </c>
      <c r="AH65" s="24">
        <v>0</v>
      </c>
      <c r="AI65" s="24">
        <v>0</v>
      </c>
      <c r="AJ65" s="24">
        <v>0</v>
      </c>
      <c r="AK65" s="24">
        <v>0</v>
      </c>
      <c r="AL65" s="202">
        <v>175042504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209836413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8127855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272061170</v>
      </c>
      <c r="AC66" s="24">
        <v>2094523724</v>
      </c>
      <c r="AD66" s="24">
        <v>0</v>
      </c>
      <c r="AE66" s="24">
        <v>1003154831</v>
      </c>
      <c r="AF66" s="24">
        <v>0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2">
        <v>3587703993</v>
      </c>
    </row>
    <row r="67" spans="1:38" s="6" customFormat="1" ht="14.4" x14ac:dyDescent="0.3">
      <c r="A67" s="65" t="s">
        <v>821</v>
      </c>
      <c r="B67" s="25" t="s">
        <v>151</v>
      </c>
      <c r="C67" s="24">
        <v>45339351</v>
      </c>
      <c r="D67" s="24">
        <v>14829708</v>
      </c>
      <c r="E67" s="24">
        <v>418968778</v>
      </c>
      <c r="F67" s="24">
        <v>2888037</v>
      </c>
      <c r="G67" s="24">
        <v>194099366</v>
      </c>
      <c r="H67" s="24">
        <v>620989348</v>
      </c>
      <c r="I67" s="24">
        <v>24548946</v>
      </c>
      <c r="J67" s="24">
        <v>18105491</v>
      </c>
      <c r="K67" s="24">
        <v>51739206</v>
      </c>
      <c r="L67" s="24">
        <v>95749043</v>
      </c>
      <c r="M67" s="24">
        <v>2224523416</v>
      </c>
      <c r="N67" s="24">
        <v>60016896</v>
      </c>
      <c r="O67" s="24">
        <v>965530741</v>
      </c>
      <c r="P67" s="24">
        <v>83122372</v>
      </c>
      <c r="Q67" s="24">
        <v>20043087</v>
      </c>
      <c r="R67" s="24">
        <v>321828595</v>
      </c>
      <c r="S67" s="24">
        <v>0</v>
      </c>
      <c r="T67" s="24">
        <v>744583757</v>
      </c>
      <c r="U67" s="24">
        <v>743755047</v>
      </c>
      <c r="V67" s="24">
        <v>135333025</v>
      </c>
      <c r="W67" s="24">
        <v>29323076</v>
      </c>
      <c r="X67" s="24">
        <v>128880681</v>
      </c>
      <c r="Y67" s="24">
        <v>3366321804</v>
      </c>
      <c r="Z67" s="24">
        <v>20845408458</v>
      </c>
      <c r="AA67" s="24">
        <v>559072166</v>
      </c>
      <c r="AB67" s="24">
        <v>1194573016</v>
      </c>
      <c r="AC67" s="24">
        <v>497181261</v>
      </c>
      <c r="AD67" s="24">
        <v>262583268</v>
      </c>
      <c r="AE67" s="24">
        <v>1272002214</v>
      </c>
      <c r="AF67" s="24">
        <v>2337936378</v>
      </c>
      <c r="AG67" s="24">
        <v>135328627</v>
      </c>
      <c r="AH67" s="24">
        <v>0</v>
      </c>
      <c r="AI67" s="24">
        <v>0</v>
      </c>
      <c r="AJ67" s="24">
        <v>8596155</v>
      </c>
      <c r="AK67" s="24">
        <v>0</v>
      </c>
      <c r="AL67" s="202">
        <v>37423201314</v>
      </c>
    </row>
    <row r="68" spans="1:38" s="6" customFormat="1" ht="14.4" x14ac:dyDescent="0.3">
      <c r="A68" s="65" t="s">
        <v>822</v>
      </c>
      <c r="B68" s="25" t="s">
        <v>152</v>
      </c>
      <c r="C68" s="24">
        <v>380926501</v>
      </c>
      <c r="D68" s="24">
        <v>40037661</v>
      </c>
      <c r="E68" s="24">
        <v>146622409</v>
      </c>
      <c r="F68" s="24">
        <v>29745967</v>
      </c>
      <c r="G68" s="24">
        <v>36834740</v>
      </c>
      <c r="H68" s="24">
        <v>279809412</v>
      </c>
      <c r="I68" s="24">
        <v>66137505</v>
      </c>
      <c r="J68" s="24">
        <v>30820185</v>
      </c>
      <c r="K68" s="24">
        <v>34434290</v>
      </c>
      <c r="L68" s="24">
        <v>31098832</v>
      </c>
      <c r="M68" s="24">
        <v>406214971</v>
      </c>
      <c r="N68" s="24">
        <v>112431693</v>
      </c>
      <c r="O68" s="24">
        <v>110844108</v>
      </c>
      <c r="P68" s="24">
        <v>48152088</v>
      </c>
      <c r="Q68" s="24">
        <v>54302347</v>
      </c>
      <c r="R68" s="24">
        <v>60384241</v>
      </c>
      <c r="S68" s="24">
        <v>33634307</v>
      </c>
      <c r="T68" s="24">
        <v>164625881</v>
      </c>
      <c r="U68" s="24">
        <v>303200811</v>
      </c>
      <c r="V68" s="24">
        <v>39123177</v>
      </c>
      <c r="W68" s="24">
        <v>30004581</v>
      </c>
      <c r="X68" s="24">
        <v>69068976</v>
      </c>
      <c r="Y68" s="24">
        <v>36556336</v>
      </c>
      <c r="Z68" s="24">
        <v>263271971</v>
      </c>
      <c r="AA68" s="24">
        <v>39081701</v>
      </c>
      <c r="AB68" s="24">
        <v>491378990</v>
      </c>
      <c r="AC68" s="24">
        <v>157021463</v>
      </c>
      <c r="AD68" s="24">
        <v>54853033</v>
      </c>
      <c r="AE68" s="24">
        <v>1124930022</v>
      </c>
      <c r="AF68" s="24">
        <v>152551731</v>
      </c>
      <c r="AG68" s="24">
        <v>37276676</v>
      </c>
      <c r="AH68" s="24">
        <v>30271393</v>
      </c>
      <c r="AI68" s="24">
        <v>28942952</v>
      </c>
      <c r="AJ68" s="24">
        <v>0</v>
      </c>
      <c r="AK68" s="24">
        <v>0</v>
      </c>
      <c r="AL68" s="202">
        <v>4924590951</v>
      </c>
    </row>
    <row r="69" spans="1:38" s="6" customFormat="1" ht="14.4" x14ac:dyDescent="0.3">
      <c r="A69" s="65" t="s">
        <v>823</v>
      </c>
      <c r="B69" s="25" t="s">
        <v>153</v>
      </c>
      <c r="C69" s="24">
        <v>213652</v>
      </c>
      <c r="D69" s="24">
        <v>394740</v>
      </c>
      <c r="E69" s="24">
        <v>898394</v>
      </c>
      <c r="F69" s="24">
        <v>0</v>
      </c>
      <c r="G69" s="24">
        <v>2202451</v>
      </c>
      <c r="H69" s="24">
        <v>138653763</v>
      </c>
      <c r="I69" s="24">
        <v>22985156</v>
      </c>
      <c r="J69" s="24">
        <v>849397</v>
      </c>
      <c r="K69" s="24">
        <v>0</v>
      </c>
      <c r="L69" s="24">
        <v>176170</v>
      </c>
      <c r="M69" s="24">
        <v>20083451</v>
      </c>
      <c r="N69" s="24">
        <v>2320921</v>
      </c>
      <c r="O69" s="24">
        <v>78885932</v>
      </c>
      <c r="P69" s="24">
        <v>7435866</v>
      </c>
      <c r="Q69" s="24">
        <v>1181753</v>
      </c>
      <c r="R69" s="24">
        <v>3989085</v>
      </c>
      <c r="S69" s="24">
        <v>0</v>
      </c>
      <c r="T69" s="24">
        <v>7906157</v>
      </c>
      <c r="U69" s="24">
        <v>122082547</v>
      </c>
      <c r="V69" s="24">
        <v>1201805</v>
      </c>
      <c r="W69" s="24">
        <v>5366636</v>
      </c>
      <c r="X69" s="24">
        <v>763123</v>
      </c>
      <c r="Y69" s="24">
        <v>100121</v>
      </c>
      <c r="Z69" s="24">
        <v>109934179</v>
      </c>
      <c r="AA69" s="24">
        <v>703622</v>
      </c>
      <c r="AB69" s="24">
        <v>289842438</v>
      </c>
      <c r="AC69" s="24">
        <v>1600291</v>
      </c>
      <c r="AD69" s="24">
        <v>1763890</v>
      </c>
      <c r="AE69" s="24">
        <v>233845105</v>
      </c>
      <c r="AF69" s="24">
        <v>71473675</v>
      </c>
      <c r="AG69" s="24">
        <v>6923629</v>
      </c>
      <c r="AH69" s="24">
        <v>0</v>
      </c>
      <c r="AI69" s="24">
        <v>0</v>
      </c>
      <c r="AJ69" s="24">
        <v>0</v>
      </c>
      <c r="AK69" s="24">
        <v>0</v>
      </c>
      <c r="AL69" s="202">
        <v>1133777949</v>
      </c>
    </row>
    <row r="70" spans="1:38" s="6" customFormat="1" ht="14.4" x14ac:dyDescent="0.3">
      <c r="A70" s="65" t="s">
        <v>824</v>
      </c>
      <c r="B70" s="25" t="s">
        <v>154</v>
      </c>
      <c r="C70" s="24">
        <v>51534532</v>
      </c>
      <c r="D70" s="24">
        <v>4140000</v>
      </c>
      <c r="E70" s="24">
        <v>56777540</v>
      </c>
      <c r="F70" s="24">
        <v>2522206</v>
      </c>
      <c r="G70" s="24">
        <v>3043102</v>
      </c>
      <c r="H70" s="24">
        <v>429847283</v>
      </c>
      <c r="I70" s="24">
        <v>6284305</v>
      </c>
      <c r="J70" s="24">
        <v>0</v>
      </c>
      <c r="K70" s="24">
        <v>7358826</v>
      </c>
      <c r="L70" s="24">
        <v>58123787</v>
      </c>
      <c r="M70" s="24">
        <v>1496713955</v>
      </c>
      <c r="N70" s="24">
        <v>160717418</v>
      </c>
      <c r="O70" s="24">
        <v>799398939</v>
      </c>
      <c r="P70" s="24">
        <v>14697283</v>
      </c>
      <c r="Q70" s="24">
        <v>14355281</v>
      </c>
      <c r="R70" s="24">
        <v>1177189252</v>
      </c>
      <c r="S70" s="24">
        <v>19411757</v>
      </c>
      <c r="T70" s="24">
        <v>129129503</v>
      </c>
      <c r="U70" s="24">
        <v>942248546</v>
      </c>
      <c r="V70" s="24">
        <v>11542227</v>
      </c>
      <c r="W70" s="24">
        <v>70099</v>
      </c>
      <c r="X70" s="24">
        <v>237839035</v>
      </c>
      <c r="Y70" s="24">
        <v>2426077</v>
      </c>
      <c r="Z70" s="24">
        <v>518723093</v>
      </c>
      <c r="AA70" s="24">
        <v>1068206076</v>
      </c>
      <c r="AB70" s="24">
        <v>244234187</v>
      </c>
      <c r="AC70" s="24">
        <v>64692990</v>
      </c>
      <c r="AD70" s="24">
        <v>79542448</v>
      </c>
      <c r="AE70" s="24">
        <v>157556477</v>
      </c>
      <c r="AF70" s="24">
        <v>13362460534</v>
      </c>
      <c r="AG70" s="24">
        <v>9044574</v>
      </c>
      <c r="AH70" s="24">
        <v>0</v>
      </c>
      <c r="AI70" s="24">
        <v>0</v>
      </c>
      <c r="AJ70" s="24">
        <v>0</v>
      </c>
      <c r="AK70" s="24">
        <v>0</v>
      </c>
      <c r="AL70" s="202">
        <v>21129831332</v>
      </c>
    </row>
    <row r="71" spans="1:38" s="6" customFormat="1" ht="14.4" x14ac:dyDescent="0.3">
      <c r="A71" s="65" t="s">
        <v>825</v>
      </c>
      <c r="B71" s="25" t="s">
        <v>155</v>
      </c>
      <c r="C71" s="24">
        <v>123016020</v>
      </c>
      <c r="D71" s="24">
        <v>1738432</v>
      </c>
      <c r="E71" s="24">
        <v>163632077</v>
      </c>
      <c r="F71" s="24">
        <v>12207163</v>
      </c>
      <c r="G71" s="24">
        <v>15194302</v>
      </c>
      <c r="H71" s="24">
        <v>2142406518</v>
      </c>
      <c r="I71" s="24">
        <v>18918649</v>
      </c>
      <c r="J71" s="24">
        <v>3645454</v>
      </c>
      <c r="K71" s="24">
        <v>2911234</v>
      </c>
      <c r="L71" s="24">
        <v>228812103</v>
      </c>
      <c r="M71" s="24">
        <v>362491124</v>
      </c>
      <c r="N71" s="24">
        <v>589870663</v>
      </c>
      <c r="O71" s="24">
        <v>292736682</v>
      </c>
      <c r="P71" s="24">
        <v>45481631</v>
      </c>
      <c r="Q71" s="24">
        <v>229128932</v>
      </c>
      <c r="R71" s="24">
        <v>121754317</v>
      </c>
      <c r="S71" s="24">
        <v>31527925</v>
      </c>
      <c r="T71" s="24">
        <v>60080055</v>
      </c>
      <c r="U71" s="24">
        <v>539873086</v>
      </c>
      <c r="V71" s="24">
        <v>7047035</v>
      </c>
      <c r="W71" s="24">
        <v>22200711</v>
      </c>
      <c r="X71" s="24">
        <v>336597053</v>
      </c>
      <c r="Y71" s="24">
        <v>18619047</v>
      </c>
      <c r="Z71" s="24">
        <v>207968387</v>
      </c>
      <c r="AA71" s="24">
        <v>47885846</v>
      </c>
      <c r="AB71" s="24">
        <v>186052602</v>
      </c>
      <c r="AC71" s="24">
        <v>413200516</v>
      </c>
      <c r="AD71" s="24">
        <v>36584969</v>
      </c>
      <c r="AE71" s="24">
        <v>182393866</v>
      </c>
      <c r="AF71" s="24">
        <v>1295777033</v>
      </c>
      <c r="AG71" s="24">
        <v>115181</v>
      </c>
      <c r="AH71" s="24">
        <v>0</v>
      </c>
      <c r="AI71" s="24">
        <v>0</v>
      </c>
      <c r="AJ71" s="24">
        <v>0</v>
      </c>
      <c r="AK71" s="24">
        <v>0</v>
      </c>
      <c r="AL71" s="202">
        <v>7739868613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912946999</v>
      </c>
      <c r="E72" s="24">
        <v>15351278</v>
      </c>
      <c r="F72" s="24">
        <v>63485</v>
      </c>
      <c r="G72" s="24">
        <v>6850380</v>
      </c>
      <c r="H72" s="24">
        <v>96853830</v>
      </c>
      <c r="I72" s="24">
        <v>162966</v>
      </c>
      <c r="J72" s="24">
        <v>0</v>
      </c>
      <c r="K72" s="24">
        <v>30061890</v>
      </c>
      <c r="L72" s="24">
        <v>8069159681</v>
      </c>
      <c r="M72" s="24">
        <v>662212921</v>
      </c>
      <c r="N72" s="24">
        <v>20244707</v>
      </c>
      <c r="O72" s="24">
        <v>20525724</v>
      </c>
      <c r="P72" s="24">
        <v>3989377</v>
      </c>
      <c r="Q72" s="24">
        <v>192897</v>
      </c>
      <c r="R72" s="24">
        <v>42764112</v>
      </c>
      <c r="S72" s="24">
        <v>0</v>
      </c>
      <c r="T72" s="24">
        <v>2904609866</v>
      </c>
      <c r="U72" s="24">
        <v>404112065</v>
      </c>
      <c r="V72" s="24">
        <v>90579914</v>
      </c>
      <c r="W72" s="24">
        <v>447403</v>
      </c>
      <c r="X72" s="24">
        <v>618396316</v>
      </c>
      <c r="Y72" s="24">
        <v>352515112</v>
      </c>
      <c r="Z72" s="24">
        <v>6462182350</v>
      </c>
      <c r="AA72" s="24">
        <v>88299664</v>
      </c>
      <c r="AB72" s="24">
        <v>1777124921</v>
      </c>
      <c r="AC72" s="24">
        <v>616650531</v>
      </c>
      <c r="AD72" s="24">
        <v>2141856772</v>
      </c>
      <c r="AE72" s="24">
        <v>431801595</v>
      </c>
      <c r="AF72" s="24">
        <v>394886894</v>
      </c>
      <c r="AG72" s="24">
        <v>484673637</v>
      </c>
      <c r="AH72" s="24">
        <v>0</v>
      </c>
      <c r="AI72" s="24">
        <v>0</v>
      </c>
      <c r="AJ72" s="24">
        <v>702822</v>
      </c>
      <c r="AK72" s="24">
        <v>0</v>
      </c>
      <c r="AL72" s="202">
        <v>26650220109</v>
      </c>
    </row>
    <row r="73" spans="1:38" s="6" customFormat="1" ht="14.4" x14ac:dyDescent="0.3">
      <c r="A73" s="95" t="s">
        <v>827</v>
      </c>
      <c r="B73" s="96" t="s">
        <v>204</v>
      </c>
      <c r="C73" s="97">
        <v>3662455571</v>
      </c>
      <c r="D73" s="97">
        <v>12608980717</v>
      </c>
      <c r="E73" s="97">
        <v>2922453930</v>
      </c>
      <c r="F73" s="97">
        <v>470880493</v>
      </c>
      <c r="G73" s="97">
        <v>5392401306</v>
      </c>
      <c r="H73" s="97">
        <v>21109121035</v>
      </c>
      <c r="I73" s="97">
        <v>3691701294</v>
      </c>
      <c r="J73" s="97">
        <v>557212672</v>
      </c>
      <c r="K73" s="97">
        <v>1332189799</v>
      </c>
      <c r="L73" s="97">
        <v>8791154052</v>
      </c>
      <c r="M73" s="97">
        <v>16381341132</v>
      </c>
      <c r="N73" s="97">
        <v>4616675891</v>
      </c>
      <c r="O73" s="97">
        <v>7234725122</v>
      </c>
      <c r="P73" s="97">
        <v>4505156104</v>
      </c>
      <c r="Q73" s="97">
        <v>1311762637</v>
      </c>
      <c r="R73" s="97">
        <v>4954685476</v>
      </c>
      <c r="S73" s="97">
        <v>389704705</v>
      </c>
      <c r="T73" s="97">
        <v>12149611156</v>
      </c>
      <c r="U73" s="97">
        <v>16404039625</v>
      </c>
      <c r="V73" s="97">
        <v>3307471472</v>
      </c>
      <c r="W73" s="97">
        <v>1193587223</v>
      </c>
      <c r="X73" s="97">
        <v>6754066624</v>
      </c>
      <c r="Y73" s="97">
        <v>4297615263</v>
      </c>
      <c r="Z73" s="97">
        <v>57883012695</v>
      </c>
      <c r="AA73" s="97">
        <v>3961131081</v>
      </c>
      <c r="AB73" s="97">
        <v>38464327885</v>
      </c>
      <c r="AC73" s="97">
        <v>14434834380</v>
      </c>
      <c r="AD73" s="97">
        <v>5533951395</v>
      </c>
      <c r="AE73" s="97">
        <v>13767630451</v>
      </c>
      <c r="AF73" s="97">
        <v>26592365047</v>
      </c>
      <c r="AG73" s="97">
        <v>2709360456</v>
      </c>
      <c r="AH73" s="97">
        <v>30271393</v>
      </c>
      <c r="AI73" s="97">
        <v>28942952</v>
      </c>
      <c r="AJ73" s="97">
        <v>10147834</v>
      </c>
      <c r="AK73" s="97">
        <v>0</v>
      </c>
      <c r="AL73" s="203">
        <v>307454968868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20389091</v>
      </c>
      <c r="F74" s="24">
        <v>0</v>
      </c>
      <c r="G74" s="24">
        <v>0</v>
      </c>
      <c r="H74" s="24">
        <v>213879366</v>
      </c>
      <c r="I74" s="24">
        <v>13930000</v>
      </c>
      <c r="J74" s="24">
        <v>0</v>
      </c>
      <c r="K74" s="24">
        <v>0</v>
      </c>
      <c r="L74" s="24">
        <v>0</v>
      </c>
      <c r="M74" s="24">
        <v>23676557</v>
      </c>
      <c r="N74" s="24">
        <v>0</v>
      </c>
      <c r="O74" s="24">
        <v>69208318</v>
      </c>
      <c r="P74" s="24">
        <v>0</v>
      </c>
      <c r="Q74" s="24">
        <v>0</v>
      </c>
      <c r="R74" s="24">
        <v>44927272</v>
      </c>
      <c r="S74" s="24">
        <v>0</v>
      </c>
      <c r="T74" s="24">
        <v>0</v>
      </c>
      <c r="U74" s="24">
        <v>0</v>
      </c>
      <c r="V74" s="24">
        <v>500000</v>
      </c>
      <c r="W74" s="24">
        <v>0</v>
      </c>
      <c r="X74" s="24">
        <v>2100000</v>
      </c>
      <c r="Y74" s="24">
        <v>0</v>
      </c>
      <c r="Z74" s="24">
        <v>90577902</v>
      </c>
      <c r="AA74" s="24">
        <v>39241947</v>
      </c>
      <c r="AB74" s="24">
        <v>0</v>
      </c>
      <c r="AC74" s="24">
        <v>12000000</v>
      </c>
      <c r="AD74" s="24">
        <v>0</v>
      </c>
      <c r="AE74" s="24">
        <v>0</v>
      </c>
      <c r="AF74" s="24">
        <v>79586363</v>
      </c>
      <c r="AG74" s="24">
        <v>0</v>
      </c>
      <c r="AH74" s="24">
        <v>0</v>
      </c>
      <c r="AI74" s="24">
        <v>0</v>
      </c>
      <c r="AJ74" s="24">
        <v>0</v>
      </c>
      <c r="AK74" s="24">
        <v>0</v>
      </c>
      <c r="AL74" s="202">
        <v>610016816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407419481</v>
      </c>
      <c r="I75" s="24">
        <v>0</v>
      </c>
      <c r="J75" s="24">
        <v>0</v>
      </c>
      <c r="K75" s="24">
        <v>0</v>
      </c>
      <c r="L75" s="24">
        <v>0</v>
      </c>
      <c r="M75" s="24">
        <v>8301182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72240000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9863303</v>
      </c>
      <c r="AA75" s="24">
        <v>147103</v>
      </c>
      <c r="AB75" s="24">
        <v>0</v>
      </c>
      <c r="AC75" s="24">
        <v>213320635</v>
      </c>
      <c r="AD75" s="24">
        <v>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02">
        <v>711291704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11045456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23054603</v>
      </c>
      <c r="AA76" s="24">
        <v>31644</v>
      </c>
      <c r="AB76" s="24">
        <v>0</v>
      </c>
      <c r="AC76" s="24">
        <v>1698422261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02">
        <v>1732553964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10972300</v>
      </c>
      <c r="E77" s="24">
        <v>340646389</v>
      </c>
      <c r="F77" s="24">
        <v>0</v>
      </c>
      <c r="G77" s="24">
        <v>2889423449</v>
      </c>
      <c r="H77" s="24">
        <v>5918522644</v>
      </c>
      <c r="I77" s="24">
        <v>1649069952</v>
      </c>
      <c r="J77" s="24">
        <v>72005446</v>
      </c>
      <c r="K77" s="24">
        <v>0</v>
      </c>
      <c r="L77" s="24">
        <v>0</v>
      </c>
      <c r="M77" s="24">
        <v>9290909</v>
      </c>
      <c r="N77" s="24">
        <v>0</v>
      </c>
      <c r="O77" s="24">
        <v>1791336665</v>
      </c>
      <c r="P77" s="24">
        <v>0</v>
      </c>
      <c r="Q77" s="24">
        <v>0</v>
      </c>
      <c r="R77" s="24">
        <v>871715733</v>
      </c>
      <c r="S77" s="24">
        <v>0</v>
      </c>
      <c r="T77" s="24">
        <v>927388381</v>
      </c>
      <c r="U77" s="24">
        <v>0</v>
      </c>
      <c r="V77" s="24">
        <v>1537007463</v>
      </c>
      <c r="W77" s="24">
        <v>0</v>
      </c>
      <c r="X77" s="24">
        <v>0</v>
      </c>
      <c r="Y77" s="24">
        <v>0</v>
      </c>
      <c r="Z77" s="24">
        <v>9364606833</v>
      </c>
      <c r="AA77" s="24">
        <v>113110028</v>
      </c>
      <c r="AB77" s="24">
        <v>14531592251</v>
      </c>
      <c r="AC77" s="24">
        <v>521903605</v>
      </c>
      <c r="AD77" s="24">
        <v>51518182</v>
      </c>
      <c r="AE77" s="24">
        <v>1108224658</v>
      </c>
      <c r="AF77" s="24">
        <v>168339942</v>
      </c>
      <c r="AG77" s="24">
        <v>0</v>
      </c>
      <c r="AH77" s="24">
        <v>0</v>
      </c>
      <c r="AI77" s="24">
        <v>2180000</v>
      </c>
      <c r="AJ77" s="24">
        <v>0</v>
      </c>
      <c r="AK77" s="24">
        <v>0</v>
      </c>
      <c r="AL77" s="202">
        <v>41878854830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3413639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49555971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2742000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2">
        <v>55711610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195687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121830508</v>
      </c>
      <c r="AA79" s="24">
        <v>0</v>
      </c>
      <c r="AB79" s="24">
        <v>0</v>
      </c>
      <c r="AC79" s="24">
        <v>743768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2">
        <v>122769963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439653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2">
        <v>439653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107285335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53419859</v>
      </c>
      <c r="AC81" s="24">
        <v>238189733</v>
      </c>
      <c r="AD81" s="24">
        <v>0</v>
      </c>
      <c r="AE81" s="24">
        <v>189506411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2">
        <v>588401338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118351182</v>
      </c>
      <c r="I82" s="24">
        <v>0</v>
      </c>
      <c r="J82" s="24">
        <v>0</v>
      </c>
      <c r="K82" s="24">
        <v>0</v>
      </c>
      <c r="L82" s="24">
        <v>2513057</v>
      </c>
      <c r="M82" s="24">
        <v>91298589</v>
      </c>
      <c r="N82" s="24">
        <v>0</v>
      </c>
      <c r="O82" s="24">
        <v>86883396</v>
      </c>
      <c r="P82" s="24">
        <v>0</v>
      </c>
      <c r="Q82" s="24">
        <v>0</v>
      </c>
      <c r="R82" s="24">
        <v>31063637</v>
      </c>
      <c r="S82" s="24">
        <v>0</v>
      </c>
      <c r="T82" s="24">
        <v>0</v>
      </c>
      <c r="U82" s="24">
        <v>0</v>
      </c>
      <c r="V82" s="24">
        <v>13553360</v>
      </c>
      <c r="W82" s="24">
        <v>11163130</v>
      </c>
      <c r="X82" s="24">
        <v>0</v>
      </c>
      <c r="Y82" s="24">
        <v>0</v>
      </c>
      <c r="Z82" s="24">
        <v>503448502</v>
      </c>
      <c r="AA82" s="24">
        <v>4391952</v>
      </c>
      <c r="AB82" s="24">
        <v>0</v>
      </c>
      <c r="AC82" s="24">
        <v>0</v>
      </c>
      <c r="AD82" s="24">
        <v>81464727</v>
      </c>
      <c r="AE82" s="24">
        <v>75364671</v>
      </c>
      <c r="AF82" s="24">
        <v>7619999</v>
      </c>
      <c r="AG82" s="24">
        <v>0</v>
      </c>
      <c r="AH82" s="24">
        <v>0</v>
      </c>
      <c r="AI82" s="24">
        <v>24024998</v>
      </c>
      <c r="AJ82" s="24">
        <v>0</v>
      </c>
      <c r="AK82" s="24">
        <v>0</v>
      </c>
      <c r="AL82" s="202">
        <v>1051141200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46539221</v>
      </c>
      <c r="I83" s="24">
        <v>0</v>
      </c>
      <c r="J83" s="24">
        <v>341272362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4244953</v>
      </c>
      <c r="AA83" s="24">
        <v>0</v>
      </c>
      <c r="AB83" s="24">
        <v>0</v>
      </c>
      <c r="AC83" s="24">
        <v>1820556</v>
      </c>
      <c r="AD83" s="24">
        <v>0</v>
      </c>
      <c r="AE83" s="24">
        <v>0</v>
      </c>
      <c r="AF83" s="24">
        <v>1650000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2">
        <v>395527092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600000</v>
      </c>
      <c r="I84" s="24">
        <v>0</v>
      </c>
      <c r="J84" s="24">
        <v>0</v>
      </c>
      <c r="K84" s="24">
        <v>0</v>
      </c>
      <c r="L84" s="24">
        <v>0</v>
      </c>
      <c r="M84" s="24">
        <v>1400000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15622612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02">
        <v>17622612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3400000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14100035</v>
      </c>
      <c r="AA85" s="24">
        <v>105693054</v>
      </c>
      <c r="AB85" s="24">
        <v>0</v>
      </c>
      <c r="AC85" s="24">
        <v>95631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02">
        <v>123288720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1935725473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87669</v>
      </c>
      <c r="AA86" s="24">
        <v>5406066</v>
      </c>
      <c r="AB86" s="24">
        <v>0</v>
      </c>
      <c r="AC86" s="24">
        <v>54418551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02">
        <v>1995637759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22409090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346364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58289773</v>
      </c>
      <c r="AA87" s="24">
        <v>0</v>
      </c>
      <c r="AB87" s="24">
        <v>0</v>
      </c>
      <c r="AC87" s="24">
        <v>1188195957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2328741</v>
      </c>
      <c r="AK87" s="24">
        <v>0</v>
      </c>
      <c r="AL87" s="202">
        <v>1271569925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10972300</v>
      </c>
      <c r="E88" s="97">
        <v>361035480</v>
      </c>
      <c r="F88" s="97">
        <v>0</v>
      </c>
      <c r="G88" s="97">
        <v>2889423449</v>
      </c>
      <c r="H88" s="97">
        <v>8663446457</v>
      </c>
      <c r="I88" s="97">
        <v>1663195639</v>
      </c>
      <c r="J88" s="97">
        <v>416691447</v>
      </c>
      <c r="K88" s="97">
        <v>0</v>
      </c>
      <c r="L88" s="97">
        <v>2513057</v>
      </c>
      <c r="M88" s="97">
        <v>241252572</v>
      </c>
      <c r="N88" s="97">
        <v>0</v>
      </c>
      <c r="O88" s="97">
        <v>1962220199</v>
      </c>
      <c r="P88" s="97">
        <v>0</v>
      </c>
      <c r="Q88" s="97">
        <v>0</v>
      </c>
      <c r="R88" s="97">
        <v>947706642</v>
      </c>
      <c r="S88" s="97">
        <v>0</v>
      </c>
      <c r="T88" s="97">
        <v>999628381</v>
      </c>
      <c r="U88" s="97">
        <v>0</v>
      </c>
      <c r="V88" s="97">
        <v>1600616794</v>
      </c>
      <c r="W88" s="97">
        <v>11163130</v>
      </c>
      <c r="X88" s="97">
        <v>2100000</v>
      </c>
      <c r="Y88" s="97">
        <v>0</v>
      </c>
      <c r="Z88" s="97">
        <v>10206166346</v>
      </c>
      <c r="AA88" s="97">
        <v>268021794</v>
      </c>
      <c r="AB88" s="97">
        <v>14585012110</v>
      </c>
      <c r="AC88" s="97">
        <v>3931852697</v>
      </c>
      <c r="AD88" s="97">
        <v>132982909</v>
      </c>
      <c r="AE88" s="97">
        <v>1373095740</v>
      </c>
      <c r="AF88" s="97">
        <v>257196304</v>
      </c>
      <c r="AG88" s="97">
        <v>0</v>
      </c>
      <c r="AH88" s="97">
        <v>0</v>
      </c>
      <c r="AI88" s="97">
        <v>26204998</v>
      </c>
      <c r="AJ88" s="97">
        <v>2328741</v>
      </c>
      <c r="AK88" s="97">
        <v>0</v>
      </c>
      <c r="AL88" s="203">
        <v>50554827186</v>
      </c>
    </row>
    <row r="89" spans="1:38" s="6" customFormat="1" ht="14.4" x14ac:dyDescent="0.3">
      <c r="A89" s="65" t="s">
        <v>843</v>
      </c>
      <c r="B89" s="25" t="s">
        <v>143</v>
      </c>
      <c r="C89" s="24">
        <v>188022411</v>
      </c>
      <c r="D89" s="24">
        <v>1207700</v>
      </c>
      <c r="E89" s="24">
        <v>469170016</v>
      </c>
      <c r="F89" s="24">
        <v>19766608</v>
      </c>
      <c r="G89" s="24">
        <v>0</v>
      </c>
      <c r="H89" s="24">
        <v>362621877</v>
      </c>
      <c r="I89" s="24">
        <v>19079136</v>
      </c>
      <c r="J89" s="24">
        <v>8295254</v>
      </c>
      <c r="K89" s="24">
        <v>0</v>
      </c>
      <c r="L89" s="24">
        <v>0</v>
      </c>
      <c r="M89" s="24">
        <v>629586</v>
      </c>
      <c r="N89" s="24">
        <v>1777871</v>
      </c>
      <c r="O89" s="24">
        <v>7671236</v>
      </c>
      <c r="P89" s="24">
        <v>56695192</v>
      </c>
      <c r="Q89" s="24">
        <v>0</v>
      </c>
      <c r="R89" s="24">
        <v>46649104</v>
      </c>
      <c r="S89" s="24">
        <v>0</v>
      </c>
      <c r="T89" s="24">
        <v>365045673</v>
      </c>
      <c r="U89" s="24">
        <v>66561514</v>
      </c>
      <c r="V89" s="24">
        <v>12994160</v>
      </c>
      <c r="W89" s="24">
        <v>11245</v>
      </c>
      <c r="X89" s="24">
        <v>10964167</v>
      </c>
      <c r="Y89" s="24">
        <v>5427108</v>
      </c>
      <c r="Z89" s="24">
        <v>2660589661</v>
      </c>
      <c r="AA89" s="24">
        <v>58670263</v>
      </c>
      <c r="AB89" s="24">
        <v>0</v>
      </c>
      <c r="AC89" s="24">
        <v>123571265</v>
      </c>
      <c r="AD89" s="24">
        <v>10571378</v>
      </c>
      <c r="AE89" s="24">
        <v>7200315</v>
      </c>
      <c r="AF89" s="24">
        <v>4500000</v>
      </c>
      <c r="AG89" s="24">
        <v>30999955</v>
      </c>
      <c r="AH89" s="24">
        <v>0</v>
      </c>
      <c r="AI89" s="24">
        <v>16085955</v>
      </c>
      <c r="AJ89" s="24">
        <v>54500118</v>
      </c>
      <c r="AK89" s="24">
        <v>0</v>
      </c>
      <c r="AL89" s="202">
        <v>4609278768</v>
      </c>
    </row>
    <row r="90" spans="1:38" s="6" customFormat="1" ht="14.4" x14ac:dyDescent="0.3">
      <c r="A90" s="65" t="s">
        <v>844</v>
      </c>
      <c r="B90" s="25" t="s">
        <v>144</v>
      </c>
      <c r="C90" s="24">
        <v>176876795</v>
      </c>
      <c r="D90" s="24">
        <v>0</v>
      </c>
      <c r="E90" s="24">
        <v>12629227</v>
      </c>
      <c r="F90" s="24">
        <v>15031466</v>
      </c>
      <c r="G90" s="24">
        <v>0</v>
      </c>
      <c r="H90" s="24">
        <v>280016181</v>
      </c>
      <c r="I90" s="24">
        <v>54578380</v>
      </c>
      <c r="J90" s="24">
        <v>4555497</v>
      </c>
      <c r="K90" s="24">
        <v>0</v>
      </c>
      <c r="L90" s="24">
        <v>0</v>
      </c>
      <c r="M90" s="24">
        <v>6042191</v>
      </c>
      <c r="N90" s="24">
        <v>7979063</v>
      </c>
      <c r="O90" s="24">
        <v>1173395</v>
      </c>
      <c r="P90" s="24">
        <v>49696592</v>
      </c>
      <c r="Q90" s="24">
        <v>0</v>
      </c>
      <c r="R90" s="24">
        <v>19160471</v>
      </c>
      <c r="S90" s="24">
        <v>0</v>
      </c>
      <c r="T90" s="24">
        <v>210717298</v>
      </c>
      <c r="U90" s="24">
        <v>113368753</v>
      </c>
      <c r="V90" s="24">
        <v>12252421</v>
      </c>
      <c r="W90" s="24">
        <v>163688</v>
      </c>
      <c r="X90" s="24">
        <v>37858077</v>
      </c>
      <c r="Y90" s="24">
        <v>1307833</v>
      </c>
      <c r="Z90" s="24">
        <v>112091200</v>
      </c>
      <c r="AA90" s="24">
        <v>20944661</v>
      </c>
      <c r="AB90" s="24">
        <v>0</v>
      </c>
      <c r="AC90" s="24">
        <v>18427298</v>
      </c>
      <c r="AD90" s="24">
        <v>1647205</v>
      </c>
      <c r="AE90" s="24">
        <v>123772280</v>
      </c>
      <c r="AF90" s="24">
        <v>0</v>
      </c>
      <c r="AG90" s="24">
        <v>0</v>
      </c>
      <c r="AH90" s="24">
        <v>0</v>
      </c>
      <c r="AI90" s="24">
        <v>35889852</v>
      </c>
      <c r="AJ90" s="24">
        <v>0</v>
      </c>
      <c r="AK90" s="24">
        <v>0</v>
      </c>
      <c r="AL90" s="202">
        <v>1316179824</v>
      </c>
    </row>
    <row r="91" spans="1:38" s="6" customFormat="1" ht="14.4" x14ac:dyDescent="0.3">
      <c r="A91" s="65" t="s">
        <v>845</v>
      </c>
      <c r="B91" s="25" t="s">
        <v>145</v>
      </c>
      <c r="C91" s="24">
        <v>137731530</v>
      </c>
      <c r="D91" s="24">
        <v>870181</v>
      </c>
      <c r="E91" s="24">
        <v>10316556</v>
      </c>
      <c r="F91" s="24">
        <v>108906</v>
      </c>
      <c r="G91" s="24">
        <v>112689394</v>
      </c>
      <c r="H91" s="24">
        <v>38726739</v>
      </c>
      <c r="I91" s="24">
        <v>664838</v>
      </c>
      <c r="J91" s="24">
        <v>1168060</v>
      </c>
      <c r="K91" s="24">
        <v>0</v>
      </c>
      <c r="L91" s="24">
        <v>1090909</v>
      </c>
      <c r="M91" s="24">
        <v>14728673</v>
      </c>
      <c r="N91" s="24">
        <v>339000</v>
      </c>
      <c r="O91" s="24">
        <v>471318</v>
      </c>
      <c r="P91" s="24">
        <v>6229455</v>
      </c>
      <c r="Q91" s="24">
        <v>0</v>
      </c>
      <c r="R91" s="24">
        <v>46033895</v>
      </c>
      <c r="S91" s="24">
        <v>0</v>
      </c>
      <c r="T91" s="24">
        <v>117810</v>
      </c>
      <c r="U91" s="24">
        <v>8819338</v>
      </c>
      <c r="V91" s="24">
        <v>4112837</v>
      </c>
      <c r="W91" s="24">
        <v>13031364</v>
      </c>
      <c r="X91" s="24">
        <v>18001502</v>
      </c>
      <c r="Y91" s="24">
        <v>482724</v>
      </c>
      <c r="Z91" s="24">
        <v>786672752</v>
      </c>
      <c r="AA91" s="24">
        <v>30740700</v>
      </c>
      <c r="AB91" s="24">
        <v>0</v>
      </c>
      <c r="AC91" s="24">
        <v>7093007322</v>
      </c>
      <c r="AD91" s="24">
        <v>69372231</v>
      </c>
      <c r="AE91" s="24">
        <v>12474563</v>
      </c>
      <c r="AF91" s="24">
        <v>5727273</v>
      </c>
      <c r="AG91" s="24">
        <v>110655874</v>
      </c>
      <c r="AH91" s="24">
        <v>248927324</v>
      </c>
      <c r="AI91" s="24">
        <v>392060906</v>
      </c>
      <c r="AJ91" s="24">
        <v>462086339</v>
      </c>
      <c r="AK91" s="24">
        <v>0</v>
      </c>
      <c r="AL91" s="202">
        <v>9627460313</v>
      </c>
    </row>
    <row r="92" spans="1:38" s="6" customFormat="1" ht="14.4" x14ac:dyDescent="0.3">
      <c r="A92" s="65" t="s">
        <v>846</v>
      </c>
      <c r="B92" s="25" t="s">
        <v>146</v>
      </c>
      <c r="C92" s="24">
        <v>1711413757</v>
      </c>
      <c r="D92" s="24">
        <v>1394235779</v>
      </c>
      <c r="E92" s="24">
        <v>160848893</v>
      </c>
      <c r="F92" s="24">
        <v>308935860</v>
      </c>
      <c r="G92" s="24">
        <v>3788001138</v>
      </c>
      <c r="H92" s="24">
        <v>7845996428</v>
      </c>
      <c r="I92" s="24">
        <v>1160719250</v>
      </c>
      <c r="J92" s="24">
        <v>504882639</v>
      </c>
      <c r="K92" s="24">
        <v>1015186274</v>
      </c>
      <c r="L92" s="24">
        <v>457609332</v>
      </c>
      <c r="M92" s="24">
        <v>4127760082</v>
      </c>
      <c r="N92" s="24">
        <v>1033265675</v>
      </c>
      <c r="O92" s="24">
        <v>124186521</v>
      </c>
      <c r="P92" s="24">
        <v>1665561524</v>
      </c>
      <c r="Q92" s="24">
        <v>398643271</v>
      </c>
      <c r="R92" s="24">
        <v>672290992</v>
      </c>
      <c r="S92" s="24">
        <v>138095458</v>
      </c>
      <c r="T92" s="24">
        <v>2954535758</v>
      </c>
      <c r="U92" s="24">
        <v>6545125696</v>
      </c>
      <c r="V92" s="24">
        <v>482262576</v>
      </c>
      <c r="W92" s="24">
        <v>645200165</v>
      </c>
      <c r="X92" s="24">
        <v>2763804150</v>
      </c>
      <c r="Y92" s="24">
        <v>229967250</v>
      </c>
      <c r="Z92" s="24">
        <v>15893837052</v>
      </c>
      <c r="AA92" s="24">
        <v>1700600808</v>
      </c>
      <c r="AB92" s="24">
        <v>0</v>
      </c>
      <c r="AC92" s="24">
        <v>6471057438</v>
      </c>
      <c r="AD92" s="24">
        <v>3016931546</v>
      </c>
      <c r="AE92" s="24">
        <v>2247678112</v>
      </c>
      <c r="AF92" s="24">
        <v>5637173910</v>
      </c>
      <c r="AG92" s="24">
        <v>1749482468</v>
      </c>
      <c r="AH92" s="24">
        <v>0</v>
      </c>
      <c r="AI92" s="24">
        <v>2541447684</v>
      </c>
      <c r="AJ92" s="24">
        <v>0</v>
      </c>
      <c r="AK92" s="24">
        <v>0</v>
      </c>
      <c r="AL92" s="202">
        <v>79386737486</v>
      </c>
    </row>
    <row r="93" spans="1:38" s="6" customFormat="1" ht="14.4" x14ac:dyDescent="0.3">
      <c r="A93" s="65" t="s">
        <v>847</v>
      </c>
      <c r="B93" s="25" t="s">
        <v>147</v>
      </c>
      <c r="C93" s="24">
        <v>5230911</v>
      </c>
      <c r="D93" s="24">
        <v>0</v>
      </c>
      <c r="E93" s="24">
        <v>0</v>
      </c>
      <c r="F93" s="24">
        <v>2921481</v>
      </c>
      <c r="G93" s="24">
        <v>0</v>
      </c>
      <c r="H93" s="24">
        <v>39204699</v>
      </c>
      <c r="I93" s="24">
        <v>2921481</v>
      </c>
      <c r="J93" s="24">
        <v>2921481</v>
      </c>
      <c r="K93" s="24">
        <v>2921481</v>
      </c>
      <c r="L93" s="24">
        <v>2433247</v>
      </c>
      <c r="M93" s="24">
        <v>67226874</v>
      </c>
      <c r="N93" s="24">
        <v>0</v>
      </c>
      <c r="O93" s="24">
        <v>0</v>
      </c>
      <c r="P93" s="24">
        <v>8895957</v>
      </c>
      <c r="Q93" s="24">
        <v>0</v>
      </c>
      <c r="R93" s="24">
        <v>2921565</v>
      </c>
      <c r="S93" s="24">
        <v>2921481</v>
      </c>
      <c r="T93" s="24">
        <v>9786053</v>
      </c>
      <c r="U93" s="24">
        <v>0</v>
      </c>
      <c r="V93" s="24">
        <v>2921481</v>
      </c>
      <c r="W93" s="24">
        <v>1534</v>
      </c>
      <c r="X93" s="24">
        <v>2921481</v>
      </c>
      <c r="Y93" s="24">
        <v>2921481</v>
      </c>
      <c r="Z93" s="24">
        <v>8477935</v>
      </c>
      <c r="AA93" s="24">
        <v>0</v>
      </c>
      <c r="AB93" s="24">
        <v>0</v>
      </c>
      <c r="AC93" s="24">
        <v>107156491</v>
      </c>
      <c r="AD93" s="24">
        <v>27980601</v>
      </c>
      <c r="AE93" s="24">
        <v>0</v>
      </c>
      <c r="AF93" s="24">
        <v>0</v>
      </c>
      <c r="AG93" s="24">
        <v>22921487</v>
      </c>
      <c r="AH93" s="24">
        <v>0</v>
      </c>
      <c r="AI93" s="24">
        <v>0</v>
      </c>
      <c r="AJ93" s="24">
        <v>0</v>
      </c>
      <c r="AK93" s="24">
        <v>0</v>
      </c>
      <c r="AL93" s="202">
        <v>325609202</v>
      </c>
    </row>
    <row r="94" spans="1:38" s="6" customFormat="1" ht="14.4" x14ac:dyDescent="0.3">
      <c r="A94" s="65" t="s">
        <v>848</v>
      </c>
      <c r="B94" s="25" t="s">
        <v>148</v>
      </c>
      <c r="C94" s="24">
        <v>6715432</v>
      </c>
      <c r="D94" s="24">
        <v>0</v>
      </c>
      <c r="E94" s="24">
        <v>13203353</v>
      </c>
      <c r="F94" s="24">
        <v>1666575</v>
      </c>
      <c r="G94" s="24">
        <v>0</v>
      </c>
      <c r="H94" s="24">
        <v>43014933</v>
      </c>
      <c r="I94" s="24">
        <v>7596204</v>
      </c>
      <c r="J94" s="24">
        <v>40235</v>
      </c>
      <c r="K94" s="24">
        <v>0</v>
      </c>
      <c r="L94" s="24">
        <v>5276009</v>
      </c>
      <c r="M94" s="24">
        <v>9630</v>
      </c>
      <c r="N94" s="24">
        <v>0</v>
      </c>
      <c r="O94" s="24">
        <v>2436909</v>
      </c>
      <c r="P94" s="24">
        <v>31060369</v>
      </c>
      <c r="Q94" s="24">
        <v>0</v>
      </c>
      <c r="R94" s="24">
        <v>24043937</v>
      </c>
      <c r="S94" s="24">
        <v>0</v>
      </c>
      <c r="T94" s="24">
        <v>649110</v>
      </c>
      <c r="U94" s="24">
        <v>19787826</v>
      </c>
      <c r="V94" s="24">
        <v>16144800</v>
      </c>
      <c r="W94" s="24">
        <v>0</v>
      </c>
      <c r="X94" s="24">
        <v>5592004</v>
      </c>
      <c r="Y94" s="24">
        <v>1166539</v>
      </c>
      <c r="Z94" s="24">
        <v>751056219</v>
      </c>
      <c r="AA94" s="24">
        <v>3895116</v>
      </c>
      <c r="AB94" s="24">
        <v>0</v>
      </c>
      <c r="AC94" s="24">
        <v>133889828</v>
      </c>
      <c r="AD94" s="24">
        <v>8129129</v>
      </c>
      <c r="AE94" s="24">
        <v>4539105</v>
      </c>
      <c r="AF94" s="24">
        <v>0</v>
      </c>
      <c r="AG94" s="24">
        <v>0</v>
      </c>
      <c r="AH94" s="24">
        <v>0</v>
      </c>
      <c r="AI94" s="24">
        <v>5113470</v>
      </c>
      <c r="AJ94" s="24">
        <v>831714</v>
      </c>
      <c r="AK94" s="24">
        <v>0</v>
      </c>
      <c r="AL94" s="202">
        <v>1085858446</v>
      </c>
    </row>
    <row r="95" spans="1:38" s="6" customFormat="1" ht="14.4" x14ac:dyDescent="0.3">
      <c r="A95" s="65" t="s">
        <v>849</v>
      </c>
      <c r="B95" s="25" t="s">
        <v>149</v>
      </c>
      <c r="C95" s="24">
        <v>327001</v>
      </c>
      <c r="D95" s="24">
        <v>0</v>
      </c>
      <c r="E95" s="24">
        <v>0</v>
      </c>
      <c r="F95" s="24">
        <v>771114</v>
      </c>
      <c r="G95" s="24">
        <v>0</v>
      </c>
      <c r="H95" s="24">
        <v>36606833</v>
      </c>
      <c r="I95" s="24">
        <v>1892790</v>
      </c>
      <c r="J95" s="24">
        <v>32425</v>
      </c>
      <c r="K95" s="24">
        <v>0</v>
      </c>
      <c r="L95" s="24">
        <v>0</v>
      </c>
      <c r="M95" s="24">
        <v>0</v>
      </c>
      <c r="N95" s="24">
        <v>0</v>
      </c>
      <c r="O95" s="24">
        <v>102445</v>
      </c>
      <c r="P95" s="24">
        <v>6212069</v>
      </c>
      <c r="Q95" s="24">
        <v>0</v>
      </c>
      <c r="R95" s="24">
        <v>19827116</v>
      </c>
      <c r="S95" s="24">
        <v>0</v>
      </c>
      <c r="T95" s="24">
        <v>87499</v>
      </c>
      <c r="U95" s="24">
        <v>840451</v>
      </c>
      <c r="V95" s="24">
        <v>6718</v>
      </c>
      <c r="W95" s="24">
        <v>6663</v>
      </c>
      <c r="X95" s="24">
        <v>472132</v>
      </c>
      <c r="Y95" s="24">
        <v>157092</v>
      </c>
      <c r="Z95" s="24">
        <v>16523213</v>
      </c>
      <c r="AA95" s="24">
        <v>5183975</v>
      </c>
      <c r="AB95" s="24">
        <v>0</v>
      </c>
      <c r="AC95" s="24">
        <v>202581</v>
      </c>
      <c r="AD95" s="24">
        <v>1058215</v>
      </c>
      <c r="AE95" s="24">
        <v>0</v>
      </c>
      <c r="AF95" s="24">
        <v>0</v>
      </c>
      <c r="AG95" s="24">
        <v>0</v>
      </c>
      <c r="AH95" s="24">
        <v>0</v>
      </c>
      <c r="AI95" s="24">
        <v>346550</v>
      </c>
      <c r="AJ95" s="24">
        <v>0</v>
      </c>
      <c r="AK95" s="24">
        <v>0</v>
      </c>
      <c r="AL95" s="202">
        <v>90656882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229072978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795000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239268078</v>
      </c>
      <c r="AD96" s="24">
        <v>0</v>
      </c>
      <c r="AE96" s="24">
        <v>16192984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4">
        <v>0</v>
      </c>
      <c r="AL96" s="202">
        <v>485329040</v>
      </c>
    </row>
    <row r="97" spans="1:38" s="6" customFormat="1" ht="14.4" x14ac:dyDescent="0.3">
      <c r="A97" s="65" t="s">
        <v>851</v>
      </c>
      <c r="B97" s="25" t="s">
        <v>151</v>
      </c>
      <c r="C97" s="24">
        <v>27678167</v>
      </c>
      <c r="D97" s="24">
        <v>1861454</v>
      </c>
      <c r="E97" s="24">
        <v>129615897</v>
      </c>
      <c r="F97" s="24">
        <v>1295035</v>
      </c>
      <c r="G97" s="24">
        <v>0</v>
      </c>
      <c r="H97" s="24">
        <v>99273882</v>
      </c>
      <c r="I97" s="24">
        <v>5218487</v>
      </c>
      <c r="J97" s="24">
        <v>11130399</v>
      </c>
      <c r="K97" s="24">
        <v>0</v>
      </c>
      <c r="L97" s="24">
        <v>0</v>
      </c>
      <c r="M97" s="24">
        <v>106325083</v>
      </c>
      <c r="N97" s="24">
        <v>2968182</v>
      </c>
      <c r="O97" s="24">
        <v>2060744</v>
      </c>
      <c r="P97" s="24">
        <v>6212069</v>
      </c>
      <c r="Q97" s="24">
        <v>0</v>
      </c>
      <c r="R97" s="24">
        <v>82782450</v>
      </c>
      <c r="S97" s="24">
        <v>0</v>
      </c>
      <c r="T97" s="24">
        <v>226261111</v>
      </c>
      <c r="U97" s="24">
        <v>124381553</v>
      </c>
      <c r="V97" s="24">
        <v>21241072</v>
      </c>
      <c r="W97" s="24">
        <v>4530734</v>
      </c>
      <c r="X97" s="24">
        <v>25327036</v>
      </c>
      <c r="Y97" s="24">
        <v>2130823303</v>
      </c>
      <c r="Z97" s="24">
        <v>18103485793</v>
      </c>
      <c r="AA97" s="24">
        <v>159113757</v>
      </c>
      <c r="AB97" s="24">
        <v>0</v>
      </c>
      <c r="AC97" s="24">
        <v>873375649</v>
      </c>
      <c r="AD97" s="24">
        <v>21314045</v>
      </c>
      <c r="AE97" s="24">
        <v>87469357</v>
      </c>
      <c r="AF97" s="24">
        <v>521818</v>
      </c>
      <c r="AG97" s="24">
        <v>33400064</v>
      </c>
      <c r="AH97" s="24">
        <v>0</v>
      </c>
      <c r="AI97" s="24">
        <v>3789993944</v>
      </c>
      <c r="AJ97" s="24">
        <v>337797384</v>
      </c>
      <c r="AK97" s="24">
        <v>0</v>
      </c>
      <c r="AL97" s="202">
        <v>26415458469</v>
      </c>
    </row>
    <row r="98" spans="1:38" s="6" customFormat="1" ht="14.4" x14ac:dyDescent="0.3">
      <c r="A98" s="65" t="s">
        <v>852</v>
      </c>
      <c r="B98" s="25" t="s">
        <v>152</v>
      </c>
      <c r="C98" s="24">
        <v>687017859</v>
      </c>
      <c r="D98" s="24">
        <v>0</v>
      </c>
      <c r="E98" s="24">
        <v>54000784</v>
      </c>
      <c r="F98" s="24">
        <v>169464774</v>
      </c>
      <c r="G98" s="24">
        <v>0</v>
      </c>
      <c r="H98" s="24">
        <v>136962031</v>
      </c>
      <c r="I98" s="24">
        <v>4711120</v>
      </c>
      <c r="J98" s="24">
        <v>1038216</v>
      </c>
      <c r="K98" s="24">
        <v>0</v>
      </c>
      <c r="L98" s="24">
        <v>371676030</v>
      </c>
      <c r="M98" s="24">
        <v>288968577</v>
      </c>
      <c r="N98" s="24">
        <v>125000</v>
      </c>
      <c r="O98" s="24">
        <v>663225</v>
      </c>
      <c r="P98" s="24">
        <v>37272436</v>
      </c>
      <c r="Q98" s="24">
        <v>0</v>
      </c>
      <c r="R98" s="24">
        <v>13821728</v>
      </c>
      <c r="S98" s="24">
        <v>0</v>
      </c>
      <c r="T98" s="24">
        <v>176389</v>
      </c>
      <c r="U98" s="24">
        <v>9276040</v>
      </c>
      <c r="V98" s="24">
        <v>816999</v>
      </c>
      <c r="W98" s="24">
        <v>3438364</v>
      </c>
      <c r="X98" s="24">
        <v>3034353</v>
      </c>
      <c r="Y98" s="24">
        <v>551278</v>
      </c>
      <c r="Z98" s="24">
        <v>134208274</v>
      </c>
      <c r="AA98" s="24">
        <v>2160378</v>
      </c>
      <c r="AB98" s="24">
        <v>0</v>
      </c>
      <c r="AC98" s="24">
        <v>259166503</v>
      </c>
      <c r="AD98" s="24">
        <v>1029014</v>
      </c>
      <c r="AE98" s="24">
        <v>204551348</v>
      </c>
      <c r="AF98" s="24">
        <v>0</v>
      </c>
      <c r="AG98" s="24">
        <v>0</v>
      </c>
      <c r="AH98" s="24">
        <v>0</v>
      </c>
      <c r="AI98" s="24">
        <v>1492751</v>
      </c>
      <c r="AJ98" s="24">
        <v>0</v>
      </c>
      <c r="AK98" s="24">
        <v>0</v>
      </c>
      <c r="AL98" s="202">
        <v>2385623471</v>
      </c>
    </row>
    <row r="99" spans="1:38" s="6" customFormat="1" ht="14.4" x14ac:dyDescent="0.3">
      <c r="A99" s="65" t="s">
        <v>853</v>
      </c>
      <c r="B99" s="25" t="s">
        <v>153</v>
      </c>
      <c r="C99" s="24">
        <v>37381688</v>
      </c>
      <c r="D99" s="24">
        <v>0</v>
      </c>
      <c r="E99" s="24">
        <v>0</v>
      </c>
      <c r="F99" s="24">
        <v>0</v>
      </c>
      <c r="G99" s="24">
        <v>0</v>
      </c>
      <c r="H99" s="24">
        <v>36799768</v>
      </c>
      <c r="I99" s="24">
        <v>60754</v>
      </c>
      <c r="J99" s="24">
        <v>607975</v>
      </c>
      <c r="K99" s="24">
        <v>0</v>
      </c>
      <c r="L99" s="24">
        <v>0</v>
      </c>
      <c r="M99" s="24">
        <v>0</v>
      </c>
      <c r="N99" s="24">
        <v>0</v>
      </c>
      <c r="O99" s="24">
        <v>180471</v>
      </c>
      <c r="P99" s="24">
        <v>8102978</v>
      </c>
      <c r="Q99" s="24">
        <v>0</v>
      </c>
      <c r="R99" s="24">
        <v>2749701</v>
      </c>
      <c r="S99" s="24">
        <v>0</v>
      </c>
      <c r="T99" s="24">
        <v>0</v>
      </c>
      <c r="U99" s="24">
        <v>3156207</v>
      </c>
      <c r="V99" s="24">
        <v>0</v>
      </c>
      <c r="W99" s="24">
        <v>645598</v>
      </c>
      <c r="X99" s="24">
        <v>139530</v>
      </c>
      <c r="Y99" s="24">
        <v>12539</v>
      </c>
      <c r="Z99" s="24">
        <v>64247445</v>
      </c>
      <c r="AA99" s="24">
        <v>107892</v>
      </c>
      <c r="AB99" s="24">
        <v>0</v>
      </c>
      <c r="AC99" s="24">
        <v>700608</v>
      </c>
      <c r="AD99" s="24">
        <v>52228</v>
      </c>
      <c r="AE99" s="24">
        <v>24868339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02">
        <v>179813721</v>
      </c>
    </row>
    <row r="100" spans="1:38" s="6" customFormat="1" ht="14.4" x14ac:dyDescent="0.3">
      <c r="A100" s="65" t="s">
        <v>854</v>
      </c>
      <c r="B100" s="25" t="s">
        <v>154</v>
      </c>
      <c r="C100" s="24">
        <v>26440235</v>
      </c>
      <c r="D100" s="24">
        <v>0</v>
      </c>
      <c r="E100" s="24">
        <v>28309848</v>
      </c>
      <c r="F100" s="24">
        <v>311670</v>
      </c>
      <c r="G100" s="24">
        <v>0</v>
      </c>
      <c r="H100" s="24">
        <v>70110932</v>
      </c>
      <c r="I100" s="24">
        <v>3025682</v>
      </c>
      <c r="J100" s="24">
        <v>0</v>
      </c>
      <c r="K100" s="24">
        <v>0</v>
      </c>
      <c r="L100" s="24">
        <v>0</v>
      </c>
      <c r="M100" s="24">
        <v>3293519</v>
      </c>
      <c r="N100" s="24">
        <v>35000</v>
      </c>
      <c r="O100" s="24">
        <v>197398898</v>
      </c>
      <c r="P100" s="24">
        <v>6212069</v>
      </c>
      <c r="Q100" s="24">
        <v>0</v>
      </c>
      <c r="R100" s="24">
        <v>46875519</v>
      </c>
      <c r="S100" s="24">
        <v>0</v>
      </c>
      <c r="T100" s="24">
        <v>7772912</v>
      </c>
      <c r="U100" s="24">
        <v>1714434895</v>
      </c>
      <c r="V100" s="24">
        <v>27219</v>
      </c>
      <c r="W100" s="24">
        <v>0</v>
      </c>
      <c r="X100" s="24">
        <v>12432572</v>
      </c>
      <c r="Y100" s="24">
        <v>142089</v>
      </c>
      <c r="Z100" s="24">
        <v>308544854</v>
      </c>
      <c r="AA100" s="24">
        <v>225125585</v>
      </c>
      <c r="AB100" s="24">
        <v>95939780</v>
      </c>
      <c r="AC100" s="24">
        <v>31052385</v>
      </c>
      <c r="AD100" s="24">
        <v>10978217</v>
      </c>
      <c r="AE100" s="24">
        <v>9636263</v>
      </c>
      <c r="AF100" s="24">
        <v>0</v>
      </c>
      <c r="AG100" s="24">
        <v>0</v>
      </c>
      <c r="AH100" s="24">
        <v>0</v>
      </c>
      <c r="AI100" s="24">
        <v>0</v>
      </c>
      <c r="AJ100" s="24">
        <v>29179738</v>
      </c>
      <c r="AK100" s="24">
        <v>0</v>
      </c>
      <c r="AL100" s="202">
        <v>2827279881</v>
      </c>
    </row>
    <row r="101" spans="1:38" s="6" customFormat="1" ht="14.4" x14ac:dyDescent="0.3">
      <c r="A101" s="65" t="s">
        <v>855</v>
      </c>
      <c r="B101" s="25" t="s">
        <v>155</v>
      </c>
      <c r="C101" s="24">
        <v>105839631</v>
      </c>
      <c r="D101" s="24">
        <v>0</v>
      </c>
      <c r="E101" s="24">
        <v>30207898</v>
      </c>
      <c r="F101" s="24">
        <v>11422962</v>
      </c>
      <c r="G101" s="24">
        <v>0</v>
      </c>
      <c r="H101" s="24">
        <v>264442526</v>
      </c>
      <c r="I101" s="24">
        <v>499760</v>
      </c>
      <c r="J101" s="24">
        <v>2043846</v>
      </c>
      <c r="K101" s="24">
        <v>0</v>
      </c>
      <c r="L101" s="24">
        <v>2201268</v>
      </c>
      <c r="M101" s="24">
        <v>0</v>
      </c>
      <c r="N101" s="24">
        <v>4989800</v>
      </c>
      <c r="O101" s="24">
        <v>3807219</v>
      </c>
      <c r="P101" s="24">
        <v>6212071</v>
      </c>
      <c r="Q101" s="24">
        <v>0</v>
      </c>
      <c r="R101" s="24">
        <v>1512711115</v>
      </c>
      <c r="S101" s="24">
        <v>0</v>
      </c>
      <c r="T101" s="24">
        <v>27764</v>
      </c>
      <c r="U101" s="24">
        <v>29056771</v>
      </c>
      <c r="V101" s="24">
        <v>0</v>
      </c>
      <c r="W101" s="24">
        <v>402988</v>
      </c>
      <c r="X101" s="24">
        <v>32303318</v>
      </c>
      <c r="Y101" s="24">
        <v>879141</v>
      </c>
      <c r="Z101" s="24">
        <v>17509939</v>
      </c>
      <c r="AA101" s="24">
        <v>9231835</v>
      </c>
      <c r="AB101" s="24">
        <v>0</v>
      </c>
      <c r="AC101" s="24">
        <v>89052590</v>
      </c>
      <c r="AD101" s="24">
        <v>16866021</v>
      </c>
      <c r="AE101" s="24">
        <v>17246804</v>
      </c>
      <c r="AF101" s="24">
        <v>0</v>
      </c>
      <c r="AG101" s="24">
        <v>0</v>
      </c>
      <c r="AH101" s="24">
        <v>0</v>
      </c>
      <c r="AI101" s="24">
        <v>1733896</v>
      </c>
      <c r="AJ101" s="24">
        <v>0</v>
      </c>
      <c r="AK101" s="24">
        <v>0</v>
      </c>
      <c r="AL101" s="202">
        <v>2158689163</v>
      </c>
    </row>
    <row r="102" spans="1:38" s="6" customFormat="1" ht="14.4" x14ac:dyDescent="0.3">
      <c r="A102" s="65" t="s">
        <v>856</v>
      </c>
      <c r="B102" s="25" t="s">
        <v>70</v>
      </c>
      <c r="C102" s="24">
        <v>0</v>
      </c>
      <c r="D102" s="24">
        <v>0</v>
      </c>
      <c r="E102" s="24">
        <v>4093110</v>
      </c>
      <c r="F102" s="24">
        <v>391614</v>
      </c>
      <c r="G102" s="24">
        <v>0</v>
      </c>
      <c r="H102" s="24">
        <v>37921035</v>
      </c>
      <c r="I102" s="24">
        <v>20455</v>
      </c>
      <c r="J102" s="24">
        <v>0</v>
      </c>
      <c r="K102" s="24">
        <v>0</v>
      </c>
      <c r="L102" s="24">
        <v>289620277</v>
      </c>
      <c r="M102" s="24">
        <v>346345</v>
      </c>
      <c r="N102" s="24">
        <v>0</v>
      </c>
      <c r="O102" s="24">
        <v>164877</v>
      </c>
      <c r="P102" s="24">
        <v>6202860</v>
      </c>
      <c r="Q102" s="24">
        <v>0</v>
      </c>
      <c r="R102" s="24">
        <v>8614568</v>
      </c>
      <c r="S102" s="24">
        <v>0</v>
      </c>
      <c r="T102" s="24">
        <v>798560337</v>
      </c>
      <c r="U102" s="24">
        <v>52325864</v>
      </c>
      <c r="V102" s="24">
        <v>762033</v>
      </c>
      <c r="W102" s="24">
        <v>16620</v>
      </c>
      <c r="X102" s="24">
        <v>12807717</v>
      </c>
      <c r="Y102" s="24">
        <v>398446</v>
      </c>
      <c r="Z102" s="24">
        <v>18225658720</v>
      </c>
      <c r="AA102" s="24">
        <v>649899456</v>
      </c>
      <c r="AB102" s="24">
        <v>43724352</v>
      </c>
      <c r="AC102" s="24">
        <v>7145961387</v>
      </c>
      <c r="AD102" s="24">
        <v>67630196</v>
      </c>
      <c r="AE102" s="24">
        <v>4589822</v>
      </c>
      <c r="AF102" s="24">
        <v>0</v>
      </c>
      <c r="AG102" s="24">
        <v>1218179323</v>
      </c>
      <c r="AH102" s="24">
        <v>2203249635</v>
      </c>
      <c r="AI102" s="24">
        <v>2923493780</v>
      </c>
      <c r="AJ102" s="24">
        <v>360362221</v>
      </c>
      <c r="AK102" s="24">
        <v>0</v>
      </c>
      <c r="AL102" s="202">
        <v>34054995050</v>
      </c>
    </row>
    <row r="103" spans="1:38" s="6" customFormat="1" ht="14.4" x14ac:dyDescent="0.3">
      <c r="A103" s="95" t="s">
        <v>857</v>
      </c>
      <c r="B103" s="96" t="s">
        <v>205</v>
      </c>
      <c r="C103" s="97">
        <v>3110675417</v>
      </c>
      <c r="D103" s="97">
        <v>1398175114</v>
      </c>
      <c r="E103" s="97">
        <v>912395582</v>
      </c>
      <c r="F103" s="97">
        <v>532088065</v>
      </c>
      <c r="G103" s="97">
        <v>3900690532</v>
      </c>
      <c r="H103" s="97">
        <v>9291697864</v>
      </c>
      <c r="I103" s="97">
        <v>1260988337</v>
      </c>
      <c r="J103" s="97">
        <v>536716027</v>
      </c>
      <c r="K103" s="97">
        <v>1018107755</v>
      </c>
      <c r="L103" s="97">
        <v>1129907072</v>
      </c>
      <c r="M103" s="97">
        <v>4844403538</v>
      </c>
      <c r="N103" s="97">
        <v>1051479591</v>
      </c>
      <c r="O103" s="97">
        <v>340317258</v>
      </c>
      <c r="P103" s="97">
        <v>1894565641</v>
      </c>
      <c r="Q103" s="97">
        <v>398643271</v>
      </c>
      <c r="R103" s="97">
        <v>2498482161</v>
      </c>
      <c r="S103" s="97">
        <v>141016939</v>
      </c>
      <c r="T103" s="97">
        <v>4574532714</v>
      </c>
      <c r="U103" s="97">
        <v>8687134908</v>
      </c>
      <c r="V103" s="97">
        <v>553542316</v>
      </c>
      <c r="W103" s="97">
        <v>667448963</v>
      </c>
      <c r="X103" s="97">
        <v>2925658039</v>
      </c>
      <c r="Y103" s="97">
        <v>2374236823</v>
      </c>
      <c r="Z103" s="97">
        <v>57082903057</v>
      </c>
      <c r="AA103" s="97">
        <v>2865674426</v>
      </c>
      <c r="AB103" s="97">
        <v>139664132</v>
      </c>
      <c r="AC103" s="97">
        <v>22585889423</v>
      </c>
      <c r="AD103" s="97">
        <v>3253560026</v>
      </c>
      <c r="AE103" s="97">
        <v>2760219292</v>
      </c>
      <c r="AF103" s="97">
        <v>5647923001</v>
      </c>
      <c r="AG103" s="97">
        <v>3165639171</v>
      </c>
      <c r="AH103" s="97">
        <v>2452176959</v>
      </c>
      <c r="AI103" s="97">
        <v>9707658788</v>
      </c>
      <c r="AJ103" s="97">
        <v>1244757514</v>
      </c>
      <c r="AK103" s="97">
        <v>0</v>
      </c>
      <c r="AL103" s="203">
        <v>164948969716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6773130988</v>
      </c>
      <c r="D104" s="31">
        <v>14018128131</v>
      </c>
      <c r="E104" s="31">
        <v>4195884992</v>
      </c>
      <c r="F104" s="31">
        <v>1002968558</v>
      </c>
      <c r="G104" s="31">
        <v>12182515287</v>
      </c>
      <c r="H104" s="31">
        <v>39064265356</v>
      </c>
      <c r="I104" s="31">
        <v>6615885270</v>
      </c>
      <c r="J104" s="31">
        <v>1510620146</v>
      </c>
      <c r="K104" s="31">
        <v>2350297554</v>
      </c>
      <c r="L104" s="31">
        <v>9923574181</v>
      </c>
      <c r="M104" s="31">
        <v>21466997242</v>
      </c>
      <c r="N104" s="31">
        <v>5668155482</v>
      </c>
      <c r="O104" s="31">
        <v>9537262579</v>
      </c>
      <c r="P104" s="31">
        <v>6399721745</v>
      </c>
      <c r="Q104" s="31">
        <v>1710405908</v>
      </c>
      <c r="R104" s="31">
        <v>8400874279</v>
      </c>
      <c r="S104" s="31">
        <v>530721644</v>
      </c>
      <c r="T104" s="31">
        <v>17723772251</v>
      </c>
      <c r="U104" s="31">
        <v>25091174533</v>
      </c>
      <c r="V104" s="31">
        <v>5461630582</v>
      </c>
      <c r="W104" s="31">
        <v>1872199316</v>
      </c>
      <c r="X104" s="31">
        <v>9681824663</v>
      </c>
      <c r="Y104" s="31">
        <v>6671852086</v>
      </c>
      <c r="Z104" s="31">
        <v>125172082098</v>
      </c>
      <c r="AA104" s="31">
        <v>7094827301</v>
      </c>
      <c r="AB104" s="31">
        <v>53189004127</v>
      </c>
      <c r="AC104" s="31">
        <v>40952576500</v>
      </c>
      <c r="AD104" s="31">
        <v>8920494330</v>
      </c>
      <c r="AE104" s="31">
        <v>17900945483</v>
      </c>
      <c r="AF104" s="31">
        <v>32497484352</v>
      </c>
      <c r="AG104" s="31">
        <v>5874999627</v>
      </c>
      <c r="AH104" s="31">
        <v>2482448352</v>
      </c>
      <c r="AI104" s="31">
        <v>9762806738</v>
      </c>
      <c r="AJ104" s="31">
        <v>1257234089</v>
      </c>
      <c r="AK104" s="31">
        <v>0</v>
      </c>
      <c r="AL104" s="204">
        <v>522958765770</v>
      </c>
    </row>
    <row r="105" spans="1:38" s="6" customFormat="1" ht="14.4" x14ac:dyDescent="0.3">
      <c r="A105" s="65" t="s">
        <v>858</v>
      </c>
      <c r="B105" s="25" t="s">
        <v>143</v>
      </c>
      <c r="C105" s="24">
        <v>10067830</v>
      </c>
      <c r="D105" s="24">
        <v>85260005</v>
      </c>
      <c r="E105" s="24">
        <v>273101612</v>
      </c>
      <c r="F105" s="24">
        <v>402775088</v>
      </c>
      <c r="G105" s="24">
        <v>18221364</v>
      </c>
      <c r="H105" s="24">
        <v>832559059</v>
      </c>
      <c r="I105" s="24">
        <v>20944221</v>
      </c>
      <c r="J105" s="24">
        <v>6855299</v>
      </c>
      <c r="K105" s="24">
        <v>50801253</v>
      </c>
      <c r="L105" s="24">
        <v>131144863</v>
      </c>
      <c r="M105" s="24">
        <v>80659771</v>
      </c>
      <c r="N105" s="24">
        <v>186450704</v>
      </c>
      <c r="O105" s="24">
        <v>147844859</v>
      </c>
      <c r="P105" s="24">
        <v>32427883</v>
      </c>
      <c r="Q105" s="24">
        <v>112589621</v>
      </c>
      <c r="R105" s="24">
        <v>97955734</v>
      </c>
      <c r="S105" s="24">
        <v>1639341</v>
      </c>
      <c r="T105" s="24">
        <v>186321466</v>
      </c>
      <c r="U105" s="24">
        <v>231040084</v>
      </c>
      <c r="V105" s="24">
        <v>502683019</v>
      </c>
      <c r="W105" s="24">
        <v>21596060</v>
      </c>
      <c r="X105" s="24">
        <v>70423219</v>
      </c>
      <c r="Y105" s="24">
        <v>2211000</v>
      </c>
      <c r="Z105" s="24">
        <v>204844348</v>
      </c>
      <c r="AA105" s="24">
        <v>338076111</v>
      </c>
      <c r="AB105" s="24">
        <v>2165310070</v>
      </c>
      <c r="AC105" s="24">
        <v>104838301</v>
      </c>
      <c r="AD105" s="24">
        <v>404572486</v>
      </c>
      <c r="AE105" s="24">
        <v>337432636</v>
      </c>
      <c r="AF105" s="24">
        <v>70215005</v>
      </c>
      <c r="AG105" s="24">
        <v>14090384</v>
      </c>
      <c r="AH105" s="24">
        <v>0</v>
      </c>
      <c r="AI105" s="24">
        <v>1870900</v>
      </c>
      <c r="AJ105" s="24">
        <v>7285707</v>
      </c>
      <c r="AK105" s="24">
        <v>0</v>
      </c>
      <c r="AL105" s="202">
        <v>7154109303</v>
      </c>
    </row>
    <row r="106" spans="1:38" s="6" customFormat="1" ht="14.4" x14ac:dyDescent="0.3">
      <c r="A106" s="65" t="s">
        <v>859</v>
      </c>
      <c r="B106" s="25" t="s">
        <v>144</v>
      </c>
      <c r="C106" s="24">
        <v>92351558</v>
      </c>
      <c r="D106" s="24">
        <v>505391332</v>
      </c>
      <c r="E106" s="24">
        <v>498241626</v>
      </c>
      <c r="F106" s="24">
        <v>81483771</v>
      </c>
      <c r="G106" s="24">
        <v>42424966</v>
      </c>
      <c r="H106" s="24">
        <v>182870202</v>
      </c>
      <c r="I106" s="24">
        <v>324746892</v>
      </c>
      <c r="J106" s="24">
        <v>3320000</v>
      </c>
      <c r="K106" s="24">
        <v>22971813</v>
      </c>
      <c r="L106" s="24">
        <v>1889542595</v>
      </c>
      <c r="M106" s="24">
        <v>176744569</v>
      </c>
      <c r="N106" s="24">
        <v>27720386</v>
      </c>
      <c r="O106" s="24">
        <v>108177751</v>
      </c>
      <c r="P106" s="24">
        <v>146929583</v>
      </c>
      <c r="Q106" s="24">
        <v>107294341</v>
      </c>
      <c r="R106" s="24">
        <v>191747320</v>
      </c>
      <c r="S106" s="24">
        <v>0</v>
      </c>
      <c r="T106" s="24">
        <v>50383067</v>
      </c>
      <c r="U106" s="24">
        <v>997395124</v>
      </c>
      <c r="V106" s="24">
        <v>154133596</v>
      </c>
      <c r="W106" s="24">
        <v>4502751</v>
      </c>
      <c r="X106" s="24">
        <v>115617684</v>
      </c>
      <c r="Y106" s="24">
        <v>26500000</v>
      </c>
      <c r="Z106" s="24">
        <v>379611643</v>
      </c>
      <c r="AA106" s="24">
        <v>167721566</v>
      </c>
      <c r="AB106" s="24">
        <v>202155606</v>
      </c>
      <c r="AC106" s="24">
        <v>148835440</v>
      </c>
      <c r="AD106" s="24">
        <v>530402762</v>
      </c>
      <c r="AE106" s="24">
        <v>451117229</v>
      </c>
      <c r="AF106" s="24">
        <v>654859922</v>
      </c>
      <c r="AG106" s="24">
        <v>16202155</v>
      </c>
      <c r="AH106" s="24">
        <v>0</v>
      </c>
      <c r="AI106" s="24">
        <v>30064859</v>
      </c>
      <c r="AJ106" s="24">
        <v>0</v>
      </c>
      <c r="AK106" s="24">
        <v>0</v>
      </c>
      <c r="AL106" s="202">
        <v>8331462109</v>
      </c>
    </row>
    <row r="107" spans="1:38" s="6" customFormat="1" ht="14.4" x14ac:dyDescent="0.3">
      <c r="A107" s="65" t="s">
        <v>860</v>
      </c>
      <c r="B107" s="25" t="s">
        <v>145</v>
      </c>
      <c r="C107" s="24">
        <v>0</v>
      </c>
      <c r="D107" s="24">
        <v>59749518</v>
      </c>
      <c r="E107" s="24">
        <v>76665370</v>
      </c>
      <c r="F107" s="24">
        <v>0</v>
      </c>
      <c r="G107" s="24">
        <v>19000000</v>
      </c>
      <c r="H107" s="24">
        <v>32806345</v>
      </c>
      <c r="I107" s="24">
        <v>0</v>
      </c>
      <c r="J107" s="24">
        <v>761454</v>
      </c>
      <c r="K107" s="24">
        <v>57865854</v>
      </c>
      <c r="L107" s="24">
        <v>71415299</v>
      </c>
      <c r="M107" s="24">
        <v>44391126</v>
      </c>
      <c r="N107" s="24">
        <v>17664</v>
      </c>
      <c r="O107" s="24">
        <v>43010927</v>
      </c>
      <c r="P107" s="24">
        <v>2093277</v>
      </c>
      <c r="Q107" s="24">
        <v>1621824</v>
      </c>
      <c r="R107" s="24">
        <v>119121898</v>
      </c>
      <c r="S107" s="24">
        <v>950298</v>
      </c>
      <c r="T107" s="24">
        <v>108208389</v>
      </c>
      <c r="U107" s="24">
        <v>67723775</v>
      </c>
      <c r="V107" s="24">
        <v>2399700</v>
      </c>
      <c r="W107" s="24">
        <v>14007055</v>
      </c>
      <c r="X107" s="24">
        <v>38910800</v>
      </c>
      <c r="Y107" s="24">
        <v>750000</v>
      </c>
      <c r="Z107" s="24">
        <v>127264154</v>
      </c>
      <c r="AA107" s="24">
        <v>52500000</v>
      </c>
      <c r="AB107" s="24">
        <v>28757368</v>
      </c>
      <c r="AC107" s="24">
        <v>362248294</v>
      </c>
      <c r="AD107" s="24">
        <v>26799806</v>
      </c>
      <c r="AE107" s="24">
        <v>259770257</v>
      </c>
      <c r="AF107" s="24">
        <v>101000000</v>
      </c>
      <c r="AG107" s="24">
        <v>919886</v>
      </c>
      <c r="AH107" s="24">
        <v>410194995</v>
      </c>
      <c r="AI107" s="24">
        <v>18980640</v>
      </c>
      <c r="AJ107" s="24">
        <v>28420981</v>
      </c>
      <c r="AK107" s="24">
        <v>0</v>
      </c>
      <c r="AL107" s="202">
        <v>2178326954</v>
      </c>
    </row>
    <row r="108" spans="1:38" s="6" customFormat="1" ht="14.4" x14ac:dyDescent="0.3">
      <c r="A108" s="65" t="s">
        <v>861</v>
      </c>
      <c r="B108" s="25" t="s">
        <v>146</v>
      </c>
      <c r="C108" s="24">
        <v>1406155744</v>
      </c>
      <c r="D108" s="24">
        <v>5066968407</v>
      </c>
      <c r="E108" s="24">
        <v>421902028</v>
      </c>
      <c r="F108" s="24">
        <v>452845107</v>
      </c>
      <c r="G108" s="24">
        <v>1355180952</v>
      </c>
      <c r="H108" s="24">
        <v>3105466643</v>
      </c>
      <c r="I108" s="24">
        <v>441716223</v>
      </c>
      <c r="J108" s="24">
        <v>763185250</v>
      </c>
      <c r="K108" s="24">
        <v>469650613</v>
      </c>
      <c r="L108" s="24">
        <v>1761245785</v>
      </c>
      <c r="M108" s="24">
        <v>1583038297</v>
      </c>
      <c r="N108" s="24">
        <v>215698707</v>
      </c>
      <c r="O108" s="24">
        <v>918043582</v>
      </c>
      <c r="P108" s="24">
        <v>724891743</v>
      </c>
      <c r="Q108" s="24">
        <v>359798206</v>
      </c>
      <c r="R108" s="24">
        <v>1453450075</v>
      </c>
      <c r="S108" s="24">
        <v>118213513</v>
      </c>
      <c r="T108" s="24">
        <v>1126797725</v>
      </c>
      <c r="U108" s="24">
        <v>3597725562</v>
      </c>
      <c r="V108" s="24">
        <v>1840836575</v>
      </c>
      <c r="W108" s="24">
        <v>695032368</v>
      </c>
      <c r="X108" s="24">
        <v>1801644839</v>
      </c>
      <c r="Y108" s="24">
        <v>360177540</v>
      </c>
      <c r="Z108" s="24">
        <v>8697051762</v>
      </c>
      <c r="AA108" s="24">
        <v>2225643704</v>
      </c>
      <c r="AB108" s="24">
        <v>3612720433</v>
      </c>
      <c r="AC108" s="24">
        <v>3679188494</v>
      </c>
      <c r="AD108" s="24">
        <v>2319549298</v>
      </c>
      <c r="AE108" s="24">
        <v>4151796468</v>
      </c>
      <c r="AF108" s="24">
        <v>1795774214</v>
      </c>
      <c r="AG108" s="24">
        <v>1339023100</v>
      </c>
      <c r="AH108" s="24">
        <v>0</v>
      </c>
      <c r="AI108" s="24">
        <v>1571000029</v>
      </c>
      <c r="AJ108" s="24">
        <v>0</v>
      </c>
      <c r="AK108" s="24">
        <v>0</v>
      </c>
      <c r="AL108" s="202">
        <v>59431412986</v>
      </c>
    </row>
    <row r="109" spans="1:38" s="6" customFormat="1" ht="14.4" x14ac:dyDescent="0.3">
      <c r="A109" s="65" t="s">
        <v>862</v>
      </c>
      <c r="B109" s="25" t="s">
        <v>147</v>
      </c>
      <c r="C109" s="24">
        <v>2497915</v>
      </c>
      <c r="D109" s="24">
        <v>0</v>
      </c>
      <c r="E109" s="24">
        <v>0</v>
      </c>
      <c r="F109" s="24">
        <v>2385531</v>
      </c>
      <c r="G109" s="24">
        <v>921250000</v>
      </c>
      <c r="H109" s="24">
        <v>2385531</v>
      </c>
      <c r="I109" s="24">
        <v>2385531</v>
      </c>
      <c r="J109" s="24">
        <v>2385531</v>
      </c>
      <c r="K109" s="24">
        <v>2385531</v>
      </c>
      <c r="L109" s="24">
        <v>646363</v>
      </c>
      <c r="M109" s="24">
        <v>665892</v>
      </c>
      <c r="N109" s="24">
        <v>0</v>
      </c>
      <c r="O109" s="24">
        <v>0</v>
      </c>
      <c r="P109" s="24">
        <v>665892</v>
      </c>
      <c r="Q109" s="24">
        <v>0</v>
      </c>
      <c r="R109" s="24">
        <v>2385623</v>
      </c>
      <c r="S109" s="24">
        <v>2385531</v>
      </c>
      <c r="T109" s="24">
        <v>0</v>
      </c>
      <c r="U109" s="24">
        <v>0</v>
      </c>
      <c r="V109" s="24">
        <v>2546455</v>
      </c>
      <c r="W109" s="24">
        <v>1230453</v>
      </c>
      <c r="X109" s="24">
        <v>2385531</v>
      </c>
      <c r="Y109" s="24">
        <v>2385531</v>
      </c>
      <c r="Z109" s="24">
        <v>2385531</v>
      </c>
      <c r="AA109" s="24">
        <v>0</v>
      </c>
      <c r="AB109" s="24">
        <v>0</v>
      </c>
      <c r="AC109" s="24">
        <v>0</v>
      </c>
      <c r="AD109" s="24">
        <v>2385531</v>
      </c>
      <c r="AE109" s="24">
        <v>0</v>
      </c>
      <c r="AF109" s="24">
        <v>0</v>
      </c>
      <c r="AG109" s="24">
        <v>2385531</v>
      </c>
      <c r="AH109" s="24">
        <v>0</v>
      </c>
      <c r="AI109" s="24">
        <v>0</v>
      </c>
      <c r="AJ109" s="24">
        <v>0</v>
      </c>
      <c r="AK109" s="24">
        <v>0</v>
      </c>
      <c r="AL109" s="202">
        <v>958129434</v>
      </c>
    </row>
    <row r="110" spans="1:38" s="6" customFormat="1" ht="14.4" x14ac:dyDescent="0.3">
      <c r="A110" s="65" t="s">
        <v>863</v>
      </c>
      <c r="B110" s="25" t="s">
        <v>148</v>
      </c>
      <c r="C110" s="24">
        <v>8985573</v>
      </c>
      <c r="D110" s="24">
        <v>62587240</v>
      </c>
      <c r="E110" s="24">
        <v>163534337</v>
      </c>
      <c r="F110" s="24">
        <v>980029</v>
      </c>
      <c r="G110" s="24">
        <v>0</v>
      </c>
      <c r="H110" s="24">
        <v>39624264</v>
      </c>
      <c r="I110" s="24">
        <v>3305556</v>
      </c>
      <c r="J110" s="24">
        <v>0</v>
      </c>
      <c r="K110" s="24">
        <v>119930358</v>
      </c>
      <c r="L110" s="24">
        <v>1563460638</v>
      </c>
      <c r="M110" s="24">
        <v>3959656</v>
      </c>
      <c r="N110" s="24">
        <v>95728951</v>
      </c>
      <c r="O110" s="24">
        <v>48517054</v>
      </c>
      <c r="P110" s="24">
        <v>295381202</v>
      </c>
      <c r="Q110" s="24">
        <v>364860</v>
      </c>
      <c r="R110" s="24">
        <v>220615137</v>
      </c>
      <c r="S110" s="24">
        <v>439802</v>
      </c>
      <c r="T110" s="24">
        <v>1188920</v>
      </c>
      <c r="U110" s="24">
        <v>44282567</v>
      </c>
      <c r="V110" s="24">
        <v>0</v>
      </c>
      <c r="W110" s="24">
        <v>0</v>
      </c>
      <c r="X110" s="24">
        <v>312322559</v>
      </c>
      <c r="Y110" s="24">
        <v>25867499</v>
      </c>
      <c r="Z110" s="24">
        <v>687586826</v>
      </c>
      <c r="AA110" s="24">
        <v>31612381</v>
      </c>
      <c r="AB110" s="24">
        <v>11517459</v>
      </c>
      <c r="AC110" s="24">
        <v>380419479</v>
      </c>
      <c r="AD110" s="24">
        <v>36917351</v>
      </c>
      <c r="AE110" s="24">
        <v>1704576</v>
      </c>
      <c r="AF110" s="24">
        <v>3100000</v>
      </c>
      <c r="AG110" s="24">
        <v>50073940</v>
      </c>
      <c r="AH110" s="24">
        <v>0</v>
      </c>
      <c r="AI110" s="24">
        <v>0</v>
      </c>
      <c r="AJ110" s="24">
        <v>9000000</v>
      </c>
      <c r="AK110" s="24">
        <v>0</v>
      </c>
      <c r="AL110" s="202">
        <v>4223008214</v>
      </c>
    </row>
    <row r="111" spans="1:38" s="6" customFormat="1" ht="14.4" x14ac:dyDescent="0.3">
      <c r="A111" s="65" t="s">
        <v>864</v>
      </c>
      <c r="B111" s="25" t="s">
        <v>149</v>
      </c>
      <c r="C111" s="24">
        <v>0</v>
      </c>
      <c r="D111" s="24">
        <v>15400000</v>
      </c>
      <c r="E111" s="24">
        <v>0</v>
      </c>
      <c r="F111" s="24">
        <v>6416899</v>
      </c>
      <c r="G111" s="24">
        <v>1250000</v>
      </c>
      <c r="H111" s="24">
        <v>6318672</v>
      </c>
      <c r="I111" s="24">
        <v>7598067</v>
      </c>
      <c r="J111" s="24">
        <v>0</v>
      </c>
      <c r="K111" s="24">
        <v>541979</v>
      </c>
      <c r="L111" s="24">
        <v>26793401</v>
      </c>
      <c r="M111" s="24">
        <v>406530</v>
      </c>
      <c r="N111" s="24">
        <v>895881</v>
      </c>
      <c r="O111" s="24">
        <v>1002406</v>
      </c>
      <c r="P111" s="24">
        <v>9840444</v>
      </c>
      <c r="Q111" s="24">
        <v>1501906</v>
      </c>
      <c r="R111" s="24">
        <v>0</v>
      </c>
      <c r="S111" s="24">
        <v>3130</v>
      </c>
      <c r="T111" s="24">
        <v>438000</v>
      </c>
      <c r="U111" s="24">
        <v>13891968</v>
      </c>
      <c r="V111" s="24">
        <v>3691159</v>
      </c>
      <c r="W111" s="24">
        <v>225000</v>
      </c>
      <c r="X111" s="24">
        <v>4099601</v>
      </c>
      <c r="Y111" s="24">
        <v>7170000</v>
      </c>
      <c r="Z111" s="24">
        <v>21710058</v>
      </c>
      <c r="AA111" s="24">
        <v>12637335</v>
      </c>
      <c r="AB111" s="24">
        <v>50432745</v>
      </c>
      <c r="AC111" s="24">
        <v>8437355</v>
      </c>
      <c r="AD111" s="24">
        <v>6807048</v>
      </c>
      <c r="AE111" s="24">
        <v>0</v>
      </c>
      <c r="AF111" s="24">
        <v>380000</v>
      </c>
      <c r="AG111" s="24">
        <v>0</v>
      </c>
      <c r="AH111" s="24">
        <v>0</v>
      </c>
      <c r="AI111" s="24">
        <v>492375</v>
      </c>
      <c r="AJ111" s="24">
        <v>0</v>
      </c>
      <c r="AK111" s="24">
        <v>0</v>
      </c>
      <c r="AL111" s="202">
        <v>208381959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17059751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32049038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264068083</v>
      </c>
      <c r="AC112" s="24">
        <v>845608028</v>
      </c>
      <c r="AD112" s="24">
        <v>0</v>
      </c>
      <c r="AE112" s="24">
        <v>367749209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2">
        <v>1526534109</v>
      </c>
    </row>
    <row r="113" spans="1:38" s="6" customFormat="1" ht="14.4" x14ac:dyDescent="0.3">
      <c r="A113" s="65" t="s">
        <v>866</v>
      </c>
      <c r="B113" s="25" t="s">
        <v>151</v>
      </c>
      <c r="C113" s="24">
        <v>13441245</v>
      </c>
      <c r="D113" s="24">
        <v>66736823</v>
      </c>
      <c r="E113" s="24">
        <v>309958861</v>
      </c>
      <c r="F113" s="24">
        <v>4977778</v>
      </c>
      <c r="G113" s="24">
        <v>38805843</v>
      </c>
      <c r="H113" s="24">
        <v>2581142802</v>
      </c>
      <c r="I113" s="24">
        <v>14687910</v>
      </c>
      <c r="J113" s="24">
        <v>28178933</v>
      </c>
      <c r="K113" s="24">
        <v>29931285</v>
      </c>
      <c r="L113" s="24">
        <v>1197659458</v>
      </c>
      <c r="M113" s="24">
        <v>444037157</v>
      </c>
      <c r="N113" s="24">
        <v>37994738</v>
      </c>
      <c r="O113" s="24">
        <v>179998874</v>
      </c>
      <c r="P113" s="24">
        <v>65940427</v>
      </c>
      <c r="Q113" s="24">
        <v>3997696</v>
      </c>
      <c r="R113" s="24">
        <v>150432580</v>
      </c>
      <c r="S113" s="24">
        <v>0</v>
      </c>
      <c r="T113" s="24">
        <v>900671085</v>
      </c>
      <c r="U113" s="24">
        <v>206048281</v>
      </c>
      <c r="V113" s="24">
        <v>79967068</v>
      </c>
      <c r="W113" s="24">
        <v>33917191</v>
      </c>
      <c r="X113" s="24">
        <v>115494932</v>
      </c>
      <c r="Y113" s="24">
        <v>10408978</v>
      </c>
      <c r="Z113" s="24">
        <v>3027122309</v>
      </c>
      <c r="AA113" s="24">
        <v>375247850</v>
      </c>
      <c r="AB113" s="24">
        <v>117520711</v>
      </c>
      <c r="AC113" s="24">
        <v>663201695</v>
      </c>
      <c r="AD113" s="24">
        <v>54650536</v>
      </c>
      <c r="AE113" s="24">
        <v>245702664</v>
      </c>
      <c r="AF113" s="24">
        <v>610901481</v>
      </c>
      <c r="AG113" s="24">
        <v>109832090</v>
      </c>
      <c r="AH113" s="24">
        <v>0</v>
      </c>
      <c r="AI113" s="24">
        <v>733619208</v>
      </c>
      <c r="AJ113" s="24">
        <v>205235174</v>
      </c>
      <c r="AK113" s="24">
        <v>0</v>
      </c>
      <c r="AL113" s="202">
        <v>12657463663</v>
      </c>
    </row>
    <row r="114" spans="1:38" s="6" customFormat="1" ht="14.4" x14ac:dyDescent="0.3">
      <c r="A114" s="65" t="s">
        <v>867</v>
      </c>
      <c r="B114" s="25" t="s">
        <v>152</v>
      </c>
      <c r="C114" s="24">
        <v>397869112</v>
      </c>
      <c r="D114" s="24">
        <v>469538306</v>
      </c>
      <c r="E114" s="24">
        <v>730696643</v>
      </c>
      <c r="F114" s="24">
        <v>443725976</v>
      </c>
      <c r="G114" s="24">
        <v>438725966</v>
      </c>
      <c r="H114" s="24">
        <v>477771121</v>
      </c>
      <c r="I114" s="24">
        <v>502098146</v>
      </c>
      <c r="J114" s="24">
        <v>438725966</v>
      </c>
      <c r="K114" s="24">
        <v>444637992</v>
      </c>
      <c r="L114" s="24">
        <v>509371657</v>
      </c>
      <c r="M114" s="24">
        <v>31177933</v>
      </c>
      <c r="N114" s="24">
        <v>17003948</v>
      </c>
      <c r="O114" s="24">
        <v>452344189</v>
      </c>
      <c r="P114" s="24">
        <v>440726104</v>
      </c>
      <c r="Q114" s="24">
        <v>442516966</v>
      </c>
      <c r="R114" s="24">
        <v>468183758</v>
      </c>
      <c r="S114" s="24">
        <v>446125341</v>
      </c>
      <c r="T114" s="24">
        <v>1552877</v>
      </c>
      <c r="U114" s="24">
        <v>209344156</v>
      </c>
      <c r="V114" s="24">
        <v>506679458</v>
      </c>
      <c r="W114" s="24">
        <v>441295519</v>
      </c>
      <c r="X114" s="24">
        <v>449475966</v>
      </c>
      <c r="Y114" s="24">
        <v>439595966</v>
      </c>
      <c r="Z114" s="24">
        <v>278953734</v>
      </c>
      <c r="AA114" s="24">
        <v>444585681</v>
      </c>
      <c r="AB114" s="24">
        <v>0</v>
      </c>
      <c r="AC114" s="24">
        <v>72141394</v>
      </c>
      <c r="AD114" s="24">
        <v>447965514</v>
      </c>
      <c r="AE114" s="24">
        <v>1580566421</v>
      </c>
      <c r="AF114" s="24">
        <v>632891417</v>
      </c>
      <c r="AG114" s="24">
        <v>438725966</v>
      </c>
      <c r="AH114" s="24">
        <v>443350665</v>
      </c>
      <c r="AI114" s="24">
        <v>438725966</v>
      </c>
      <c r="AJ114" s="24">
        <v>0</v>
      </c>
      <c r="AK114" s="24">
        <v>0</v>
      </c>
      <c r="AL114" s="202">
        <v>13977089824</v>
      </c>
    </row>
    <row r="115" spans="1:38" s="6" customFormat="1" ht="14.4" x14ac:dyDescent="0.3">
      <c r="A115" s="65" t="s">
        <v>868</v>
      </c>
      <c r="B115" s="25" t="s">
        <v>153</v>
      </c>
      <c r="C115" s="24">
        <v>7375992</v>
      </c>
      <c r="D115" s="24">
        <v>0</v>
      </c>
      <c r="E115" s="24">
        <v>0</v>
      </c>
      <c r="F115" s="24">
        <v>0</v>
      </c>
      <c r="G115" s="24">
        <v>0</v>
      </c>
      <c r="H115" s="24">
        <v>1562798297</v>
      </c>
      <c r="I115" s="24">
        <v>79247100</v>
      </c>
      <c r="J115" s="24">
        <v>0</v>
      </c>
      <c r="K115" s="24">
        <v>0</v>
      </c>
      <c r="L115" s="24">
        <v>16296010</v>
      </c>
      <c r="M115" s="24">
        <v>0</v>
      </c>
      <c r="N115" s="24">
        <v>1029872</v>
      </c>
      <c r="O115" s="24">
        <v>99333413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5731252</v>
      </c>
      <c r="V115" s="24">
        <v>0</v>
      </c>
      <c r="W115" s="24">
        <v>0</v>
      </c>
      <c r="X115" s="24">
        <v>0</v>
      </c>
      <c r="Y115" s="24">
        <v>0</v>
      </c>
      <c r="Z115" s="24">
        <v>32682048</v>
      </c>
      <c r="AA115" s="24">
        <v>0</v>
      </c>
      <c r="AB115" s="24">
        <v>0</v>
      </c>
      <c r="AC115" s="24">
        <v>0</v>
      </c>
      <c r="AD115" s="24">
        <v>0</v>
      </c>
      <c r="AE115" s="24">
        <v>2661495217</v>
      </c>
      <c r="AF115" s="24">
        <v>0</v>
      </c>
      <c r="AG115" s="24">
        <v>124427199</v>
      </c>
      <c r="AH115" s="24">
        <v>0</v>
      </c>
      <c r="AI115" s="24">
        <v>0</v>
      </c>
      <c r="AJ115" s="24">
        <v>0</v>
      </c>
      <c r="AK115" s="24">
        <v>0</v>
      </c>
      <c r="AL115" s="202">
        <v>4590416400</v>
      </c>
    </row>
    <row r="116" spans="1:38" s="6" customFormat="1" ht="14.4" x14ac:dyDescent="0.3">
      <c r="A116" s="65" t="s">
        <v>869</v>
      </c>
      <c r="B116" s="25" t="s">
        <v>154</v>
      </c>
      <c r="C116" s="24">
        <v>1314758</v>
      </c>
      <c r="D116" s="24">
        <v>38711145</v>
      </c>
      <c r="E116" s="24">
        <v>21708011</v>
      </c>
      <c r="F116" s="24">
        <v>2500016</v>
      </c>
      <c r="G116" s="24">
        <v>90901226</v>
      </c>
      <c r="H116" s="24">
        <v>934531685</v>
      </c>
      <c r="I116" s="24">
        <v>1500000</v>
      </c>
      <c r="J116" s="24">
        <v>0</v>
      </c>
      <c r="K116" s="24">
        <v>5958904</v>
      </c>
      <c r="L116" s="24">
        <v>101280084</v>
      </c>
      <c r="M116" s="24">
        <v>419562779</v>
      </c>
      <c r="N116" s="24">
        <v>262277605</v>
      </c>
      <c r="O116" s="24">
        <v>1203934211</v>
      </c>
      <c r="P116" s="24">
        <v>3737056</v>
      </c>
      <c r="Q116" s="24">
        <v>4645722</v>
      </c>
      <c r="R116" s="24">
        <v>2468693351</v>
      </c>
      <c r="S116" s="24">
        <v>609723</v>
      </c>
      <c r="T116" s="24">
        <v>68559622</v>
      </c>
      <c r="U116" s="24">
        <v>263322203</v>
      </c>
      <c r="V116" s="24">
        <v>7727964</v>
      </c>
      <c r="W116" s="24">
        <v>19830</v>
      </c>
      <c r="X116" s="24">
        <v>176848536</v>
      </c>
      <c r="Y116" s="24">
        <v>6908591</v>
      </c>
      <c r="Z116" s="24">
        <v>58195047</v>
      </c>
      <c r="AA116" s="24">
        <v>382188504</v>
      </c>
      <c r="AB116" s="24">
        <v>35954</v>
      </c>
      <c r="AC116" s="24">
        <v>42151460</v>
      </c>
      <c r="AD116" s="24">
        <v>35483482</v>
      </c>
      <c r="AE116" s="24">
        <v>80298106</v>
      </c>
      <c r="AF116" s="24">
        <v>585219193</v>
      </c>
      <c r="AG116" s="24">
        <v>8709056</v>
      </c>
      <c r="AH116" s="24">
        <v>0</v>
      </c>
      <c r="AI116" s="24">
        <v>35</v>
      </c>
      <c r="AJ116" s="24">
        <v>416059475</v>
      </c>
      <c r="AK116" s="24">
        <v>0</v>
      </c>
      <c r="AL116" s="202">
        <v>7693593334</v>
      </c>
    </row>
    <row r="117" spans="1:38" s="6" customFormat="1" ht="14.4" x14ac:dyDescent="0.3">
      <c r="A117" s="65" t="s">
        <v>870</v>
      </c>
      <c r="B117" s="25" t="s">
        <v>155</v>
      </c>
      <c r="C117" s="24">
        <v>4500000</v>
      </c>
      <c r="D117" s="24">
        <v>0</v>
      </c>
      <c r="E117" s="24">
        <v>0</v>
      </c>
      <c r="F117" s="24">
        <v>12776685</v>
      </c>
      <c r="G117" s="24">
        <v>0</v>
      </c>
      <c r="H117" s="24">
        <v>1669261453</v>
      </c>
      <c r="I117" s="24">
        <v>0</v>
      </c>
      <c r="J117" s="24">
        <v>0</v>
      </c>
      <c r="K117" s="24">
        <v>0</v>
      </c>
      <c r="L117" s="24">
        <v>1925556955</v>
      </c>
      <c r="M117" s="24">
        <v>1014849</v>
      </c>
      <c r="N117" s="24">
        <v>524375907</v>
      </c>
      <c r="O117" s="24">
        <v>1514251805</v>
      </c>
      <c r="P117" s="24">
        <v>0</v>
      </c>
      <c r="Q117" s="24">
        <v>150213766</v>
      </c>
      <c r="R117" s="24">
        <v>24320197</v>
      </c>
      <c r="S117" s="24">
        <v>223884191</v>
      </c>
      <c r="T117" s="24">
        <v>43366818</v>
      </c>
      <c r="U117" s="24">
        <v>25602091</v>
      </c>
      <c r="V117" s="24">
        <v>0</v>
      </c>
      <c r="W117" s="24">
        <v>1534901203</v>
      </c>
      <c r="X117" s="24">
        <v>1911085220</v>
      </c>
      <c r="Y117" s="24">
        <v>750000</v>
      </c>
      <c r="Z117" s="24">
        <v>838254110</v>
      </c>
      <c r="AA117" s="24">
        <v>15929474</v>
      </c>
      <c r="AB117" s="24">
        <v>88000000</v>
      </c>
      <c r="AC117" s="24">
        <v>507234830</v>
      </c>
      <c r="AD117" s="24">
        <v>140216183</v>
      </c>
      <c r="AE117" s="24">
        <v>2889820442</v>
      </c>
      <c r="AF117" s="24">
        <v>704062207</v>
      </c>
      <c r="AG117" s="24">
        <v>21000000</v>
      </c>
      <c r="AH117" s="24">
        <v>0</v>
      </c>
      <c r="AI117" s="24">
        <v>0</v>
      </c>
      <c r="AJ117" s="24">
        <v>0</v>
      </c>
      <c r="AK117" s="24">
        <v>0</v>
      </c>
      <c r="AL117" s="202">
        <v>14770378386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257365935</v>
      </c>
      <c r="E118" s="24">
        <v>5213423</v>
      </c>
      <c r="F118" s="24">
        <v>1213</v>
      </c>
      <c r="G118" s="24">
        <v>251130865</v>
      </c>
      <c r="H118" s="24">
        <v>10615667</v>
      </c>
      <c r="I118" s="24">
        <v>2233</v>
      </c>
      <c r="J118" s="24">
        <v>0</v>
      </c>
      <c r="K118" s="24">
        <v>158875124</v>
      </c>
      <c r="L118" s="24">
        <v>741332777</v>
      </c>
      <c r="M118" s="24">
        <v>150249199</v>
      </c>
      <c r="N118" s="24">
        <v>20194358</v>
      </c>
      <c r="O118" s="24">
        <v>4000000</v>
      </c>
      <c r="P118" s="24">
        <v>0</v>
      </c>
      <c r="Q118" s="24">
        <v>0</v>
      </c>
      <c r="R118" s="24">
        <v>966553</v>
      </c>
      <c r="S118" s="24">
        <v>0</v>
      </c>
      <c r="T118" s="24">
        <v>3964913959</v>
      </c>
      <c r="U118" s="24">
        <v>1105709569</v>
      </c>
      <c r="V118" s="24">
        <v>33567594</v>
      </c>
      <c r="W118" s="24">
        <v>39185614</v>
      </c>
      <c r="X118" s="24">
        <v>1877715771</v>
      </c>
      <c r="Y118" s="24">
        <v>3954094</v>
      </c>
      <c r="Z118" s="24">
        <v>2727602884</v>
      </c>
      <c r="AA118" s="24">
        <v>582310299</v>
      </c>
      <c r="AB118" s="24">
        <v>53166853</v>
      </c>
      <c r="AC118" s="24">
        <v>1216736405</v>
      </c>
      <c r="AD118" s="24">
        <v>940618718</v>
      </c>
      <c r="AE118" s="24">
        <v>526659488</v>
      </c>
      <c r="AF118" s="24">
        <v>495294138</v>
      </c>
      <c r="AG118" s="24">
        <v>227610653</v>
      </c>
      <c r="AH118" s="24">
        <v>7584398628</v>
      </c>
      <c r="AI118" s="24">
        <v>753888579</v>
      </c>
      <c r="AJ118" s="24">
        <v>642165904</v>
      </c>
      <c r="AK118" s="24">
        <v>0</v>
      </c>
      <c r="AL118" s="202">
        <v>24375446497</v>
      </c>
    </row>
    <row r="119" spans="1:38" s="6" customFormat="1" ht="14.4" x14ac:dyDescent="0.3">
      <c r="A119" s="95" t="s">
        <v>872</v>
      </c>
      <c r="B119" s="96" t="s">
        <v>90</v>
      </c>
      <c r="C119" s="97">
        <v>1944559727</v>
      </c>
      <c r="D119" s="97">
        <v>6627708711</v>
      </c>
      <c r="E119" s="97">
        <v>2501021911</v>
      </c>
      <c r="F119" s="97">
        <v>1410868093</v>
      </c>
      <c r="G119" s="97">
        <v>3176891182</v>
      </c>
      <c r="H119" s="97">
        <v>11438151741</v>
      </c>
      <c r="I119" s="97">
        <v>1398231879</v>
      </c>
      <c r="J119" s="97">
        <v>1243412433</v>
      </c>
      <c r="K119" s="97">
        <v>1363550706</v>
      </c>
      <c r="L119" s="97">
        <v>9935745885</v>
      </c>
      <c r="M119" s="97">
        <v>2952967509</v>
      </c>
      <c r="N119" s="97">
        <v>1389388721</v>
      </c>
      <c r="O119" s="97">
        <v>4720459071</v>
      </c>
      <c r="P119" s="97">
        <v>1722633611</v>
      </c>
      <c r="Q119" s="97">
        <v>1184544908</v>
      </c>
      <c r="R119" s="97">
        <v>5197872226</v>
      </c>
      <c r="S119" s="97">
        <v>794250870</v>
      </c>
      <c r="T119" s="97">
        <v>6484450966</v>
      </c>
      <c r="U119" s="97">
        <v>6767816632</v>
      </c>
      <c r="V119" s="97">
        <v>3134232588</v>
      </c>
      <c r="W119" s="97">
        <v>2785913044</v>
      </c>
      <c r="X119" s="97">
        <v>6876024658</v>
      </c>
      <c r="Y119" s="97">
        <v>886679199</v>
      </c>
      <c r="Z119" s="97">
        <v>17083264454</v>
      </c>
      <c r="AA119" s="97">
        <v>4628452905</v>
      </c>
      <c r="AB119" s="97">
        <v>6593685282</v>
      </c>
      <c r="AC119" s="97">
        <v>8031041175</v>
      </c>
      <c r="AD119" s="97">
        <v>4946368715</v>
      </c>
      <c r="AE119" s="97">
        <v>13554112713</v>
      </c>
      <c r="AF119" s="97">
        <v>5653697577</v>
      </c>
      <c r="AG119" s="97">
        <v>2352999960</v>
      </c>
      <c r="AH119" s="97">
        <v>8437944288</v>
      </c>
      <c r="AI119" s="97">
        <v>3548642591</v>
      </c>
      <c r="AJ119" s="97">
        <v>1308167241</v>
      </c>
      <c r="AK119" s="97">
        <v>0</v>
      </c>
      <c r="AL119" s="203">
        <v>162075753172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1944559727</v>
      </c>
      <c r="D120" s="31">
        <v>6627708711</v>
      </c>
      <c r="E120" s="31">
        <v>2501021911</v>
      </c>
      <c r="F120" s="31">
        <v>1410868093</v>
      </c>
      <c r="G120" s="31">
        <v>3176891182</v>
      </c>
      <c r="H120" s="31">
        <v>11438151741</v>
      </c>
      <c r="I120" s="31">
        <v>1398231879</v>
      </c>
      <c r="J120" s="31">
        <v>1243412433</v>
      </c>
      <c r="K120" s="31">
        <v>1363550706</v>
      </c>
      <c r="L120" s="31">
        <v>9935745885</v>
      </c>
      <c r="M120" s="31">
        <v>2952967509</v>
      </c>
      <c r="N120" s="31">
        <v>1389388721</v>
      </c>
      <c r="O120" s="31">
        <v>4720459071</v>
      </c>
      <c r="P120" s="31">
        <v>1722633611</v>
      </c>
      <c r="Q120" s="31">
        <v>1184544908</v>
      </c>
      <c r="R120" s="31">
        <v>5197872226</v>
      </c>
      <c r="S120" s="31">
        <v>794250870</v>
      </c>
      <c r="T120" s="31">
        <v>6484450966</v>
      </c>
      <c r="U120" s="31">
        <v>6767816632</v>
      </c>
      <c r="V120" s="31">
        <v>3134232588</v>
      </c>
      <c r="W120" s="31">
        <v>2785913044</v>
      </c>
      <c r="X120" s="31">
        <v>6876024658</v>
      </c>
      <c r="Y120" s="31">
        <v>886679199</v>
      </c>
      <c r="Z120" s="31">
        <v>17083264454</v>
      </c>
      <c r="AA120" s="31">
        <v>4628452905</v>
      </c>
      <c r="AB120" s="31">
        <v>6593685282</v>
      </c>
      <c r="AC120" s="31">
        <v>8031041175</v>
      </c>
      <c r="AD120" s="31">
        <v>4946368715</v>
      </c>
      <c r="AE120" s="31">
        <v>13554112713</v>
      </c>
      <c r="AF120" s="31">
        <v>5653697577</v>
      </c>
      <c r="AG120" s="31">
        <v>2352999960</v>
      </c>
      <c r="AH120" s="31">
        <v>8437944288</v>
      </c>
      <c r="AI120" s="31">
        <v>3548642591</v>
      </c>
      <c r="AJ120" s="31">
        <v>1308167241</v>
      </c>
      <c r="AK120" s="31">
        <v>0</v>
      </c>
      <c r="AL120" s="204">
        <v>162075753172</v>
      </c>
    </row>
    <row r="121" spans="1:38" s="6" customFormat="1" ht="14.4" x14ac:dyDescent="0.3">
      <c r="A121" s="65" t="s">
        <v>873</v>
      </c>
      <c r="B121" s="25" t="s">
        <v>143</v>
      </c>
      <c r="C121" s="24">
        <v>91662735</v>
      </c>
      <c r="D121" s="24">
        <v>152215237</v>
      </c>
      <c r="E121" s="24">
        <v>435411914</v>
      </c>
      <c r="F121" s="24">
        <v>3220000</v>
      </c>
      <c r="G121" s="24">
        <v>811425445</v>
      </c>
      <c r="H121" s="24">
        <v>99882709258</v>
      </c>
      <c r="I121" s="24">
        <v>21316363</v>
      </c>
      <c r="J121" s="24">
        <v>9475491</v>
      </c>
      <c r="K121" s="24">
        <v>2000000</v>
      </c>
      <c r="L121" s="24">
        <v>2775244148</v>
      </c>
      <c r="M121" s="24">
        <v>414669556</v>
      </c>
      <c r="N121" s="24">
        <v>14095996241</v>
      </c>
      <c r="O121" s="24">
        <v>1780049743</v>
      </c>
      <c r="P121" s="24">
        <v>33420781</v>
      </c>
      <c r="Q121" s="24">
        <v>170681877</v>
      </c>
      <c r="R121" s="24">
        <v>190259429</v>
      </c>
      <c r="S121" s="24">
        <v>2890000</v>
      </c>
      <c r="T121" s="24">
        <v>8950195407</v>
      </c>
      <c r="U121" s="24">
        <v>9187788811</v>
      </c>
      <c r="V121" s="24">
        <v>286337318</v>
      </c>
      <c r="W121" s="24">
        <v>13000000</v>
      </c>
      <c r="X121" s="24">
        <v>237027408</v>
      </c>
      <c r="Y121" s="24">
        <v>7728205</v>
      </c>
      <c r="Z121" s="24">
        <v>1517599766</v>
      </c>
      <c r="AA121" s="24">
        <v>1321480126</v>
      </c>
      <c r="AB121" s="24">
        <v>31821055036</v>
      </c>
      <c r="AC121" s="24">
        <v>545987799</v>
      </c>
      <c r="AD121" s="24">
        <v>313544747</v>
      </c>
      <c r="AE121" s="24">
        <v>917458369</v>
      </c>
      <c r="AF121" s="24">
        <v>54648975</v>
      </c>
      <c r="AG121" s="24">
        <v>106772784</v>
      </c>
      <c r="AH121" s="24">
        <v>0</v>
      </c>
      <c r="AI121" s="24">
        <v>9740471</v>
      </c>
      <c r="AJ121" s="24">
        <v>31994882</v>
      </c>
      <c r="AK121" s="24">
        <v>0</v>
      </c>
      <c r="AL121" s="202">
        <v>176195008322</v>
      </c>
    </row>
    <row r="122" spans="1:38" s="6" customFormat="1" ht="14.4" x14ac:dyDescent="0.3">
      <c r="A122" s="65" t="s">
        <v>874</v>
      </c>
      <c r="B122" s="25" t="s">
        <v>144</v>
      </c>
      <c r="C122" s="24">
        <v>1080583546</v>
      </c>
      <c r="D122" s="24">
        <v>2361820138</v>
      </c>
      <c r="E122" s="24">
        <v>257369773</v>
      </c>
      <c r="F122" s="24">
        <v>114246704</v>
      </c>
      <c r="G122" s="24">
        <v>73707875</v>
      </c>
      <c r="H122" s="24">
        <v>3230295855</v>
      </c>
      <c r="I122" s="24">
        <v>1018862113</v>
      </c>
      <c r="J122" s="24">
        <v>922171</v>
      </c>
      <c r="K122" s="24">
        <v>15868985</v>
      </c>
      <c r="L122" s="24">
        <v>1268350878</v>
      </c>
      <c r="M122" s="24">
        <v>4406851951</v>
      </c>
      <c r="N122" s="24">
        <v>36706650</v>
      </c>
      <c r="O122" s="24">
        <v>260843369</v>
      </c>
      <c r="P122" s="24">
        <v>164307844</v>
      </c>
      <c r="Q122" s="24">
        <v>93424595</v>
      </c>
      <c r="R122" s="24">
        <v>457741399</v>
      </c>
      <c r="S122" s="24">
        <v>0</v>
      </c>
      <c r="T122" s="24">
        <v>1646006057</v>
      </c>
      <c r="U122" s="24">
        <v>3917409800</v>
      </c>
      <c r="V122" s="24">
        <v>108640042</v>
      </c>
      <c r="W122" s="24">
        <v>4500000</v>
      </c>
      <c r="X122" s="24">
        <v>108577681</v>
      </c>
      <c r="Y122" s="24">
        <v>49979959</v>
      </c>
      <c r="Z122" s="24">
        <v>1018831323</v>
      </c>
      <c r="AA122" s="24">
        <v>165421734</v>
      </c>
      <c r="AB122" s="24">
        <v>5820640419</v>
      </c>
      <c r="AC122" s="24">
        <v>497183107</v>
      </c>
      <c r="AD122" s="24">
        <v>407200266</v>
      </c>
      <c r="AE122" s="24">
        <v>1220952240</v>
      </c>
      <c r="AF122" s="24">
        <v>693695350</v>
      </c>
      <c r="AG122" s="24">
        <v>38404093</v>
      </c>
      <c r="AH122" s="24">
        <v>0</v>
      </c>
      <c r="AI122" s="24">
        <v>58011709</v>
      </c>
      <c r="AJ122" s="24">
        <v>0</v>
      </c>
      <c r="AK122" s="24">
        <v>0</v>
      </c>
      <c r="AL122" s="202">
        <v>30597357626</v>
      </c>
    </row>
    <row r="123" spans="1:38" s="6" customFormat="1" ht="14.4" x14ac:dyDescent="0.3">
      <c r="A123" s="65" t="s">
        <v>875</v>
      </c>
      <c r="B123" s="25" t="s">
        <v>145</v>
      </c>
      <c r="C123" s="24">
        <v>0</v>
      </c>
      <c r="D123" s="24">
        <v>513624784</v>
      </c>
      <c r="E123" s="24">
        <v>0</v>
      </c>
      <c r="F123" s="24">
        <v>0</v>
      </c>
      <c r="G123" s="24">
        <v>5980972</v>
      </c>
      <c r="H123" s="24">
        <v>19074097</v>
      </c>
      <c r="I123" s="24">
        <v>0</v>
      </c>
      <c r="J123" s="24">
        <v>6238546</v>
      </c>
      <c r="K123" s="24">
        <v>29633130</v>
      </c>
      <c r="L123" s="24">
        <v>59891771</v>
      </c>
      <c r="M123" s="24">
        <v>495251733</v>
      </c>
      <c r="N123" s="24">
        <v>49999999</v>
      </c>
      <c r="O123" s="24">
        <v>53360199</v>
      </c>
      <c r="P123" s="24">
        <v>9223373</v>
      </c>
      <c r="Q123" s="24">
        <v>6721832</v>
      </c>
      <c r="R123" s="24">
        <v>37454580</v>
      </c>
      <c r="S123" s="24">
        <v>0</v>
      </c>
      <c r="T123" s="24">
        <v>136179198</v>
      </c>
      <c r="U123" s="24">
        <v>154554815</v>
      </c>
      <c r="V123" s="24">
        <v>1815095</v>
      </c>
      <c r="W123" s="24">
        <v>5948400</v>
      </c>
      <c r="X123" s="24">
        <v>3758940</v>
      </c>
      <c r="Y123" s="24">
        <v>510200</v>
      </c>
      <c r="Z123" s="24">
        <v>391574538</v>
      </c>
      <c r="AA123" s="24">
        <v>824227</v>
      </c>
      <c r="AB123" s="24">
        <v>486262504</v>
      </c>
      <c r="AC123" s="24">
        <v>4020301259</v>
      </c>
      <c r="AD123" s="24">
        <v>67650194</v>
      </c>
      <c r="AE123" s="24">
        <v>380131365</v>
      </c>
      <c r="AF123" s="24">
        <v>232474169</v>
      </c>
      <c r="AG123" s="24">
        <v>7628803</v>
      </c>
      <c r="AH123" s="24">
        <v>738889172</v>
      </c>
      <c r="AI123" s="24">
        <v>103383455</v>
      </c>
      <c r="AJ123" s="24">
        <v>170117123</v>
      </c>
      <c r="AK123" s="24">
        <v>0</v>
      </c>
      <c r="AL123" s="202">
        <v>8188458473</v>
      </c>
    </row>
    <row r="124" spans="1:38" s="6" customFormat="1" ht="14.4" x14ac:dyDescent="0.3">
      <c r="A124" s="65" t="s">
        <v>876</v>
      </c>
      <c r="B124" s="25" t="s">
        <v>146</v>
      </c>
      <c r="C124" s="24">
        <v>11957526327</v>
      </c>
      <c r="D124" s="24">
        <v>8165957882</v>
      </c>
      <c r="E124" s="24">
        <v>3265243849</v>
      </c>
      <c r="F124" s="24">
        <v>1617212921</v>
      </c>
      <c r="G124" s="24">
        <v>13127349467</v>
      </c>
      <c r="H124" s="24">
        <v>62514976535</v>
      </c>
      <c r="I124" s="24">
        <v>10942309939</v>
      </c>
      <c r="J124" s="24">
        <v>1746819108</v>
      </c>
      <c r="K124" s="24">
        <v>4071497848</v>
      </c>
      <c r="L124" s="24">
        <v>9723422162</v>
      </c>
      <c r="M124" s="24">
        <v>34794586071</v>
      </c>
      <c r="N124" s="24">
        <v>11050138755</v>
      </c>
      <c r="O124" s="24">
        <v>15202123753</v>
      </c>
      <c r="P124" s="24">
        <v>9582920887</v>
      </c>
      <c r="Q124" s="24">
        <v>2462910877</v>
      </c>
      <c r="R124" s="24">
        <v>9095484055</v>
      </c>
      <c r="S124" s="24">
        <v>732160594</v>
      </c>
      <c r="T124" s="24">
        <v>25534302445</v>
      </c>
      <c r="U124" s="24">
        <v>32119761458</v>
      </c>
      <c r="V124" s="24">
        <v>9280767461</v>
      </c>
      <c r="W124" s="24">
        <v>5609182795</v>
      </c>
      <c r="X124" s="24">
        <v>15345470079</v>
      </c>
      <c r="Y124" s="24">
        <v>962690043</v>
      </c>
      <c r="Z124" s="24">
        <v>84345685263</v>
      </c>
      <c r="AA124" s="24">
        <v>6516713217</v>
      </c>
      <c r="AB124" s="24">
        <v>96256934753</v>
      </c>
      <c r="AC124" s="24">
        <v>53900550611</v>
      </c>
      <c r="AD124" s="24">
        <v>12243899763</v>
      </c>
      <c r="AE124" s="24">
        <v>21427329018</v>
      </c>
      <c r="AF124" s="24">
        <v>14640941226</v>
      </c>
      <c r="AG124" s="24">
        <v>6993513482</v>
      </c>
      <c r="AH124" s="24">
        <v>0</v>
      </c>
      <c r="AI124" s="24">
        <v>4874002448</v>
      </c>
      <c r="AJ124" s="24">
        <v>0</v>
      </c>
      <c r="AK124" s="24">
        <v>0</v>
      </c>
      <c r="AL124" s="202">
        <v>600104385092</v>
      </c>
    </row>
    <row r="125" spans="1:38" s="6" customFormat="1" ht="14.4" x14ac:dyDescent="0.3">
      <c r="A125" s="65" t="s">
        <v>877</v>
      </c>
      <c r="B125" s="25" t="s">
        <v>147</v>
      </c>
      <c r="C125" s="24">
        <v>37245991</v>
      </c>
      <c r="D125" s="24">
        <v>0</v>
      </c>
      <c r="E125" s="24">
        <v>0</v>
      </c>
      <c r="F125" s="24">
        <v>37245991</v>
      </c>
      <c r="G125" s="24">
        <v>557538606</v>
      </c>
      <c r="H125" s="24">
        <v>37837775</v>
      </c>
      <c r="I125" s="24">
        <v>37245991</v>
      </c>
      <c r="J125" s="24">
        <v>37245991</v>
      </c>
      <c r="K125" s="24">
        <v>37245991</v>
      </c>
      <c r="L125" s="24">
        <v>30805355</v>
      </c>
      <c r="M125" s="24">
        <v>34608046</v>
      </c>
      <c r="N125" s="24">
        <v>0</v>
      </c>
      <c r="O125" s="24">
        <v>0</v>
      </c>
      <c r="P125" s="24">
        <v>34608046</v>
      </c>
      <c r="Q125" s="24">
        <v>0</v>
      </c>
      <c r="R125" s="24">
        <v>37246055</v>
      </c>
      <c r="S125" s="24">
        <v>37245991</v>
      </c>
      <c r="T125" s="24">
        <v>0</v>
      </c>
      <c r="U125" s="24">
        <v>0</v>
      </c>
      <c r="V125" s="24">
        <v>37245991</v>
      </c>
      <c r="W125" s="24">
        <v>1100000</v>
      </c>
      <c r="X125" s="24">
        <v>37245991</v>
      </c>
      <c r="Y125" s="24">
        <v>37245991</v>
      </c>
      <c r="Z125" s="24">
        <v>31689537</v>
      </c>
      <c r="AA125" s="24">
        <v>0</v>
      </c>
      <c r="AB125" s="24">
        <v>0</v>
      </c>
      <c r="AC125" s="24">
        <v>0</v>
      </c>
      <c r="AD125" s="24">
        <v>37245991</v>
      </c>
      <c r="AE125" s="24">
        <v>0</v>
      </c>
      <c r="AF125" s="24">
        <v>0</v>
      </c>
      <c r="AG125" s="24">
        <v>37245991</v>
      </c>
      <c r="AH125" s="24">
        <v>0</v>
      </c>
      <c r="AI125" s="24">
        <v>0</v>
      </c>
      <c r="AJ125" s="24">
        <v>0</v>
      </c>
      <c r="AK125" s="24">
        <v>0</v>
      </c>
      <c r="AL125" s="202">
        <v>1175139321</v>
      </c>
    </row>
    <row r="126" spans="1:38" s="6" customFormat="1" ht="14.4" x14ac:dyDescent="0.3">
      <c r="A126" s="65" t="s">
        <v>878</v>
      </c>
      <c r="B126" s="25" t="s">
        <v>148</v>
      </c>
      <c r="C126" s="24">
        <v>0</v>
      </c>
      <c r="D126" s="24">
        <v>93712869</v>
      </c>
      <c r="E126" s="24">
        <v>434536992</v>
      </c>
      <c r="F126" s="24">
        <v>579091</v>
      </c>
      <c r="G126" s="24">
        <v>745455</v>
      </c>
      <c r="H126" s="24">
        <v>114185170</v>
      </c>
      <c r="I126" s="24">
        <v>0</v>
      </c>
      <c r="J126" s="24">
        <v>0</v>
      </c>
      <c r="K126" s="24">
        <v>239992451</v>
      </c>
      <c r="L126" s="24">
        <v>2887574396</v>
      </c>
      <c r="M126" s="24">
        <v>2515157</v>
      </c>
      <c r="N126" s="24">
        <v>71555510</v>
      </c>
      <c r="O126" s="24">
        <v>138422752</v>
      </c>
      <c r="P126" s="24">
        <v>353654376</v>
      </c>
      <c r="Q126" s="24">
        <v>6299341</v>
      </c>
      <c r="R126" s="24">
        <v>300510701</v>
      </c>
      <c r="S126" s="24">
        <v>0</v>
      </c>
      <c r="T126" s="24">
        <v>160043916</v>
      </c>
      <c r="U126" s="24">
        <v>213670634</v>
      </c>
      <c r="V126" s="24">
        <v>1400000</v>
      </c>
      <c r="W126" s="24">
        <v>147938107</v>
      </c>
      <c r="X126" s="24">
        <v>400163975</v>
      </c>
      <c r="Y126" s="24">
        <v>58447966</v>
      </c>
      <c r="Z126" s="24">
        <v>4119810664</v>
      </c>
      <c r="AA126" s="24">
        <v>62045409</v>
      </c>
      <c r="AB126" s="24">
        <v>8642818827</v>
      </c>
      <c r="AC126" s="24">
        <v>661666965</v>
      </c>
      <c r="AD126" s="24">
        <v>37335181</v>
      </c>
      <c r="AE126" s="24">
        <v>24500000</v>
      </c>
      <c r="AF126" s="24">
        <v>52874248</v>
      </c>
      <c r="AG126" s="24">
        <v>491683041</v>
      </c>
      <c r="AH126" s="24">
        <v>0</v>
      </c>
      <c r="AI126" s="24">
        <v>0</v>
      </c>
      <c r="AJ126" s="24">
        <v>0</v>
      </c>
      <c r="AK126" s="24">
        <v>0</v>
      </c>
      <c r="AL126" s="202">
        <v>19718683194</v>
      </c>
    </row>
    <row r="127" spans="1:38" s="6" customFormat="1" ht="14.4" x14ac:dyDescent="0.3">
      <c r="A127" s="65" t="s">
        <v>879</v>
      </c>
      <c r="B127" s="25" t="s">
        <v>149</v>
      </c>
      <c r="C127" s="24">
        <v>0</v>
      </c>
      <c r="D127" s="24">
        <v>26454308</v>
      </c>
      <c r="E127" s="24">
        <v>0</v>
      </c>
      <c r="F127" s="24">
        <v>3704541</v>
      </c>
      <c r="G127" s="24">
        <v>0</v>
      </c>
      <c r="H127" s="24">
        <v>121242035</v>
      </c>
      <c r="I127" s="24">
        <v>2584091</v>
      </c>
      <c r="J127" s="24">
        <v>0</v>
      </c>
      <c r="K127" s="24">
        <v>3682727</v>
      </c>
      <c r="L127" s="24">
        <v>50501901</v>
      </c>
      <c r="M127" s="24">
        <v>3981817</v>
      </c>
      <c r="N127" s="24">
        <v>11127272</v>
      </c>
      <c r="O127" s="24">
        <v>1118182</v>
      </c>
      <c r="P127" s="24">
        <v>5523636</v>
      </c>
      <c r="Q127" s="24">
        <v>1501818</v>
      </c>
      <c r="R127" s="24">
        <v>0</v>
      </c>
      <c r="S127" s="24">
        <v>0</v>
      </c>
      <c r="T127" s="24">
        <v>3594126</v>
      </c>
      <c r="U127" s="24">
        <v>83103848</v>
      </c>
      <c r="V127" s="24">
        <v>6009667</v>
      </c>
      <c r="W127" s="24">
        <v>3321000</v>
      </c>
      <c r="X127" s="24">
        <v>29174544</v>
      </c>
      <c r="Y127" s="24">
        <v>29550910</v>
      </c>
      <c r="Z127" s="24">
        <v>92692653</v>
      </c>
      <c r="AA127" s="24">
        <v>29354187</v>
      </c>
      <c r="AB127" s="24">
        <v>219673234</v>
      </c>
      <c r="AC127" s="24">
        <v>6812728</v>
      </c>
      <c r="AD127" s="24">
        <v>25858861</v>
      </c>
      <c r="AE127" s="24">
        <v>0</v>
      </c>
      <c r="AF127" s="24">
        <v>342000</v>
      </c>
      <c r="AG127" s="24">
        <v>0</v>
      </c>
      <c r="AH127" s="24">
        <v>0</v>
      </c>
      <c r="AI127" s="24">
        <v>1538181</v>
      </c>
      <c r="AJ127" s="24">
        <v>0</v>
      </c>
      <c r="AK127" s="24">
        <v>0</v>
      </c>
      <c r="AL127" s="202">
        <v>762448267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217225060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32919426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202334386</v>
      </c>
      <c r="AC128" s="24">
        <v>1189735540</v>
      </c>
      <c r="AD128" s="24">
        <v>0</v>
      </c>
      <c r="AE128" s="24">
        <v>2373329183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2">
        <v>4015543595</v>
      </c>
    </row>
    <row r="129" spans="1:38" s="6" customFormat="1" ht="14.4" x14ac:dyDescent="0.3">
      <c r="A129" s="65" t="s">
        <v>881</v>
      </c>
      <c r="B129" s="25" t="s">
        <v>151</v>
      </c>
      <c r="C129" s="24">
        <v>128387108</v>
      </c>
      <c r="D129" s="24">
        <v>29532453</v>
      </c>
      <c r="E129" s="24">
        <v>524352822</v>
      </c>
      <c r="F129" s="24">
        <v>4608727</v>
      </c>
      <c r="G129" s="24">
        <v>205631625</v>
      </c>
      <c r="H129" s="24">
        <v>3303499154</v>
      </c>
      <c r="I129" s="24">
        <v>10931363</v>
      </c>
      <c r="J129" s="24">
        <v>6539463</v>
      </c>
      <c r="K129" s="24">
        <v>133626293</v>
      </c>
      <c r="L129" s="24">
        <v>4426202642</v>
      </c>
      <c r="M129" s="24">
        <v>2207527678</v>
      </c>
      <c r="N129" s="24">
        <v>568986039</v>
      </c>
      <c r="O129" s="24">
        <v>1080419226</v>
      </c>
      <c r="P129" s="24">
        <v>188985514</v>
      </c>
      <c r="Q129" s="24">
        <v>50437054</v>
      </c>
      <c r="R129" s="24">
        <v>505757279</v>
      </c>
      <c r="S129" s="24">
        <v>0</v>
      </c>
      <c r="T129" s="24">
        <v>2005887424</v>
      </c>
      <c r="U129" s="24">
        <v>9894605340</v>
      </c>
      <c r="V129" s="24">
        <v>131470305</v>
      </c>
      <c r="W129" s="24">
        <v>112143508</v>
      </c>
      <c r="X129" s="24">
        <v>246356793</v>
      </c>
      <c r="Y129" s="24">
        <v>70042515</v>
      </c>
      <c r="Z129" s="24">
        <v>13919568826</v>
      </c>
      <c r="AA129" s="24">
        <v>1397988164</v>
      </c>
      <c r="AB129" s="24">
        <v>10182632662</v>
      </c>
      <c r="AC129" s="24">
        <v>1677297173</v>
      </c>
      <c r="AD129" s="24">
        <v>290499802</v>
      </c>
      <c r="AE129" s="24">
        <v>1257212823</v>
      </c>
      <c r="AF129" s="24">
        <v>565445180</v>
      </c>
      <c r="AG129" s="24">
        <v>703143672</v>
      </c>
      <c r="AH129" s="24">
        <v>0</v>
      </c>
      <c r="AI129" s="24">
        <v>2533278863</v>
      </c>
      <c r="AJ129" s="24">
        <v>733594857</v>
      </c>
      <c r="AK129" s="24">
        <v>0</v>
      </c>
      <c r="AL129" s="202">
        <v>59096592347</v>
      </c>
    </row>
    <row r="130" spans="1:38" s="6" customFormat="1" ht="14.4" x14ac:dyDescent="0.3">
      <c r="A130" s="65" t="s">
        <v>882</v>
      </c>
      <c r="B130" s="25" t="s">
        <v>152</v>
      </c>
      <c r="C130" s="24">
        <v>2398848904</v>
      </c>
      <c r="D130" s="24">
        <v>193489931</v>
      </c>
      <c r="E130" s="24">
        <v>536604163</v>
      </c>
      <c r="F130" s="24">
        <v>144207499</v>
      </c>
      <c r="G130" s="24">
        <v>144207499</v>
      </c>
      <c r="H130" s="24">
        <v>213395553</v>
      </c>
      <c r="I130" s="24">
        <v>212338779</v>
      </c>
      <c r="J130" s="24">
        <v>144207499</v>
      </c>
      <c r="K130" s="24">
        <v>147218845</v>
      </c>
      <c r="L130" s="24">
        <v>434287852</v>
      </c>
      <c r="M130" s="24">
        <v>65090276</v>
      </c>
      <c r="N130" s="24">
        <v>49857150</v>
      </c>
      <c r="O130" s="24">
        <v>191596806</v>
      </c>
      <c r="P130" s="24">
        <v>147656953</v>
      </c>
      <c r="Q130" s="24">
        <v>148509272</v>
      </c>
      <c r="R130" s="24">
        <v>175882313</v>
      </c>
      <c r="S130" s="24">
        <v>149874398</v>
      </c>
      <c r="T130" s="24">
        <v>13048615</v>
      </c>
      <c r="U130" s="24">
        <v>588464973</v>
      </c>
      <c r="V130" s="24">
        <v>169933190</v>
      </c>
      <c r="W130" s="24">
        <v>141732597</v>
      </c>
      <c r="X130" s="24">
        <v>163071135</v>
      </c>
      <c r="Y130" s="24">
        <v>146127281</v>
      </c>
      <c r="Z130" s="24">
        <v>168387365</v>
      </c>
      <c r="AA130" s="24">
        <v>164820242</v>
      </c>
      <c r="AB130" s="24">
        <v>1032374895</v>
      </c>
      <c r="AC130" s="24">
        <v>114000117</v>
      </c>
      <c r="AD130" s="24">
        <v>146150681</v>
      </c>
      <c r="AE130" s="24">
        <v>1269332321</v>
      </c>
      <c r="AF130" s="24">
        <v>153825680</v>
      </c>
      <c r="AG130" s="24">
        <v>195434771</v>
      </c>
      <c r="AH130" s="24">
        <v>142629402</v>
      </c>
      <c r="AI130" s="24">
        <v>144207499</v>
      </c>
      <c r="AJ130" s="24">
        <v>0</v>
      </c>
      <c r="AK130" s="24">
        <v>0</v>
      </c>
      <c r="AL130" s="202">
        <v>10250814456</v>
      </c>
    </row>
    <row r="131" spans="1:38" s="6" customFormat="1" ht="14.4" x14ac:dyDescent="0.3">
      <c r="A131" s="65" t="s">
        <v>883</v>
      </c>
      <c r="B131" s="25" t="s">
        <v>153</v>
      </c>
      <c r="C131" s="24">
        <v>230529101</v>
      </c>
      <c r="D131" s="24">
        <v>0</v>
      </c>
      <c r="E131" s="24">
        <v>0</v>
      </c>
      <c r="F131" s="24">
        <v>0</v>
      </c>
      <c r="G131" s="24">
        <v>0</v>
      </c>
      <c r="H131" s="24">
        <v>177082345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31717329</v>
      </c>
      <c r="AA131" s="24">
        <v>0</v>
      </c>
      <c r="AB131" s="24">
        <v>56141</v>
      </c>
      <c r="AC131" s="24">
        <v>0</v>
      </c>
      <c r="AD131" s="24">
        <v>0</v>
      </c>
      <c r="AE131" s="24">
        <v>0</v>
      </c>
      <c r="AF131" s="24">
        <v>0</v>
      </c>
      <c r="AG131" s="24">
        <v>181423998</v>
      </c>
      <c r="AH131" s="24">
        <v>0</v>
      </c>
      <c r="AI131" s="24">
        <v>0</v>
      </c>
      <c r="AJ131" s="24">
        <v>0</v>
      </c>
      <c r="AK131" s="24">
        <v>0</v>
      </c>
      <c r="AL131" s="202">
        <v>620808914</v>
      </c>
    </row>
    <row r="132" spans="1:38" s="6" customFormat="1" ht="14.4" x14ac:dyDescent="0.3">
      <c r="A132" s="65" t="s">
        <v>884</v>
      </c>
      <c r="B132" s="25" t="s">
        <v>154</v>
      </c>
      <c r="C132" s="24">
        <v>29117860</v>
      </c>
      <c r="D132" s="24">
        <v>50938043</v>
      </c>
      <c r="E132" s="24">
        <v>78100498</v>
      </c>
      <c r="F132" s="24">
        <v>595111</v>
      </c>
      <c r="G132" s="24">
        <v>256848576</v>
      </c>
      <c r="H132" s="24">
        <v>2694521579</v>
      </c>
      <c r="I132" s="24">
        <v>7479319</v>
      </c>
      <c r="J132" s="24">
        <v>0</v>
      </c>
      <c r="K132" s="24">
        <v>11460800</v>
      </c>
      <c r="L132" s="24">
        <v>205657211</v>
      </c>
      <c r="M132" s="24">
        <v>3317855440</v>
      </c>
      <c r="N132" s="24">
        <v>2189066801</v>
      </c>
      <c r="O132" s="24">
        <v>2966268080</v>
      </c>
      <c r="P132" s="24">
        <v>32948192</v>
      </c>
      <c r="Q132" s="24">
        <v>10530899</v>
      </c>
      <c r="R132" s="24">
        <v>2955936624</v>
      </c>
      <c r="S132" s="24">
        <v>0</v>
      </c>
      <c r="T132" s="24">
        <v>1422201102</v>
      </c>
      <c r="U132" s="24">
        <v>7894260676</v>
      </c>
      <c r="V132" s="24">
        <v>20000000</v>
      </c>
      <c r="W132" s="24">
        <v>3154500</v>
      </c>
      <c r="X132" s="24">
        <v>364741921</v>
      </c>
      <c r="Y132" s="24">
        <v>9626440</v>
      </c>
      <c r="Z132" s="24">
        <v>348945762</v>
      </c>
      <c r="AA132" s="24">
        <v>6530487570</v>
      </c>
      <c r="AB132" s="24">
        <v>971601950</v>
      </c>
      <c r="AC132" s="24">
        <v>47073122</v>
      </c>
      <c r="AD132" s="24">
        <v>23328450</v>
      </c>
      <c r="AE132" s="24">
        <v>32528181</v>
      </c>
      <c r="AF132" s="24">
        <v>543416220</v>
      </c>
      <c r="AG132" s="24">
        <v>14266362</v>
      </c>
      <c r="AH132" s="24">
        <v>0</v>
      </c>
      <c r="AI132" s="24">
        <v>0</v>
      </c>
      <c r="AJ132" s="24">
        <v>166804198</v>
      </c>
      <c r="AK132" s="24">
        <v>0</v>
      </c>
      <c r="AL132" s="202">
        <v>33199761487</v>
      </c>
    </row>
    <row r="133" spans="1:38" s="6" customFormat="1" ht="14.4" x14ac:dyDescent="0.3">
      <c r="A133" s="65" t="s">
        <v>885</v>
      </c>
      <c r="B133" s="25" t="s">
        <v>155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22713177134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313687868</v>
      </c>
      <c r="O133" s="24">
        <v>9001727886</v>
      </c>
      <c r="P133" s="24">
        <v>0</v>
      </c>
      <c r="Q133" s="24">
        <v>587120030</v>
      </c>
      <c r="R133" s="24">
        <v>2453117061</v>
      </c>
      <c r="S133" s="24">
        <v>98600000</v>
      </c>
      <c r="T133" s="24">
        <v>0</v>
      </c>
      <c r="U133" s="24">
        <v>2727273</v>
      </c>
      <c r="V133" s="24">
        <v>0</v>
      </c>
      <c r="W133" s="24">
        <v>4186765</v>
      </c>
      <c r="X133" s="24">
        <v>0</v>
      </c>
      <c r="Y133" s="24">
        <v>0</v>
      </c>
      <c r="Z133" s="24">
        <v>1680695777</v>
      </c>
      <c r="AA133" s="24">
        <v>15544878</v>
      </c>
      <c r="AB133" s="24">
        <v>0</v>
      </c>
      <c r="AC133" s="24">
        <v>1272177764</v>
      </c>
      <c r="AD133" s="24">
        <v>0</v>
      </c>
      <c r="AE133" s="24">
        <v>6880682044</v>
      </c>
      <c r="AF133" s="24">
        <v>10022630747</v>
      </c>
      <c r="AG133" s="24">
        <v>0</v>
      </c>
      <c r="AH133" s="24">
        <v>0</v>
      </c>
      <c r="AI133" s="24">
        <v>0</v>
      </c>
      <c r="AJ133" s="24">
        <v>0</v>
      </c>
      <c r="AK133" s="24">
        <v>0</v>
      </c>
      <c r="AL133" s="202">
        <v>55046075227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314025113</v>
      </c>
      <c r="E134" s="24">
        <v>10000000</v>
      </c>
      <c r="F134" s="24">
        <v>0</v>
      </c>
      <c r="G134" s="24">
        <v>3351210728</v>
      </c>
      <c r="H134" s="24">
        <v>147302118</v>
      </c>
      <c r="I134" s="24">
        <v>1007273</v>
      </c>
      <c r="J134" s="24">
        <v>0</v>
      </c>
      <c r="K134" s="24">
        <v>5241292920</v>
      </c>
      <c r="L134" s="24">
        <v>10911422239</v>
      </c>
      <c r="M134" s="24">
        <v>11937948700</v>
      </c>
      <c r="N134" s="24">
        <v>423072405</v>
      </c>
      <c r="O134" s="24">
        <v>0</v>
      </c>
      <c r="P134" s="24">
        <v>0</v>
      </c>
      <c r="Q134" s="24">
        <v>0</v>
      </c>
      <c r="R134" s="24">
        <v>9204361</v>
      </c>
      <c r="S134" s="24">
        <v>0</v>
      </c>
      <c r="T134" s="24">
        <v>2401883315</v>
      </c>
      <c r="U134" s="24">
        <v>4362707155</v>
      </c>
      <c r="V134" s="24">
        <v>163089880</v>
      </c>
      <c r="W134" s="24">
        <v>327309641</v>
      </c>
      <c r="X134" s="24">
        <v>2633740402</v>
      </c>
      <c r="Y134" s="24">
        <v>103225478</v>
      </c>
      <c r="Z134" s="24">
        <v>9880692567</v>
      </c>
      <c r="AA134" s="24">
        <v>1700764170</v>
      </c>
      <c r="AB134" s="24">
        <v>7118301033</v>
      </c>
      <c r="AC134" s="24">
        <v>7165632414</v>
      </c>
      <c r="AD134" s="24">
        <v>5549781107</v>
      </c>
      <c r="AE134" s="24">
        <v>480685205</v>
      </c>
      <c r="AF134" s="24">
        <v>985014278</v>
      </c>
      <c r="AG134" s="24">
        <v>1873433602</v>
      </c>
      <c r="AH134" s="24">
        <v>9202477270</v>
      </c>
      <c r="AI134" s="24">
        <v>3289080605</v>
      </c>
      <c r="AJ134" s="24">
        <v>1632713470</v>
      </c>
      <c r="AK134" s="24">
        <v>0</v>
      </c>
      <c r="AL134" s="202">
        <v>91217017449</v>
      </c>
    </row>
    <row r="135" spans="1:38" s="6" customFormat="1" ht="14.4" x14ac:dyDescent="0.3">
      <c r="A135" s="95" t="s">
        <v>887</v>
      </c>
      <c r="B135" s="96" t="s">
        <v>206</v>
      </c>
      <c r="C135" s="97">
        <v>15953901572</v>
      </c>
      <c r="D135" s="97">
        <v>11901770758</v>
      </c>
      <c r="E135" s="97">
        <v>5541620011</v>
      </c>
      <c r="F135" s="97">
        <v>1925620585</v>
      </c>
      <c r="G135" s="97">
        <v>18534646248</v>
      </c>
      <c r="H135" s="97">
        <v>195169298608</v>
      </c>
      <c r="I135" s="97">
        <v>12254075231</v>
      </c>
      <c r="J135" s="97">
        <v>1951448269</v>
      </c>
      <c r="K135" s="97">
        <v>9933519990</v>
      </c>
      <c r="L135" s="97">
        <v>32773360555</v>
      </c>
      <c r="M135" s="97">
        <v>57898111485</v>
      </c>
      <c r="N135" s="97">
        <v>28860194690</v>
      </c>
      <c r="O135" s="97">
        <v>30675929996</v>
      </c>
      <c r="P135" s="97">
        <v>10553249602</v>
      </c>
      <c r="Q135" s="97">
        <v>3538137595</v>
      </c>
      <c r="R135" s="97">
        <v>16218593857</v>
      </c>
      <c r="S135" s="97">
        <v>1020770983</v>
      </c>
      <c r="T135" s="97">
        <v>42306261031</v>
      </c>
      <c r="U135" s="97">
        <v>68419054783</v>
      </c>
      <c r="V135" s="97">
        <v>10206708949</v>
      </c>
      <c r="W135" s="97">
        <v>6373517313</v>
      </c>
      <c r="X135" s="97">
        <v>19569328869</v>
      </c>
      <c r="Y135" s="97">
        <v>1475174988</v>
      </c>
      <c r="Z135" s="97">
        <v>117547891370</v>
      </c>
      <c r="AA135" s="97">
        <v>17905443924</v>
      </c>
      <c r="AB135" s="97">
        <v>162754685840</v>
      </c>
      <c r="AC135" s="97">
        <v>71098418599</v>
      </c>
      <c r="AD135" s="97">
        <v>19142495043</v>
      </c>
      <c r="AE135" s="97">
        <v>36264140749</v>
      </c>
      <c r="AF135" s="97">
        <v>27945308073</v>
      </c>
      <c r="AG135" s="97">
        <v>10642950599</v>
      </c>
      <c r="AH135" s="97">
        <v>10083995844</v>
      </c>
      <c r="AI135" s="97">
        <v>11013243231</v>
      </c>
      <c r="AJ135" s="97">
        <v>2735224530</v>
      </c>
      <c r="AK135" s="97">
        <v>0</v>
      </c>
      <c r="AL135" s="203">
        <v>1090188093770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15953901572</v>
      </c>
      <c r="D136" s="31">
        <v>11901770758</v>
      </c>
      <c r="E136" s="31">
        <v>5541620011</v>
      </c>
      <c r="F136" s="31">
        <v>1925620585</v>
      </c>
      <c r="G136" s="31">
        <v>18534646248</v>
      </c>
      <c r="H136" s="31">
        <v>195169298608</v>
      </c>
      <c r="I136" s="31">
        <v>12254075231</v>
      </c>
      <c r="J136" s="31">
        <v>1951448269</v>
      </c>
      <c r="K136" s="31">
        <v>9933519990</v>
      </c>
      <c r="L136" s="31">
        <v>32773360555</v>
      </c>
      <c r="M136" s="31">
        <v>57898111485</v>
      </c>
      <c r="N136" s="31">
        <v>28860194690</v>
      </c>
      <c r="O136" s="31">
        <v>30675929996</v>
      </c>
      <c r="P136" s="31">
        <v>10553249602</v>
      </c>
      <c r="Q136" s="31">
        <v>3538137595</v>
      </c>
      <c r="R136" s="31">
        <v>16218593857</v>
      </c>
      <c r="S136" s="31">
        <v>1020770983</v>
      </c>
      <c r="T136" s="31">
        <v>42306261031</v>
      </c>
      <c r="U136" s="31">
        <v>68419054783</v>
      </c>
      <c r="V136" s="31">
        <v>10206708949</v>
      </c>
      <c r="W136" s="31">
        <v>6373517313</v>
      </c>
      <c r="X136" s="31">
        <v>19569328869</v>
      </c>
      <c r="Y136" s="31">
        <v>1475174988</v>
      </c>
      <c r="Z136" s="31">
        <v>117547891370</v>
      </c>
      <c r="AA136" s="31">
        <v>17905443924</v>
      </c>
      <c r="AB136" s="31">
        <v>162754685840</v>
      </c>
      <c r="AC136" s="31">
        <v>71098418599</v>
      </c>
      <c r="AD136" s="31">
        <v>19142495043</v>
      </c>
      <c r="AE136" s="31">
        <v>36264140749</v>
      </c>
      <c r="AF136" s="31">
        <v>27945308073</v>
      </c>
      <c r="AG136" s="31">
        <v>10642950599</v>
      </c>
      <c r="AH136" s="31">
        <v>10083995844</v>
      </c>
      <c r="AI136" s="31">
        <v>11013243231</v>
      </c>
      <c r="AJ136" s="31">
        <v>2735224530</v>
      </c>
      <c r="AK136" s="31">
        <v>0</v>
      </c>
      <c r="AL136" s="204">
        <v>1090188093770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2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3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1057963004</v>
      </c>
      <c r="V139" s="24">
        <v>0</v>
      </c>
      <c r="W139" s="24">
        <v>0</v>
      </c>
      <c r="X139" s="24">
        <v>264294460</v>
      </c>
      <c r="Y139" s="24">
        <v>0</v>
      </c>
      <c r="Z139" s="24">
        <v>8263960421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1893652187</v>
      </c>
      <c r="AI139" s="24">
        <v>0</v>
      </c>
      <c r="AJ139" s="24">
        <v>0</v>
      </c>
      <c r="AK139" s="24">
        <v>0</v>
      </c>
      <c r="AL139" s="202">
        <v>11479870072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2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1057963004</v>
      </c>
      <c r="V141" s="97">
        <v>0</v>
      </c>
      <c r="W141" s="97">
        <v>0</v>
      </c>
      <c r="X141" s="97">
        <v>264294460</v>
      </c>
      <c r="Y141" s="97">
        <v>0</v>
      </c>
      <c r="Z141" s="97">
        <v>8263960421</v>
      </c>
      <c r="AA141" s="97">
        <v>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1893652187</v>
      </c>
      <c r="AI141" s="97">
        <v>0</v>
      </c>
      <c r="AJ141" s="97">
        <v>0</v>
      </c>
      <c r="AK141" s="97">
        <v>0</v>
      </c>
      <c r="AL141" s="203">
        <v>11479870072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1057963004</v>
      </c>
      <c r="V142" s="31">
        <v>0</v>
      </c>
      <c r="W142" s="31">
        <v>0</v>
      </c>
      <c r="X142" s="31">
        <v>264294460</v>
      </c>
      <c r="Y142" s="31">
        <v>0</v>
      </c>
      <c r="Z142" s="31">
        <v>8263960421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1893652187</v>
      </c>
      <c r="AI142" s="31">
        <v>0</v>
      </c>
      <c r="AJ142" s="31">
        <v>0</v>
      </c>
      <c r="AK142" s="31">
        <v>0</v>
      </c>
      <c r="AL142" s="204">
        <v>11479870072</v>
      </c>
    </row>
    <row r="143" spans="1:38" s="6" customFormat="1" ht="14.4" x14ac:dyDescent="0.3">
      <c r="A143" s="65" t="s">
        <v>893</v>
      </c>
      <c r="B143" s="25" t="s">
        <v>143</v>
      </c>
      <c r="C143" s="24">
        <v>600000</v>
      </c>
      <c r="D143" s="24">
        <v>0</v>
      </c>
      <c r="E143" s="24">
        <v>17950000</v>
      </c>
      <c r="F143" s="24">
        <v>0</v>
      </c>
      <c r="G143" s="24">
        <v>18163000</v>
      </c>
      <c r="H143" s="24">
        <v>3732115911</v>
      </c>
      <c r="I143" s="24">
        <v>0</v>
      </c>
      <c r="J143" s="24">
        <v>400000</v>
      </c>
      <c r="K143" s="24">
        <v>1500000</v>
      </c>
      <c r="L143" s="24">
        <v>111013637</v>
      </c>
      <c r="M143" s="24">
        <v>38555818</v>
      </c>
      <c r="N143" s="24">
        <v>377514751</v>
      </c>
      <c r="O143" s="24">
        <v>56050000</v>
      </c>
      <c r="P143" s="24">
        <v>5540909</v>
      </c>
      <c r="Q143" s="24">
        <v>7448636</v>
      </c>
      <c r="R143" s="24">
        <v>4600000</v>
      </c>
      <c r="S143" s="24">
        <v>0</v>
      </c>
      <c r="T143" s="24">
        <v>181365578</v>
      </c>
      <c r="U143" s="24">
        <v>377148670</v>
      </c>
      <c r="V143" s="24">
        <v>10347637</v>
      </c>
      <c r="W143" s="24">
        <v>0</v>
      </c>
      <c r="X143" s="24">
        <v>8440909</v>
      </c>
      <c r="Y143" s="24">
        <v>0</v>
      </c>
      <c r="Z143" s="24">
        <v>39565999</v>
      </c>
      <c r="AA143" s="24">
        <v>31663091</v>
      </c>
      <c r="AB143" s="24">
        <v>0</v>
      </c>
      <c r="AC143" s="24">
        <v>16521500</v>
      </c>
      <c r="AD143" s="24">
        <v>15686363</v>
      </c>
      <c r="AE143" s="24">
        <v>104244857</v>
      </c>
      <c r="AF143" s="24">
        <v>7400000</v>
      </c>
      <c r="AG143" s="24">
        <v>6363637</v>
      </c>
      <c r="AH143" s="24">
        <v>0</v>
      </c>
      <c r="AI143" s="24">
        <v>0</v>
      </c>
      <c r="AJ143" s="24">
        <v>4764091</v>
      </c>
      <c r="AK143" s="24">
        <v>0</v>
      </c>
      <c r="AL143" s="202">
        <v>5174964994</v>
      </c>
    </row>
    <row r="144" spans="1:38" s="6" customFormat="1" ht="14.4" x14ac:dyDescent="0.3">
      <c r="A144" s="65" t="s">
        <v>894</v>
      </c>
      <c r="B144" s="25" t="s">
        <v>144</v>
      </c>
      <c r="C144" s="24">
        <v>0</v>
      </c>
      <c r="D144" s="24">
        <v>181364000</v>
      </c>
      <c r="E144" s="24">
        <v>25131818</v>
      </c>
      <c r="F144" s="24">
        <v>19494091</v>
      </c>
      <c r="G144" s="24">
        <v>2681818</v>
      </c>
      <c r="H144" s="24">
        <v>48832903</v>
      </c>
      <c r="I144" s="24">
        <v>31690910</v>
      </c>
      <c r="J144" s="24">
        <v>0</v>
      </c>
      <c r="K144" s="24">
        <v>0</v>
      </c>
      <c r="L144" s="24">
        <v>146830759</v>
      </c>
      <c r="M144" s="24">
        <v>59295546</v>
      </c>
      <c r="N144" s="24">
        <v>830000</v>
      </c>
      <c r="O144" s="24">
        <v>26475912</v>
      </c>
      <c r="P144" s="24">
        <v>8884091</v>
      </c>
      <c r="Q144" s="24">
        <v>11163636</v>
      </c>
      <c r="R144" s="24">
        <v>65006640</v>
      </c>
      <c r="S144" s="24">
        <v>0</v>
      </c>
      <c r="T144" s="24">
        <v>832520383</v>
      </c>
      <c r="U144" s="24">
        <v>128414354</v>
      </c>
      <c r="V144" s="24">
        <v>7430371</v>
      </c>
      <c r="W144" s="24">
        <v>0</v>
      </c>
      <c r="X144" s="24">
        <v>48400000</v>
      </c>
      <c r="Y144" s="24">
        <v>4800000</v>
      </c>
      <c r="Z144" s="24">
        <v>49118819</v>
      </c>
      <c r="AA144" s="24">
        <v>9187636</v>
      </c>
      <c r="AB144" s="24">
        <v>0</v>
      </c>
      <c r="AC144" s="24">
        <v>61265178</v>
      </c>
      <c r="AD144" s="24">
        <v>9975454</v>
      </c>
      <c r="AE144" s="24">
        <v>121619975</v>
      </c>
      <c r="AF144" s="24">
        <v>41296363</v>
      </c>
      <c r="AG144" s="24">
        <v>3231038</v>
      </c>
      <c r="AH144" s="24">
        <v>0</v>
      </c>
      <c r="AI144" s="24">
        <v>3933674</v>
      </c>
      <c r="AJ144" s="24">
        <v>0</v>
      </c>
      <c r="AK144" s="24">
        <v>0</v>
      </c>
      <c r="AL144" s="202">
        <v>1948875369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8400000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2727273</v>
      </c>
      <c r="L145" s="24">
        <v>0</v>
      </c>
      <c r="M145" s="24">
        <v>20794079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2679987</v>
      </c>
      <c r="V145" s="24">
        <v>0</v>
      </c>
      <c r="W145" s="24">
        <v>0</v>
      </c>
      <c r="X145" s="24">
        <v>0</v>
      </c>
      <c r="Y145" s="24">
        <v>0</v>
      </c>
      <c r="Z145" s="24">
        <v>573025</v>
      </c>
      <c r="AA145" s="24">
        <v>0</v>
      </c>
      <c r="AB145" s="24">
        <v>0</v>
      </c>
      <c r="AC145" s="24">
        <v>0</v>
      </c>
      <c r="AD145" s="24">
        <v>0</v>
      </c>
      <c r="AE145" s="24">
        <v>18729660</v>
      </c>
      <c r="AF145" s="24">
        <v>0</v>
      </c>
      <c r="AG145" s="24">
        <v>0</v>
      </c>
      <c r="AH145" s="24">
        <v>2327273</v>
      </c>
      <c r="AI145" s="24">
        <v>0</v>
      </c>
      <c r="AJ145" s="24">
        <v>0</v>
      </c>
      <c r="AK145" s="24">
        <v>0</v>
      </c>
      <c r="AL145" s="202">
        <v>56231297</v>
      </c>
    </row>
    <row r="146" spans="1:38" s="6" customFormat="1" ht="14.4" x14ac:dyDescent="0.3">
      <c r="A146" s="65" t="s">
        <v>896</v>
      </c>
      <c r="B146" s="25" t="s">
        <v>146</v>
      </c>
      <c r="C146" s="24">
        <v>105315637</v>
      </c>
      <c r="D146" s="24">
        <v>113135543</v>
      </c>
      <c r="E146" s="24">
        <v>33895454</v>
      </c>
      <c r="F146" s="24">
        <v>18461776</v>
      </c>
      <c r="G146" s="24">
        <v>83534001</v>
      </c>
      <c r="H146" s="24">
        <v>230627484</v>
      </c>
      <c r="I146" s="24">
        <v>44550453</v>
      </c>
      <c r="J146" s="24">
        <v>863636</v>
      </c>
      <c r="K146" s="24">
        <v>41703216</v>
      </c>
      <c r="L146" s="24">
        <v>84333245</v>
      </c>
      <c r="M146" s="24">
        <v>716709536</v>
      </c>
      <c r="N146" s="24">
        <v>174510593</v>
      </c>
      <c r="O146" s="24">
        <v>78373544</v>
      </c>
      <c r="P146" s="24">
        <v>100905407</v>
      </c>
      <c r="Q146" s="24">
        <v>14860000</v>
      </c>
      <c r="R146" s="24">
        <v>167305102</v>
      </c>
      <c r="S146" s="24">
        <v>6600000</v>
      </c>
      <c r="T146" s="24">
        <v>679544278</v>
      </c>
      <c r="U146" s="24">
        <v>486352331</v>
      </c>
      <c r="V146" s="24">
        <v>42060475</v>
      </c>
      <c r="W146" s="24">
        <v>46566208</v>
      </c>
      <c r="X146" s="24">
        <v>190336372</v>
      </c>
      <c r="Y146" s="24">
        <v>0</v>
      </c>
      <c r="Z146" s="24">
        <v>753435779</v>
      </c>
      <c r="AA146" s="24">
        <v>150758155</v>
      </c>
      <c r="AB146" s="24">
        <v>1382265158</v>
      </c>
      <c r="AC146" s="24">
        <v>336757297</v>
      </c>
      <c r="AD146" s="24">
        <v>100364507</v>
      </c>
      <c r="AE146" s="24">
        <v>545671894</v>
      </c>
      <c r="AF146" s="24">
        <v>161915263</v>
      </c>
      <c r="AG146" s="24">
        <v>176145483</v>
      </c>
      <c r="AH146" s="24">
        <v>0</v>
      </c>
      <c r="AI146" s="24">
        <v>43062284</v>
      </c>
      <c r="AJ146" s="24">
        <v>0</v>
      </c>
      <c r="AK146" s="24">
        <v>0</v>
      </c>
      <c r="AL146" s="202">
        <v>7110920111</v>
      </c>
    </row>
    <row r="147" spans="1:38" s="6" customFormat="1" ht="14.4" x14ac:dyDescent="0.3">
      <c r="A147" s="65" t="s">
        <v>897</v>
      </c>
      <c r="B147" s="25" t="s">
        <v>147</v>
      </c>
      <c r="C147" s="24">
        <v>591784</v>
      </c>
      <c r="D147" s="24">
        <v>0</v>
      </c>
      <c r="E147" s="24">
        <v>0</v>
      </c>
      <c r="F147" s="24">
        <v>591784</v>
      </c>
      <c r="G147" s="24">
        <v>1000000</v>
      </c>
      <c r="H147" s="24">
        <v>0</v>
      </c>
      <c r="I147" s="24">
        <v>591784</v>
      </c>
      <c r="J147" s="24">
        <v>591784</v>
      </c>
      <c r="K147" s="24">
        <v>591784</v>
      </c>
      <c r="L147" s="24">
        <v>455720</v>
      </c>
      <c r="M147" s="24">
        <v>591784</v>
      </c>
      <c r="N147" s="24">
        <v>0</v>
      </c>
      <c r="O147" s="24">
        <v>0</v>
      </c>
      <c r="P147" s="24">
        <v>591784</v>
      </c>
      <c r="Q147" s="24">
        <v>0</v>
      </c>
      <c r="R147" s="24">
        <v>591816</v>
      </c>
      <c r="S147" s="24">
        <v>591784</v>
      </c>
      <c r="T147" s="24">
        <v>0</v>
      </c>
      <c r="U147" s="24">
        <v>0</v>
      </c>
      <c r="V147" s="24">
        <v>591784</v>
      </c>
      <c r="W147" s="24">
        <v>0</v>
      </c>
      <c r="X147" s="24">
        <v>591784</v>
      </c>
      <c r="Y147" s="24">
        <v>591784</v>
      </c>
      <c r="Z147" s="24">
        <v>591784</v>
      </c>
      <c r="AA147" s="24">
        <v>0</v>
      </c>
      <c r="AB147" s="24">
        <v>0</v>
      </c>
      <c r="AC147" s="24">
        <v>0</v>
      </c>
      <c r="AD147" s="24">
        <v>591784</v>
      </c>
      <c r="AE147" s="24">
        <v>0</v>
      </c>
      <c r="AF147" s="24">
        <v>0</v>
      </c>
      <c r="AG147" s="24">
        <v>591784</v>
      </c>
      <c r="AH147" s="24">
        <v>0</v>
      </c>
      <c r="AI147" s="24">
        <v>0</v>
      </c>
      <c r="AJ147" s="24">
        <v>0</v>
      </c>
      <c r="AK147" s="24">
        <v>0</v>
      </c>
      <c r="AL147" s="202">
        <v>10332512</v>
      </c>
    </row>
    <row r="148" spans="1:38" s="6" customFormat="1" ht="14.4" x14ac:dyDescent="0.3">
      <c r="A148" s="65" t="s">
        <v>898</v>
      </c>
      <c r="B148" s="25" t="s">
        <v>148</v>
      </c>
      <c r="C148" s="24">
        <v>0</v>
      </c>
      <c r="D148" s="24">
        <v>22627273</v>
      </c>
      <c r="E148" s="24">
        <v>12826364</v>
      </c>
      <c r="F148" s="24">
        <v>0</v>
      </c>
      <c r="G148" s="24">
        <v>0</v>
      </c>
      <c r="H148" s="24">
        <v>3355432</v>
      </c>
      <c r="I148" s="24">
        <v>0</v>
      </c>
      <c r="J148" s="24">
        <v>0</v>
      </c>
      <c r="K148" s="24">
        <v>4667127</v>
      </c>
      <c r="L148" s="24">
        <v>11164752</v>
      </c>
      <c r="M148" s="24">
        <v>600000</v>
      </c>
      <c r="N148" s="24">
        <v>3377273</v>
      </c>
      <c r="O148" s="24">
        <v>7000000</v>
      </c>
      <c r="P148" s="24">
        <v>9461818</v>
      </c>
      <c r="Q148" s="24">
        <v>1000000</v>
      </c>
      <c r="R148" s="24">
        <v>13650000</v>
      </c>
      <c r="S148" s="24">
        <v>0</v>
      </c>
      <c r="T148" s="24">
        <v>12720000</v>
      </c>
      <c r="U148" s="24">
        <v>6954818</v>
      </c>
      <c r="V148" s="24">
        <v>0</v>
      </c>
      <c r="W148" s="24">
        <v>0</v>
      </c>
      <c r="X148" s="24">
        <v>3650000</v>
      </c>
      <c r="Y148" s="24">
        <v>10331364</v>
      </c>
      <c r="Z148" s="24">
        <v>19935760</v>
      </c>
      <c r="AA148" s="24">
        <v>1911250</v>
      </c>
      <c r="AB148" s="24">
        <v>0</v>
      </c>
      <c r="AC148" s="24">
        <v>12249363</v>
      </c>
      <c r="AD148" s="24">
        <v>0</v>
      </c>
      <c r="AE148" s="24">
        <v>3314666</v>
      </c>
      <c r="AF148" s="24">
        <v>0</v>
      </c>
      <c r="AG148" s="24">
        <v>1389944</v>
      </c>
      <c r="AH148" s="24">
        <v>0</v>
      </c>
      <c r="AI148" s="24">
        <v>0</v>
      </c>
      <c r="AJ148" s="24">
        <v>0</v>
      </c>
      <c r="AK148" s="24">
        <v>0</v>
      </c>
      <c r="AL148" s="202">
        <v>162187204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2">
        <v>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1852727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1232000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413318272</v>
      </c>
      <c r="AF150" s="24">
        <v>0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2">
        <v>416402999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8336273</v>
      </c>
      <c r="F151" s="24">
        <v>900000</v>
      </c>
      <c r="G151" s="24">
        <v>6777273</v>
      </c>
      <c r="H151" s="24">
        <v>131850134</v>
      </c>
      <c r="I151" s="24">
        <v>0</v>
      </c>
      <c r="J151" s="24">
        <v>0</v>
      </c>
      <c r="K151" s="24">
        <v>4362005</v>
      </c>
      <c r="L151" s="24">
        <v>82770589</v>
      </c>
      <c r="M151" s="24">
        <v>132615452</v>
      </c>
      <c r="N151" s="24">
        <v>2315818</v>
      </c>
      <c r="O151" s="24">
        <v>115589728</v>
      </c>
      <c r="P151" s="24">
        <v>831818</v>
      </c>
      <c r="Q151" s="24">
        <v>0</v>
      </c>
      <c r="R151" s="24">
        <v>28536364</v>
      </c>
      <c r="S151" s="24">
        <v>0</v>
      </c>
      <c r="T151" s="24">
        <v>81680297</v>
      </c>
      <c r="U151" s="24">
        <v>361509746</v>
      </c>
      <c r="V151" s="24">
        <v>529091</v>
      </c>
      <c r="W151" s="24">
        <v>3636364</v>
      </c>
      <c r="X151" s="24">
        <v>6600000</v>
      </c>
      <c r="Y151" s="24">
        <v>0</v>
      </c>
      <c r="Z151" s="24">
        <v>126875335</v>
      </c>
      <c r="AA151" s="24">
        <v>33730175</v>
      </c>
      <c r="AB151" s="24">
        <v>4974220974</v>
      </c>
      <c r="AC151" s="24">
        <v>89600112</v>
      </c>
      <c r="AD151" s="24">
        <v>15061902</v>
      </c>
      <c r="AE151" s="24">
        <v>232857814</v>
      </c>
      <c r="AF151" s="24">
        <v>0</v>
      </c>
      <c r="AG151" s="24">
        <v>37014581</v>
      </c>
      <c r="AH151" s="24">
        <v>0</v>
      </c>
      <c r="AI151" s="24">
        <v>70951696</v>
      </c>
      <c r="AJ151" s="24">
        <v>15196364</v>
      </c>
      <c r="AK151" s="24">
        <v>0</v>
      </c>
      <c r="AL151" s="202">
        <v>6564349905</v>
      </c>
    </row>
    <row r="152" spans="1:38" s="6" customFormat="1" ht="14.4" x14ac:dyDescent="0.3">
      <c r="A152" s="65" t="s">
        <v>902</v>
      </c>
      <c r="B152" s="25" t="s">
        <v>152</v>
      </c>
      <c r="C152" s="24">
        <v>0</v>
      </c>
      <c r="D152" s="24">
        <v>21954324</v>
      </c>
      <c r="E152" s="24">
        <v>37054324</v>
      </c>
      <c r="F152" s="24">
        <v>21554324</v>
      </c>
      <c r="G152" s="24">
        <v>21554324</v>
      </c>
      <c r="H152" s="24">
        <v>205455</v>
      </c>
      <c r="I152" s="24">
        <v>23963324</v>
      </c>
      <c r="J152" s="24">
        <v>21554324</v>
      </c>
      <c r="K152" s="24">
        <v>21554324</v>
      </c>
      <c r="L152" s="24">
        <v>22251783</v>
      </c>
      <c r="M152" s="24">
        <v>0</v>
      </c>
      <c r="N152" s="24">
        <v>11985942</v>
      </c>
      <c r="O152" s="24">
        <v>21554324</v>
      </c>
      <c r="P152" s="24">
        <v>22099888</v>
      </c>
      <c r="Q152" s="24">
        <v>24872506</v>
      </c>
      <c r="R152" s="24">
        <v>26554324</v>
      </c>
      <c r="S152" s="24">
        <v>21554324</v>
      </c>
      <c r="T152" s="24">
        <v>85668463</v>
      </c>
      <c r="U152" s="24">
        <v>17896000</v>
      </c>
      <c r="V152" s="24">
        <v>21554324</v>
      </c>
      <c r="W152" s="24">
        <v>21554324</v>
      </c>
      <c r="X152" s="24">
        <v>21554324</v>
      </c>
      <c r="Y152" s="24">
        <v>21554324</v>
      </c>
      <c r="Z152" s="24">
        <v>9515454</v>
      </c>
      <c r="AA152" s="24">
        <v>22033415</v>
      </c>
      <c r="AB152" s="24">
        <v>0</v>
      </c>
      <c r="AC152" s="24">
        <v>0</v>
      </c>
      <c r="AD152" s="24">
        <v>21554324</v>
      </c>
      <c r="AE152" s="24">
        <v>38591629</v>
      </c>
      <c r="AF152" s="24">
        <v>36704324</v>
      </c>
      <c r="AG152" s="24">
        <v>23554324</v>
      </c>
      <c r="AH152" s="24">
        <v>21210038</v>
      </c>
      <c r="AI152" s="24">
        <v>21554324</v>
      </c>
      <c r="AJ152" s="24">
        <v>0</v>
      </c>
      <c r="AK152" s="24">
        <v>0</v>
      </c>
      <c r="AL152" s="202">
        <v>704767405</v>
      </c>
    </row>
    <row r="153" spans="1:38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5659091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157543273</v>
      </c>
      <c r="AF153" s="24">
        <v>0</v>
      </c>
      <c r="AG153" s="24">
        <v>25811546</v>
      </c>
      <c r="AH153" s="24">
        <v>0</v>
      </c>
      <c r="AI153" s="24">
        <v>0</v>
      </c>
      <c r="AJ153" s="24">
        <v>0</v>
      </c>
      <c r="AK153" s="24">
        <v>0</v>
      </c>
      <c r="AL153" s="202">
        <v>189013910</v>
      </c>
    </row>
    <row r="154" spans="1:38" s="6" customFormat="1" ht="14.4" x14ac:dyDescent="0.3">
      <c r="A154" s="65" t="s">
        <v>904</v>
      </c>
      <c r="B154" s="25" t="s">
        <v>154</v>
      </c>
      <c r="C154" s="24">
        <v>3090909</v>
      </c>
      <c r="D154" s="24">
        <v>0</v>
      </c>
      <c r="E154" s="24">
        <v>0</v>
      </c>
      <c r="F154" s="24">
        <v>0</v>
      </c>
      <c r="G154" s="24">
        <v>0</v>
      </c>
      <c r="H154" s="24">
        <v>208229860</v>
      </c>
      <c r="I154" s="24">
        <v>0</v>
      </c>
      <c r="J154" s="24">
        <v>0</v>
      </c>
      <c r="K154" s="24">
        <v>0</v>
      </c>
      <c r="L154" s="24">
        <v>0</v>
      </c>
      <c r="M154" s="24">
        <v>113998182</v>
      </c>
      <c r="N154" s="24">
        <v>814196414</v>
      </c>
      <c r="O154" s="24">
        <v>6352626</v>
      </c>
      <c r="P154" s="24">
        <v>0</v>
      </c>
      <c r="Q154" s="24">
        <v>0</v>
      </c>
      <c r="R154" s="24">
        <v>70033818</v>
      </c>
      <c r="S154" s="24">
        <v>0</v>
      </c>
      <c r="T154" s="24">
        <v>208788800</v>
      </c>
      <c r="U154" s="24">
        <v>21306636</v>
      </c>
      <c r="V154" s="24">
        <v>500000</v>
      </c>
      <c r="W154" s="24">
        <v>0</v>
      </c>
      <c r="X154" s="24">
        <v>26395454</v>
      </c>
      <c r="Y154" s="24">
        <v>0</v>
      </c>
      <c r="Z154" s="24">
        <v>18508182</v>
      </c>
      <c r="AA154" s="24">
        <v>3490089</v>
      </c>
      <c r="AB154" s="24">
        <v>0</v>
      </c>
      <c r="AC154" s="24">
        <v>1402906</v>
      </c>
      <c r="AD154" s="24">
        <v>2354545</v>
      </c>
      <c r="AE154" s="24">
        <v>24787960</v>
      </c>
      <c r="AF154" s="24">
        <v>40339913</v>
      </c>
      <c r="AG154" s="24">
        <v>0</v>
      </c>
      <c r="AH154" s="24">
        <v>0</v>
      </c>
      <c r="AI154" s="24">
        <v>0</v>
      </c>
      <c r="AJ154" s="24">
        <v>1850000</v>
      </c>
      <c r="AK154" s="24">
        <v>0</v>
      </c>
      <c r="AL154" s="202">
        <v>1565626294</v>
      </c>
    </row>
    <row r="155" spans="1:38" s="6" customFormat="1" ht="14.4" x14ac:dyDescent="0.3">
      <c r="A155" s="65" t="s">
        <v>905</v>
      </c>
      <c r="B155" s="25" t="s">
        <v>155</v>
      </c>
      <c r="C155" s="24">
        <v>314730220</v>
      </c>
      <c r="D155" s="24">
        <v>0</v>
      </c>
      <c r="E155" s="24">
        <v>0</v>
      </c>
      <c r="F155" s="24">
        <v>0</v>
      </c>
      <c r="G155" s="24">
        <v>0</v>
      </c>
      <c r="H155" s="24">
        <v>7995000</v>
      </c>
      <c r="I155" s="24">
        <v>0</v>
      </c>
      <c r="J155" s="24">
        <v>0</v>
      </c>
      <c r="K155" s="24">
        <v>0</v>
      </c>
      <c r="L155" s="24">
        <v>113818181</v>
      </c>
      <c r="M155" s="24">
        <v>0</v>
      </c>
      <c r="N155" s="24">
        <v>82710369</v>
      </c>
      <c r="O155" s="24">
        <v>29100000</v>
      </c>
      <c r="P155" s="24">
        <v>0</v>
      </c>
      <c r="Q155" s="24">
        <v>150326224</v>
      </c>
      <c r="R155" s="24">
        <v>69522198</v>
      </c>
      <c r="S155" s="24">
        <v>5654000</v>
      </c>
      <c r="T155" s="24">
        <v>7668182</v>
      </c>
      <c r="U155" s="24">
        <v>35947342</v>
      </c>
      <c r="V155" s="24">
        <v>0</v>
      </c>
      <c r="W155" s="24">
        <v>655537735</v>
      </c>
      <c r="X155" s="24">
        <v>0</v>
      </c>
      <c r="Y155" s="24">
        <v>2250000</v>
      </c>
      <c r="Z155" s="24">
        <v>8329380</v>
      </c>
      <c r="AA155" s="24">
        <v>0</v>
      </c>
      <c r="AB155" s="24">
        <v>0</v>
      </c>
      <c r="AC155" s="24">
        <v>76946281</v>
      </c>
      <c r="AD155" s="24">
        <v>0</v>
      </c>
      <c r="AE155" s="24">
        <v>1009639597</v>
      </c>
      <c r="AF155" s="24">
        <v>330143041</v>
      </c>
      <c r="AG155" s="24">
        <v>0</v>
      </c>
      <c r="AH155" s="24">
        <v>0</v>
      </c>
      <c r="AI155" s="24">
        <v>0</v>
      </c>
      <c r="AJ155" s="24">
        <v>0</v>
      </c>
      <c r="AK155" s="24">
        <v>0</v>
      </c>
      <c r="AL155" s="202">
        <v>2900317750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2000000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3659091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16250000</v>
      </c>
      <c r="V156" s="24">
        <v>0</v>
      </c>
      <c r="W156" s="24">
        <v>0</v>
      </c>
      <c r="X156" s="24">
        <v>0</v>
      </c>
      <c r="Y156" s="24">
        <v>0</v>
      </c>
      <c r="Z156" s="24">
        <v>60240346</v>
      </c>
      <c r="AA156" s="24">
        <v>94907739</v>
      </c>
      <c r="AB156" s="24">
        <v>0</v>
      </c>
      <c r="AC156" s="24">
        <v>16572727</v>
      </c>
      <c r="AD156" s="24">
        <v>0</v>
      </c>
      <c r="AE156" s="24">
        <v>21321250</v>
      </c>
      <c r="AF156" s="24">
        <v>0</v>
      </c>
      <c r="AG156" s="24">
        <v>0</v>
      </c>
      <c r="AH156" s="24">
        <v>25018182</v>
      </c>
      <c r="AI156" s="24">
        <v>11318182</v>
      </c>
      <c r="AJ156" s="24">
        <v>12872728</v>
      </c>
      <c r="AK156" s="24">
        <v>0</v>
      </c>
      <c r="AL156" s="202">
        <v>264160245</v>
      </c>
    </row>
    <row r="157" spans="1:38" s="6" customFormat="1" ht="14.4" x14ac:dyDescent="0.3">
      <c r="A157" s="95" t="s">
        <v>907</v>
      </c>
      <c r="B157" s="96" t="s">
        <v>210</v>
      </c>
      <c r="C157" s="97">
        <v>424328550</v>
      </c>
      <c r="D157" s="97">
        <v>347481140</v>
      </c>
      <c r="E157" s="97">
        <v>135194233</v>
      </c>
      <c r="F157" s="97">
        <v>61001975</v>
      </c>
      <c r="G157" s="97">
        <v>139369507</v>
      </c>
      <c r="H157" s="97">
        <v>4365212179</v>
      </c>
      <c r="I157" s="97">
        <v>100796471</v>
      </c>
      <c r="J157" s="97">
        <v>23409744</v>
      </c>
      <c r="K157" s="97">
        <v>77105729</v>
      </c>
      <c r="L157" s="97">
        <v>572638666</v>
      </c>
      <c r="M157" s="97">
        <v>1085013124</v>
      </c>
      <c r="N157" s="97">
        <v>1471100251</v>
      </c>
      <c r="O157" s="97">
        <v>340496134</v>
      </c>
      <c r="P157" s="97">
        <v>148315715</v>
      </c>
      <c r="Q157" s="97">
        <v>209671002</v>
      </c>
      <c r="R157" s="97">
        <v>445800262</v>
      </c>
      <c r="S157" s="97">
        <v>34400108</v>
      </c>
      <c r="T157" s="97">
        <v>2091187981</v>
      </c>
      <c r="U157" s="97">
        <v>1454459884</v>
      </c>
      <c r="V157" s="97">
        <v>83013682</v>
      </c>
      <c r="W157" s="97">
        <v>727294631</v>
      </c>
      <c r="X157" s="97">
        <v>305968843</v>
      </c>
      <c r="Y157" s="97">
        <v>39527472</v>
      </c>
      <c r="Z157" s="97">
        <v>1086689863</v>
      </c>
      <c r="AA157" s="97">
        <v>347681550</v>
      </c>
      <c r="AB157" s="97">
        <v>6356486132</v>
      </c>
      <c r="AC157" s="97">
        <v>611315364</v>
      </c>
      <c r="AD157" s="97">
        <v>165588879</v>
      </c>
      <c r="AE157" s="97">
        <v>2691640847</v>
      </c>
      <c r="AF157" s="97">
        <v>617798904</v>
      </c>
      <c r="AG157" s="97">
        <v>274102337</v>
      </c>
      <c r="AH157" s="97">
        <v>48555493</v>
      </c>
      <c r="AI157" s="97">
        <v>150820160</v>
      </c>
      <c r="AJ157" s="97">
        <v>34683183</v>
      </c>
      <c r="AK157" s="97">
        <v>0</v>
      </c>
      <c r="AL157" s="203">
        <v>27068149995</v>
      </c>
    </row>
    <row r="158" spans="1:38" s="6" customFormat="1" ht="14.4" x14ac:dyDescent="0.3">
      <c r="A158" s="65" t="s">
        <v>908</v>
      </c>
      <c r="B158" s="25" t="s">
        <v>143</v>
      </c>
      <c r="C158" s="24">
        <v>0</v>
      </c>
      <c r="D158" s="24">
        <v>1967738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63727637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24914524</v>
      </c>
      <c r="V158" s="24">
        <v>0</v>
      </c>
      <c r="W158" s="24">
        <v>0</v>
      </c>
      <c r="X158" s="24">
        <v>0</v>
      </c>
      <c r="Y158" s="24">
        <v>0</v>
      </c>
      <c r="Z158" s="24">
        <v>6279448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2">
        <v>96889347</v>
      </c>
    </row>
    <row r="159" spans="1:38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02">
        <v>0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14240433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2">
        <v>14240433</v>
      </c>
    </row>
    <row r="161" spans="1:38" s="6" customFormat="1" ht="14.4" x14ac:dyDescent="0.3">
      <c r="A161" s="65" t="s">
        <v>911</v>
      </c>
      <c r="B161" s="25" t="s">
        <v>146</v>
      </c>
      <c r="C161" s="24">
        <v>26646114</v>
      </c>
      <c r="D161" s="24">
        <v>8284527</v>
      </c>
      <c r="E161" s="24">
        <v>0</v>
      </c>
      <c r="F161" s="24">
        <v>4178285</v>
      </c>
      <c r="G161" s="24">
        <v>0</v>
      </c>
      <c r="H161" s="24">
        <v>0</v>
      </c>
      <c r="I161" s="24">
        <v>0</v>
      </c>
      <c r="J161" s="24">
        <v>363636</v>
      </c>
      <c r="K161" s="24">
        <v>1516272</v>
      </c>
      <c r="L161" s="24">
        <v>5463717</v>
      </c>
      <c r="M161" s="24">
        <v>1338843</v>
      </c>
      <c r="N161" s="24">
        <v>0</v>
      </c>
      <c r="O161" s="24">
        <v>0</v>
      </c>
      <c r="P161" s="24">
        <v>0</v>
      </c>
      <c r="Q161" s="24">
        <v>0</v>
      </c>
      <c r="R161" s="24">
        <v>7154547</v>
      </c>
      <c r="S161" s="24">
        <v>3117394</v>
      </c>
      <c r="T161" s="24">
        <v>498765190</v>
      </c>
      <c r="U161" s="24">
        <v>189835468</v>
      </c>
      <c r="V161" s="24">
        <v>21785012</v>
      </c>
      <c r="W161" s="24">
        <v>28320088</v>
      </c>
      <c r="X161" s="24">
        <v>4684318</v>
      </c>
      <c r="Y161" s="24">
        <v>0</v>
      </c>
      <c r="Z161" s="24">
        <v>518182</v>
      </c>
      <c r="AA161" s="24">
        <v>20424992</v>
      </c>
      <c r="AB161" s="24">
        <v>0</v>
      </c>
      <c r="AC161" s="24">
        <v>175120868</v>
      </c>
      <c r="AD161" s="24">
        <v>0</v>
      </c>
      <c r="AE161" s="24">
        <v>19010456</v>
      </c>
      <c r="AF161" s="24">
        <v>107566380</v>
      </c>
      <c r="AG161" s="24">
        <v>0</v>
      </c>
      <c r="AH161" s="24">
        <v>0</v>
      </c>
      <c r="AI161" s="24">
        <v>0</v>
      </c>
      <c r="AJ161" s="24">
        <v>0</v>
      </c>
      <c r="AK161" s="24">
        <v>0</v>
      </c>
      <c r="AL161" s="202">
        <v>1124094289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2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2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2">
        <v>0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2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21694125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11405929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2">
        <v>33100054</v>
      </c>
    </row>
    <row r="167" spans="1:38" s="6" customFormat="1" ht="14.4" x14ac:dyDescent="0.3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79154000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2575026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2">
        <v>81729026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2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915432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2">
        <v>915432</v>
      </c>
    </row>
    <row r="170" spans="1:38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4545455</v>
      </c>
      <c r="P170" s="24">
        <v>0</v>
      </c>
      <c r="Q170" s="24">
        <v>0</v>
      </c>
      <c r="R170" s="24">
        <v>0</v>
      </c>
      <c r="S170" s="24">
        <v>2500000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2">
        <v>7045455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2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26646114</v>
      </c>
      <c r="D172" s="97">
        <v>10252265</v>
      </c>
      <c r="E172" s="97">
        <v>0</v>
      </c>
      <c r="F172" s="97">
        <v>4178285</v>
      </c>
      <c r="G172" s="97">
        <v>0</v>
      </c>
      <c r="H172" s="97">
        <v>0</v>
      </c>
      <c r="I172" s="97">
        <v>21694125</v>
      </c>
      <c r="J172" s="97">
        <v>363636</v>
      </c>
      <c r="K172" s="97">
        <v>1516272</v>
      </c>
      <c r="L172" s="97">
        <v>5463717</v>
      </c>
      <c r="M172" s="97">
        <v>1338843</v>
      </c>
      <c r="N172" s="97">
        <v>79154000</v>
      </c>
      <c r="O172" s="97">
        <v>82513525</v>
      </c>
      <c r="P172" s="97">
        <v>0</v>
      </c>
      <c r="Q172" s="97">
        <v>0</v>
      </c>
      <c r="R172" s="97">
        <v>7154547</v>
      </c>
      <c r="S172" s="97">
        <v>5617394</v>
      </c>
      <c r="T172" s="97">
        <v>498765190</v>
      </c>
      <c r="U172" s="97">
        <v>228730947</v>
      </c>
      <c r="V172" s="97">
        <v>21785012</v>
      </c>
      <c r="W172" s="97">
        <v>28320088</v>
      </c>
      <c r="X172" s="97">
        <v>4684318</v>
      </c>
      <c r="Y172" s="97">
        <v>0</v>
      </c>
      <c r="Z172" s="97">
        <v>6797630</v>
      </c>
      <c r="AA172" s="97">
        <v>21340424</v>
      </c>
      <c r="AB172" s="97">
        <v>0</v>
      </c>
      <c r="AC172" s="97">
        <v>175120868</v>
      </c>
      <c r="AD172" s="97">
        <v>0</v>
      </c>
      <c r="AE172" s="97">
        <v>19010456</v>
      </c>
      <c r="AF172" s="97">
        <v>107566380</v>
      </c>
      <c r="AG172" s="97">
        <v>0</v>
      </c>
      <c r="AH172" s="97">
        <v>0</v>
      </c>
      <c r="AI172" s="97">
        <v>0</v>
      </c>
      <c r="AJ172" s="97">
        <v>0</v>
      </c>
      <c r="AK172" s="97">
        <v>0</v>
      </c>
      <c r="AL172" s="203">
        <v>1358014036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450974664</v>
      </c>
      <c r="D173" s="31">
        <v>357733405</v>
      </c>
      <c r="E173" s="31">
        <v>135194233</v>
      </c>
      <c r="F173" s="31">
        <v>65180260</v>
      </c>
      <c r="G173" s="31">
        <v>139369507</v>
      </c>
      <c r="H173" s="31">
        <v>4365212179</v>
      </c>
      <c r="I173" s="31">
        <v>122490596</v>
      </c>
      <c r="J173" s="31">
        <v>23773380</v>
      </c>
      <c r="K173" s="31">
        <v>78622001</v>
      </c>
      <c r="L173" s="31">
        <v>578102383</v>
      </c>
      <c r="M173" s="31">
        <v>1086351967</v>
      </c>
      <c r="N173" s="31">
        <v>1550254251</v>
      </c>
      <c r="O173" s="31">
        <v>423009659</v>
      </c>
      <c r="P173" s="31">
        <v>148315715</v>
      </c>
      <c r="Q173" s="31">
        <v>209671002</v>
      </c>
      <c r="R173" s="31">
        <v>452954809</v>
      </c>
      <c r="S173" s="31">
        <v>40017502</v>
      </c>
      <c r="T173" s="31">
        <v>2589953171</v>
      </c>
      <c r="U173" s="31">
        <v>1683190831</v>
      </c>
      <c r="V173" s="31">
        <v>104798694</v>
      </c>
      <c r="W173" s="31">
        <v>755614719</v>
      </c>
      <c r="X173" s="31">
        <v>310653161</v>
      </c>
      <c r="Y173" s="31">
        <v>39527472</v>
      </c>
      <c r="Z173" s="31">
        <v>1093487493</v>
      </c>
      <c r="AA173" s="31">
        <v>369021974</v>
      </c>
      <c r="AB173" s="31">
        <v>6356486132</v>
      </c>
      <c r="AC173" s="31">
        <v>786436232</v>
      </c>
      <c r="AD173" s="31">
        <v>165588879</v>
      </c>
      <c r="AE173" s="31">
        <v>2710651303</v>
      </c>
      <c r="AF173" s="31">
        <v>725365284</v>
      </c>
      <c r="AG173" s="31">
        <v>274102337</v>
      </c>
      <c r="AH173" s="31">
        <v>48555493</v>
      </c>
      <c r="AI173" s="31">
        <v>150820160</v>
      </c>
      <c r="AJ173" s="31">
        <v>34683183</v>
      </c>
      <c r="AK173" s="31">
        <v>0</v>
      </c>
      <c r="AL173" s="204">
        <v>28426164031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2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2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2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2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2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2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2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2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2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2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2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2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2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2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3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2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2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2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2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2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2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2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2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2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2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2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2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2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2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3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4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2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2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2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17817582</v>
      </c>
      <c r="K208" s="24">
        <v>33233304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265877395</v>
      </c>
      <c r="W208" s="24">
        <v>101455316</v>
      </c>
      <c r="X208" s="24">
        <v>0</v>
      </c>
      <c r="Y208" s="24">
        <v>620328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2">
        <v>419003925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2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2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2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2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2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2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2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2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2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2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17817582</v>
      </c>
      <c r="K219" s="97">
        <v>33233304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265877395</v>
      </c>
      <c r="W219" s="97">
        <v>101455316</v>
      </c>
      <c r="X219" s="97">
        <v>0</v>
      </c>
      <c r="Y219" s="97">
        <v>620328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3">
        <v>419003925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2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2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2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2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2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2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2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2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2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2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2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2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2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2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3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17817582</v>
      </c>
      <c r="K235" s="31">
        <v>33233304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265877395</v>
      </c>
      <c r="W235" s="31">
        <v>101455316</v>
      </c>
      <c r="X235" s="31">
        <v>0</v>
      </c>
      <c r="Y235" s="31">
        <v>620328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4">
        <v>419003925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2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2">
        <v>0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2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3620000000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2">
        <v>3620000000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2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2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2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2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2">
        <v>0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2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2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2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2">
        <v>0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2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3620000000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3">
        <v>3620000000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2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2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2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2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2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2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2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2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2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2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2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2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2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2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3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3620000000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4">
        <v>3620000000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334472932</v>
      </c>
      <c r="E267" s="24">
        <v>1361226677</v>
      </c>
      <c r="F267" s="24">
        <v>0</v>
      </c>
      <c r="G267" s="24">
        <v>0</v>
      </c>
      <c r="H267" s="24">
        <v>2144871426</v>
      </c>
      <c r="I267" s="24">
        <v>108576982</v>
      </c>
      <c r="J267" s="24">
        <v>68256620</v>
      </c>
      <c r="K267" s="24">
        <v>152130491</v>
      </c>
      <c r="L267" s="24">
        <v>0</v>
      </c>
      <c r="M267" s="24">
        <v>0</v>
      </c>
      <c r="N267" s="24">
        <v>12492412</v>
      </c>
      <c r="O267" s="24">
        <v>1010075596</v>
      </c>
      <c r="P267" s="24">
        <v>327998257</v>
      </c>
      <c r="Q267" s="24">
        <v>498452765</v>
      </c>
      <c r="R267" s="24">
        <v>210976658</v>
      </c>
      <c r="S267" s="24">
        <v>8890605</v>
      </c>
      <c r="T267" s="24">
        <v>0</v>
      </c>
      <c r="U267" s="24">
        <v>263235617</v>
      </c>
      <c r="V267" s="24">
        <v>361839244</v>
      </c>
      <c r="W267" s="24">
        <v>30103855</v>
      </c>
      <c r="X267" s="24">
        <v>416239285</v>
      </c>
      <c r="Y267" s="24">
        <v>0</v>
      </c>
      <c r="Z267" s="24">
        <v>601190828</v>
      </c>
      <c r="AA267" s="24">
        <v>77922024</v>
      </c>
      <c r="AB267" s="24">
        <v>1408598579</v>
      </c>
      <c r="AC267" s="24">
        <v>948860683</v>
      </c>
      <c r="AD267" s="24">
        <v>233213538</v>
      </c>
      <c r="AE267" s="24">
        <v>208449122</v>
      </c>
      <c r="AF267" s="24">
        <v>167105121</v>
      </c>
      <c r="AG267" s="24">
        <v>182831608</v>
      </c>
      <c r="AH267" s="24">
        <v>0</v>
      </c>
      <c r="AI267" s="24">
        <v>0</v>
      </c>
      <c r="AJ267" s="24">
        <v>5910492</v>
      </c>
      <c r="AK267" s="24">
        <v>0</v>
      </c>
      <c r="AL267" s="202">
        <v>11143921417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1019629492</v>
      </c>
      <c r="E268" s="24">
        <v>118342849</v>
      </c>
      <c r="F268" s="24">
        <v>0</v>
      </c>
      <c r="G268" s="24">
        <v>0</v>
      </c>
      <c r="H268" s="24">
        <v>619542744</v>
      </c>
      <c r="I268" s="24">
        <v>372997081</v>
      </c>
      <c r="J268" s="24">
        <v>3717097</v>
      </c>
      <c r="K268" s="24">
        <v>72972590</v>
      </c>
      <c r="L268" s="24">
        <v>0</v>
      </c>
      <c r="M268" s="24">
        <v>0</v>
      </c>
      <c r="N268" s="24">
        <v>107270650</v>
      </c>
      <c r="O268" s="24">
        <v>447117794</v>
      </c>
      <c r="P268" s="24">
        <v>207460484</v>
      </c>
      <c r="Q268" s="24">
        <v>36473050</v>
      </c>
      <c r="R268" s="24">
        <v>305492258</v>
      </c>
      <c r="S268" s="24">
        <v>0</v>
      </c>
      <c r="T268" s="24">
        <v>0</v>
      </c>
      <c r="U268" s="24">
        <v>186555260</v>
      </c>
      <c r="V268" s="24">
        <v>232412485</v>
      </c>
      <c r="W268" s="24">
        <v>9835311</v>
      </c>
      <c r="X268" s="24">
        <v>391950248</v>
      </c>
      <c r="Y268" s="24">
        <v>0</v>
      </c>
      <c r="Z268" s="24">
        <v>270535871</v>
      </c>
      <c r="AA268" s="24">
        <v>8361869</v>
      </c>
      <c r="AB268" s="24">
        <v>781026430</v>
      </c>
      <c r="AC268" s="24">
        <v>503745991</v>
      </c>
      <c r="AD268" s="24">
        <v>56292923</v>
      </c>
      <c r="AE268" s="24">
        <v>1463718557</v>
      </c>
      <c r="AF268" s="24">
        <v>327555302</v>
      </c>
      <c r="AG268" s="24">
        <v>0</v>
      </c>
      <c r="AH268" s="24">
        <v>0</v>
      </c>
      <c r="AI268" s="24">
        <v>0</v>
      </c>
      <c r="AJ268" s="24">
        <v>0</v>
      </c>
      <c r="AK268" s="24">
        <v>0</v>
      </c>
      <c r="AL268" s="202">
        <v>7543006336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382901605</v>
      </c>
      <c r="E269" s="24">
        <v>36445743</v>
      </c>
      <c r="F269" s="24">
        <v>0</v>
      </c>
      <c r="G269" s="24">
        <v>0</v>
      </c>
      <c r="H269" s="24">
        <v>0</v>
      </c>
      <c r="I269" s="24">
        <v>14476931</v>
      </c>
      <c r="J269" s="24">
        <v>731314</v>
      </c>
      <c r="K269" s="24">
        <v>46670690</v>
      </c>
      <c r="L269" s="24">
        <v>0</v>
      </c>
      <c r="M269" s="24">
        <v>0</v>
      </c>
      <c r="N269" s="24">
        <v>20188711</v>
      </c>
      <c r="O269" s="24">
        <v>58064979</v>
      </c>
      <c r="P269" s="24">
        <v>27229189</v>
      </c>
      <c r="Q269" s="24">
        <v>45591314</v>
      </c>
      <c r="R269" s="24">
        <v>54694574</v>
      </c>
      <c r="S269" s="24">
        <v>13478516</v>
      </c>
      <c r="T269" s="24">
        <v>0</v>
      </c>
      <c r="U269" s="24">
        <v>29812180</v>
      </c>
      <c r="V269" s="24">
        <v>68181893</v>
      </c>
      <c r="W269" s="24">
        <v>9107906</v>
      </c>
      <c r="X269" s="24">
        <v>104520066</v>
      </c>
      <c r="Y269" s="24">
        <v>0</v>
      </c>
      <c r="Z269" s="24">
        <v>25862345</v>
      </c>
      <c r="AA269" s="24">
        <v>635474</v>
      </c>
      <c r="AB269" s="24">
        <v>388555273</v>
      </c>
      <c r="AC269" s="24">
        <v>45074989</v>
      </c>
      <c r="AD269" s="24">
        <v>0</v>
      </c>
      <c r="AE269" s="24">
        <v>33425946</v>
      </c>
      <c r="AF269" s="24">
        <v>38586792</v>
      </c>
      <c r="AG269" s="24">
        <v>0</v>
      </c>
      <c r="AH269" s="24">
        <v>0</v>
      </c>
      <c r="AI269" s="24">
        <v>0</v>
      </c>
      <c r="AJ269" s="24">
        <v>28329806</v>
      </c>
      <c r="AK269" s="24">
        <v>0</v>
      </c>
      <c r="AL269" s="202">
        <v>1472566236</v>
      </c>
    </row>
    <row r="270" spans="1:38" s="6" customFormat="1" ht="14.4" x14ac:dyDescent="0.3">
      <c r="A270" s="65" t="s">
        <v>1016</v>
      </c>
      <c r="B270" s="25" t="s">
        <v>146</v>
      </c>
      <c r="C270" s="24">
        <v>282308309</v>
      </c>
      <c r="D270" s="24">
        <v>386698548</v>
      </c>
      <c r="E270" s="24">
        <v>133892709</v>
      </c>
      <c r="F270" s="24">
        <v>65277116</v>
      </c>
      <c r="G270" s="24">
        <v>715236618</v>
      </c>
      <c r="H270" s="24">
        <v>312666664</v>
      </c>
      <c r="I270" s="24">
        <v>66924000</v>
      </c>
      <c r="J270" s="24">
        <v>8493225</v>
      </c>
      <c r="K270" s="24">
        <v>110982006</v>
      </c>
      <c r="L270" s="24">
        <v>292060690</v>
      </c>
      <c r="M270" s="24">
        <v>0</v>
      </c>
      <c r="N270" s="24">
        <v>236947253</v>
      </c>
      <c r="O270" s="24">
        <v>949838120</v>
      </c>
      <c r="P270" s="24">
        <v>245677249</v>
      </c>
      <c r="Q270" s="24">
        <v>91776122</v>
      </c>
      <c r="R270" s="24">
        <v>303446088</v>
      </c>
      <c r="S270" s="24">
        <v>102660021</v>
      </c>
      <c r="T270" s="24">
        <v>212073416</v>
      </c>
      <c r="U270" s="24">
        <v>413580660</v>
      </c>
      <c r="V270" s="24">
        <v>146996720</v>
      </c>
      <c r="W270" s="24">
        <v>136764183</v>
      </c>
      <c r="X270" s="24">
        <v>425451316</v>
      </c>
      <c r="Y270" s="24">
        <v>5969472</v>
      </c>
      <c r="Z270" s="24">
        <v>427869050</v>
      </c>
      <c r="AA270" s="24">
        <v>598490914</v>
      </c>
      <c r="AB270" s="24">
        <v>593612026</v>
      </c>
      <c r="AC270" s="24">
        <v>1751117523</v>
      </c>
      <c r="AD270" s="24">
        <v>409946910</v>
      </c>
      <c r="AE270" s="24">
        <v>816160016</v>
      </c>
      <c r="AF270" s="24">
        <v>218505988</v>
      </c>
      <c r="AG270" s="24">
        <v>211600855</v>
      </c>
      <c r="AH270" s="24">
        <v>0</v>
      </c>
      <c r="AI270" s="24">
        <v>0</v>
      </c>
      <c r="AJ270" s="24">
        <v>0</v>
      </c>
      <c r="AK270" s="24">
        <v>0</v>
      </c>
      <c r="AL270" s="202">
        <v>10673023787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188221850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66484</v>
      </c>
      <c r="Q271" s="24">
        <v>0</v>
      </c>
      <c r="R271" s="24">
        <v>19665548</v>
      </c>
      <c r="S271" s="24">
        <v>0</v>
      </c>
      <c r="T271" s="24">
        <v>0</v>
      </c>
      <c r="U271" s="24">
        <v>0</v>
      </c>
      <c r="V271" s="24">
        <v>0</v>
      </c>
      <c r="W271" s="24">
        <v>86424717</v>
      </c>
      <c r="X271" s="24">
        <v>26130017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2">
        <v>320508616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50174859</v>
      </c>
      <c r="E272" s="24">
        <v>138881114</v>
      </c>
      <c r="F272" s="24">
        <v>0</v>
      </c>
      <c r="G272" s="24">
        <v>0</v>
      </c>
      <c r="H272" s="24">
        <v>178461640</v>
      </c>
      <c r="I272" s="24">
        <v>63336573</v>
      </c>
      <c r="J272" s="24">
        <v>1046538</v>
      </c>
      <c r="K272" s="24">
        <v>29432155</v>
      </c>
      <c r="L272" s="24">
        <v>0</v>
      </c>
      <c r="M272" s="24">
        <v>0</v>
      </c>
      <c r="N272" s="24">
        <v>104114780</v>
      </c>
      <c r="O272" s="24">
        <v>269501810</v>
      </c>
      <c r="P272" s="24">
        <v>154124064</v>
      </c>
      <c r="Q272" s="24">
        <v>63827839</v>
      </c>
      <c r="R272" s="24">
        <v>39420950</v>
      </c>
      <c r="S272" s="24">
        <v>3313700</v>
      </c>
      <c r="T272" s="24">
        <v>0</v>
      </c>
      <c r="U272" s="24">
        <v>53352562</v>
      </c>
      <c r="V272" s="24">
        <v>162804818</v>
      </c>
      <c r="W272" s="24">
        <v>35688307</v>
      </c>
      <c r="X272" s="24">
        <v>117585074</v>
      </c>
      <c r="Y272" s="24">
        <v>0</v>
      </c>
      <c r="Z272" s="24">
        <v>132261982</v>
      </c>
      <c r="AA272" s="24">
        <v>4450762</v>
      </c>
      <c r="AB272" s="24">
        <v>400060045</v>
      </c>
      <c r="AC272" s="24">
        <v>344181740</v>
      </c>
      <c r="AD272" s="24">
        <v>257339077</v>
      </c>
      <c r="AE272" s="24">
        <v>61003101</v>
      </c>
      <c r="AF272" s="24">
        <v>64725217</v>
      </c>
      <c r="AG272" s="24">
        <v>0</v>
      </c>
      <c r="AH272" s="24">
        <v>0</v>
      </c>
      <c r="AI272" s="24">
        <v>0</v>
      </c>
      <c r="AJ272" s="24">
        <v>0</v>
      </c>
      <c r="AK272" s="24">
        <v>0</v>
      </c>
      <c r="AL272" s="202">
        <v>2729088707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8108812</v>
      </c>
      <c r="E273" s="24">
        <v>0</v>
      </c>
      <c r="F273" s="24">
        <v>0</v>
      </c>
      <c r="G273" s="24">
        <v>0</v>
      </c>
      <c r="H273" s="24">
        <v>146657760</v>
      </c>
      <c r="I273" s="24">
        <v>5428849</v>
      </c>
      <c r="J273" s="24">
        <v>30610</v>
      </c>
      <c r="K273" s="24">
        <v>4594018</v>
      </c>
      <c r="L273" s="24">
        <v>0</v>
      </c>
      <c r="M273" s="24">
        <v>0</v>
      </c>
      <c r="N273" s="24">
        <v>104985944</v>
      </c>
      <c r="O273" s="24">
        <v>9835404</v>
      </c>
      <c r="P273" s="24">
        <v>8428082</v>
      </c>
      <c r="Q273" s="24">
        <v>4559131</v>
      </c>
      <c r="R273" s="24">
        <v>0</v>
      </c>
      <c r="S273" s="24">
        <v>109349</v>
      </c>
      <c r="T273" s="24">
        <v>0</v>
      </c>
      <c r="U273" s="24">
        <v>8184633</v>
      </c>
      <c r="V273" s="24">
        <v>37728539</v>
      </c>
      <c r="W273" s="24">
        <v>1070361</v>
      </c>
      <c r="X273" s="24">
        <v>11758508</v>
      </c>
      <c r="Y273" s="24">
        <v>0</v>
      </c>
      <c r="Z273" s="24">
        <v>18035725</v>
      </c>
      <c r="AA273" s="24">
        <v>1280773</v>
      </c>
      <c r="AB273" s="24">
        <v>0</v>
      </c>
      <c r="AC273" s="24">
        <v>19357653</v>
      </c>
      <c r="AD273" s="24">
        <v>16083692</v>
      </c>
      <c r="AE273" s="24">
        <v>0</v>
      </c>
      <c r="AF273" s="24">
        <v>3865761</v>
      </c>
      <c r="AG273" s="24">
        <v>0</v>
      </c>
      <c r="AH273" s="24">
        <v>0</v>
      </c>
      <c r="AI273" s="24">
        <v>0</v>
      </c>
      <c r="AJ273" s="24">
        <v>0</v>
      </c>
      <c r="AK273" s="24">
        <v>0</v>
      </c>
      <c r="AL273" s="202">
        <v>410103604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1093506967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6173753</v>
      </c>
      <c r="AC274" s="24">
        <v>2040888714</v>
      </c>
      <c r="AD274" s="24">
        <v>0</v>
      </c>
      <c r="AE274" s="24">
        <v>416639316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2">
        <v>3557208750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10877143</v>
      </c>
      <c r="E275" s="24">
        <v>413866623</v>
      </c>
      <c r="F275" s="24">
        <v>0</v>
      </c>
      <c r="G275" s="24">
        <v>0</v>
      </c>
      <c r="H275" s="24">
        <v>460872120</v>
      </c>
      <c r="I275" s="24">
        <v>54288490</v>
      </c>
      <c r="J275" s="24">
        <v>7110447</v>
      </c>
      <c r="K275" s="24">
        <v>99627419</v>
      </c>
      <c r="L275" s="24">
        <v>0</v>
      </c>
      <c r="M275" s="24">
        <v>99237704</v>
      </c>
      <c r="N275" s="24">
        <v>104985944</v>
      </c>
      <c r="O275" s="24">
        <v>776871033</v>
      </c>
      <c r="P275" s="24">
        <v>110213382</v>
      </c>
      <c r="Q275" s="24">
        <v>31913919</v>
      </c>
      <c r="R275" s="24">
        <v>164654405</v>
      </c>
      <c r="S275" s="24">
        <v>0</v>
      </c>
      <c r="T275" s="24">
        <v>2367794826</v>
      </c>
      <c r="U275" s="24">
        <v>408378040</v>
      </c>
      <c r="V275" s="24">
        <v>282442998</v>
      </c>
      <c r="W275" s="24">
        <v>483480042</v>
      </c>
      <c r="X275" s="24">
        <v>158621078</v>
      </c>
      <c r="Y275" s="24">
        <v>0</v>
      </c>
      <c r="Z275" s="24">
        <v>571131285</v>
      </c>
      <c r="AA275" s="24">
        <v>72213121</v>
      </c>
      <c r="AB275" s="24">
        <v>30213034</v>
      </c>
      <c r="AC275" s="24">
        <v>846731302</v>
      </c>
      <c r="AD275" s="24">
        <v>104129925</v>
      </c>
      <c r="AE275" s="24">
        <v>77287522</v>
      </c>
      <c r="AF275" s="24">
        <v>402760080</v>
      </c>
      <c r="AG275" s="24">
        <v>0</v>
      </c>
      <c r="AH275" s="24">
        <v>0</v>
      </c>
      <c r="AI275" s="24">
        <v>0</v>
      </c>
      <c r="AJ275" s="24">
        <v>23488669</v>
      </c>
      <c r="AK275" s="24">
        <v>17875603</v>
      </c>
      <c r="AL275" s="202">
        <v>8181066154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31757518</v>
      </c>
      <c r="E276" s="24">
        <v>289878558</v>
      </c>
      <c r="F276" s="24">
        <v>3141520</v>
      </c>
      <c r="G276" s="24">
        <v>3141520</v>
      </c>
      <c r="H276" s="24">
        <v>224463888</v>
      </c>
      <c r="I276" s="24">
        <v>19428067</v>
      </c>
      <c r="J276" s="24">
        <v>3458411</v>
      </c>
      <c r="K276" s="24">
        <v>20143667</v>
      </c>
      <c r="L276" s="24">
        <v>2779534</v>
      </c>
      <c r="M276" s="24">
        <v>0</v>
      </c>
      <c r="N276" s="24">
        <v>109633449</v>
      </c>
      <c r="O276" s="24">
        <v>128586439</v>
      </c>
      <c r="P276" s="24">
        <v>48457113</v>
      </c>
      <c r="Q276" s="24">
        <v>48732834</v>
      </c>
      <c r="R276" s="24">
        <v>37925444</v>
      </c>
      <c r="S276" s="24">
        <v>6316047</v>
      </c>
      <c r="T276" s="24">
        <v>0</v>
      </c>
      <c r="U276" s="24">
        <v>75125433</v>
      </c>
      <c r="V276" s="24">
        <v>78936753</v>
      </c>
      <c r="W276" s="24">
        <v>287666145</v>
      </c>
      <c r="X276" s="24">
        <v>29271537</v>
      </c>
      <c r="Y276" s="24">
        <v>3141520</v>
      </c>
      <c r="Z276" s="24">
        <v>96190532</v>
      </c>
      <c r="AA276" s="24">
        <v>8371075</v>
      </c>
      <c r="AB276" s="24">
        <v>310096069</v>
      </c>
      <c r="AC276" s="24">
        <v>248954315</v>
      </c>
      <c r="AD276" s="24">
        <v>27111486</v>
      </c>
      <c r="AE276" s="24">
        <v>19885129</v>
      </c>
      <c r="AF276" s="24">
        <v>127652070</v>
      </c>
      <c r="AG276" s="24">
        <v>3141520</v>
      </c>
      <c r="AH276" s="24">
        <v>3180304</v>
      </c>
      <c r="AI276" s="24">
        <v>3141520</v>
      </c>
      <c r="AJ276" s="24">
        <v>0</v>
      </c>
      <c r="AK276" s="24">
        <v>0</v>
      </c>
      <c r="AL276" s="202">
        <v>2299709417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5221840</v>
      </c>
      <c r="E277" s="24">
        <v>0</v>
      </c>
      <c r="F277" s="24">
        <v>0</v>
      </c>
      <c r="G277" s="24">
        <v>0</v>
      </c>
      <c r="H277" s="24">
        <v>1126273513</v>
      </c>
      <c r="I277" s="24">
        <v>18096164</v>
      </c>
      <c r="J277" s="24">
        <v>301033</v>
      </c>
      <c r="K277" s="24">
        <v>0</v>
      </c>
      <c r="L277" s="24">
        <v>0</v>
      </c>
      <c r="M277" s="24">
        <v>0</v>
      </c>
      <c r="N277" s="24">
        <v>104985944</v>
      </c>
      <c r="O277" s="24">
        <v>69513487</v>
      </c>
      <c r="P277" s="24">
        <v>38898841</v>
      </c>
      <c r="Q277" s="24">
        <v>3373756</v>
      </c>
      <c r="R277" s="24">
        <v>8529121</v>
      </c>
      <c r="S277" s="24">
        <v>0</v>
      </c>
      <c r="T277" s="24">
        <v>0</v>
      </c>
      <c r="U277" s="24">
        <v>25182653</v>
      </c>
      <c r="V277" s="24">
        <v>38816158</v>
      </c>
      <c r="W277" s="24">
        <v>5405331</v>
      </c>
      <c r="X277" s="24">
        <v>19597512</v>
      </c>
      <c r="Y277" s="24">
        <v>0</v>
      </c>
      <c r="Z277" s="24">
        <v>36071449</v>
      </c>
      <c r="AA277" s="24">
        <v>559653</v>
      </c>
      <c r="AB277" s="24">
        <v>0</v>
      </c>
      <c r="AC277" s="24">
        <v>0</v>
      </c>
      <c r="AD277" s="24">
        <v>8041846</v>
      </c>
      <c r="AE277" s="24">
        <v>4944964025</v>
      </c>
      <c r="AF277" s="24">
        <v>102783839</v>
      </c>
      <c r="AG277" s="24">
        <v>0</v>
      </c>
      <c r="AH277" s="24">
        <v>0</v>
      </c>
      <c r="AI277" s="24">
        <v>0</v>
      </c>
      <c r="AJ277" s="24">
        <v>0</v>
      </c>
      <c r="AK277" s="24">
        <v>0</v>
      </c>
      <c r="AL277" s="202">
        <v>6556616165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14233004</v>
      </c>
      <c r="E278" s="24">
        <v>68741793</v>
      </c>
      <c r="F278" s="24">
        <v>0</v>
      </c>
      <c r="G278" s="24">
        <v>0</v>
      </c>
      <c r="H278" s="24">
        <v>235493640</v>
      </c>
      <c r="I278" s="24">
        <v>36192328</v>
      </c>
      <c r="J278" s="24">
        <v>493542</v>
      </c>
      <c r="K278" s="24">
        <v>30031379</v>
      </c>
      <c r="L278" s="24">
        <v>0</v>
      </c>
      <c r="M278" s="24">
        <v>0</v>
      </c>
      <c r="N278" s="24">
        <v>104985944</v>
      </c>
      <c r="O278" s="24">
        <v>1306041798</v>
      </c>
      <c r="P278" s="24">
        <v>29822444</v>
      </c>
      <c r="Q278" s="24">
        <v>41032182</v>
      </c>
      <c r="R278" s="24">
        <v>1404394924</v>
      </c>
      <c r="S278" s="24">
        <v>13813228</v>
      </c>
      <c r="T278" s="24">
        <v>0</v>
      </c>
      <c r="U278" s="24">
        <v>291363992</v>
      </c>
      <c r="V278" s="24">
        <v>51867597</v>
      </c>
      <c r="W278" s="24">
        <v>4561534</v>
      </c>
      <c r="X278" s="24">
        <v>65325041</v>
      </c>
      <c r="Y278" s="24">
        <v>0</v>
      </c>
      <c r="Z278" s="24">
        <v>300595414</v>
      </c>
      <c r="AA278" s="24">
        <v>535089381</v>
      </c>
      <c r="AB278" s="24">
        <v>0</v>
      </c>
      <c r="AC278" s="24">
        <v>215426133</v>
      </c>
      <c r="AD278" s="24">
        <v>184672970</v>
      </c>
      <c r="AE278" s="24">
        <v>27502603</v>
      </c>
      <c r="AF278" s="24">
        <v>451703932</v>
      </c>
      <c r="AG278" s="24">
        <v>0</v>
      </c>
      <c r="AH278" s="24">
        <v>0</v>
      </c>
      <c r="AI278" s="24">
        <v>0</v>
      </c>
      <c r="AJ278" s="24">
        <v>260752170</v>
      </c>
      <c r="AK278" s="24">
        <v>0</v>
      </c>
      <c r="AL278" s="202">
        <v>5674136973</v>
      </c>
    </row>
    <row r="279" spans="1:38" s="6" customFormat="1" ht="14.4" x14ac:dyDescent="0.3">
      <c r="A279" s="65" t="s">
        <v>1025</v>
      </c>
      <c r="B279" s="25" t="s">
        <v>155</v>
      </c>
      <c r="C279" s="24">
        <v>54409976</v>
      </c>
      <c r="D279" s="24">
        <v>0</v>
      </c>
      <c r="E279" s="24">
        <v>317244028</v>
      </c>
      <c r="F279" s="24">
        <v>0</v>
      </c>
      <c r="G279" s="24">
        <v>0</v>
      </c>
      <c r="H279" s="24">
        <v>2741787666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236388042</v>
      </c>
      <c r="O279" s="24">
        <v>0</v>
      </c>
      <c r="P279" s="24">
        <v>0</v>
      </c>
      <c r="Q279" s="24">
        <v>473337477</v>
      </c>
      <c r="R279" s="24">
        <v>3510447</v>
      </c>
      <c r="S279" s="24">
        <v>192184977</v>
      </c>
      <c r="T279" s="24">
        <v>25839270</v>
      </c>
      <c r="U279" s="24">
        <v>94137864</v>
      </c>
      <c r="V279" s="24">
        <v>32290440</v>
      </c>
      <c r="W279" s="24">
        <v>348000000</v>
      </c>
      <c r="X279" s="24">
        <v>226463910</v>
      </c>
      <c r="Y279" s="24">
        <v>0</v>
      </c>
      <c r="Z279" s="24">
        <v>156887802</v>
      </c>
      <c r="AA279" s="24">
        <v>164093052</v>
      </c>
      <c r="AB279" s="24">
        <v>0</v>
      </c>
      <c r="AC279" s="24">
        <v>47951982</v>
      </c>
      <c r="AD279" s="24">
        <v>184292307</v>
      </c>
      <c r="AE279" s="24">
        <v>713355159</v>
      </c>
      <c r="AF279" s="24">
        <v>2362647547</v>
      </c>
      <c r="AG279" s="24">
        <v>29880000</v>
      </c>
      <c r="AH279" s="24">
        <v>0</v>
      </c>
      <c r="AI279" s="24">
        <v>0</v>
      </c>
      <c r="AJ279" s="24">
        <v>0</v>
      </c>
      <c r="AK279" s="24">
        <v>0</v>
      </c>
      <c r="AL279" s="202">
        <v>8404701946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110805144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7657787</v>
      </c>
      <c r="O280" s="24">
        <v>0</v>
      </c>
      <c r="P280" s="24">
        <v>7149704</v>
      </c>
      <c r="Q280" s="24">
        <v>1185375</v>
      </c>
      <c r="R280" s="24">
        <v>66646403</v>
      </c>
      <c r="S280" s="24">
        <v>0</v>
      </c>
      <c r="T280" s="24">
        <v>0</v>
      </c>
      <c r="U280" s="24">
        <v>31450118</v>
      </c>
      <c r="V280" s="24">
        <v>60960729</v>
      </c>
      <c r="W280" s="24">
        <v>0</v>
      </c>
      <c r="X280" s="24">
        <v>224223779</v>
      </c>
      <c r="Y280" s="24">
        <v>29523503</v>
      </c>
      <c r="Z280" s="24">
        <v>764695802</v>
      </c>
      <c r="AA280" s="24">
        <v>67248219</v>
      </c>
      <c r="AB280" s="24">
        <v>110435105</v>
      </c>
      <c r="AC280" s="24">
        <v>1174763293</v>
      </c>
      <c r="AD280" s="24">
        <v>141208791</v>
      </c>
      <c r="AE280" s="24">
        <v>90749100</v>
      </c>
      <c r="AF280" s="24">
        <v>149805721</v>
      </c>
      <c r="AG280" s="24">
        <v>0</v>
      </c>
      <c r="AH280" s="24">
        <v>0</v>
      </c>
      <c r="AI280" s="24">
        <v>0</v>
      </c>
      <c r="AJ280" s="24">
        <v>81708242</v>
      </c>
      <c r="AK280" s="24">
        <v>17875603</v>
      </c>
      <c r="AL280" s="202">
        <v>3138092418</v>
      </c>
    </row>
    <row r="281" spans="1:38" s="6" customFormat="1" ht="14.4" x14ac:dyDescent="0.3">
      <c r="A281" s="95" t="s">
        <v>1027</v>
      </c>
      <c r="B281" s="96" t="s">
        <v>157</v>
      </c>
      <c r="C281" s="97">
        <v>336718285</v>
      </c>
      <c r="D281" s="97">
        <v>2244075753</v>
      </c>
      <c r="E281" s="97">
        <v>2878520094</v>
      </c>
      <c r="F281" s="97">
        <v>68418636</v>
      </c>
      <c r="G281" s="97">
        <v>906599988</v>
      </c>
      <c r="H281" s="97">
        <v>8301896205</v>
      </c>
      <c r="I281" s="97">
        <v>759745465</v>
      </c>
      <c r="J281" s="97">
        <v>93638837</v>
      </c>
      <c r="K281" s="97">
        <v>566584415</v>
      </c>
      <c r="L281" s="97">
        <v>294840224</v>
      </c>
      <c r="M281" s="97">
        <v>1192744671</v>
      </c>
      <c r="N281" s="97">
        <v>1254636860</v>
      </c>
      <c r="O281" s="97">
        <v>5025446460</v>
      </c>
      <c r="P281" s="97">
        <v>1205525293</v>
      </c>
      <c r="Q281" s="97">
        <v>1340255764</v>
      </c>
      <c r="R281" s="97">
        <v>2619356820</v>
      </c>
      <c r="S281" s="97">
        <v>340766443</v>
      </c>
      <c r="T281" s="97">
        <v>2605707512</v>
      </c>
      <c r="U281" s="97">
        <v>1880359012</v>
      </c>
      <c r="V281" s="97">
        <v>1555278374</v>
      </c>
      <c r="W281" s="97">
        <v>1438107692</v>
      </c>
      <c r="X281" s="97">
        <v>2217137371</v>
      </c>
      <c r="Y281" s="97">
        <v>38634495</v>
      </c>
      <c r="Z281" s="97">
        <v>3401328085</v>
      </c>
      <c r="AA281" s="97">
        <v>1538716317</v>
      </c>
      <c r="AB281" s="97">
        <v>4028770314</v>
      </c>
      <c r="AC281" s="97">
        <v>8187054318</v>
      </c>
      <c r="AD281" s="97">
        <v>1622333465</v>
      </c>
      <c r="AE281" s="97">
        <v>8873139596</v>
      </c>
      <c r="AF281" s="97">
        <v>4417697370</v>
      </c>
      <c r="AG281" s="97">
        <v>427453983</v>
      </c>
      <c r="AH281" s="97">
        <v>3180304</v>
      </c>
      <c r="AI281" s="97">
        <v>3141520</v>
      </c>
      <c r="AJ281" s="97">
        <v>400189379</v>
      </c>
      <c r="AK281" s="97">
        <v>35751206</v>
      </c>
      <c r="AL281" s="203">
        <v>72103750526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1083251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1813900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2">
        <v>2897151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958751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950360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2">
        <v>1909111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2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2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2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349765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279684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2">
        <v>629449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33555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33988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2">
        <v>67543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2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192582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418129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2">
        <v>610711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258557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323856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2">
        <v>582413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11279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25507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2">
        <v>36786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520388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837294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2">
        <v>1357682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1257999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829232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2">
        <v>2087231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2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4666127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5511950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3">
        <v>10178077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336718285</v>
      </c>
      <c r="D297" s="31">
        <v>2244075753</v>
      </c>
      <c r="E297" s="31">
        <v>2878520094</v>
      </c>
      <c r="F297" s="31">
        <v>68418636</v>
      </c>
      <c r="G297" s="31">
        <v>906599988</v>
      </c>
      <c r="H297" s="31">
        <v>8301896205</v>
      </c>
      <c r="I297" s="31">
        <v>759745465</v>
      </c>
      <c r="J297" s="31">
        <v>93638837</v>
      </c>
      <c r="K297" s="31">
        <v>566584415</v>
      </c>
      <c r="L297" s="31">
        <v>294840224</v>
      </c>
      <c r="M297" s="31">
        <v>1192744671</v>
      </c>
      <c r="N297" s="31">
        <v>1259302987</v>
      </c>
      <c r="O297" s="31">
        <v>5025446460</v>
      </c>
      <c r="P297" s="31">
        <v>1205525293</v>
      </c>
      <c r="Q297" s="31">
        <v>1340255764</v>
      </c>
      <c r="R297" s="31">
        <v>2619356820</v>
      </c>
      <c r="S297" s="31">
        <v>340766443</v>
      </c>
      <c r="T297" s="31">
        <v>2605707512</v>
      </c>
      <c r="U297" s="31">
        <v>1885870962</v>
      </c>
      <c r="V297" s="31">
        <v>1555278374</v>
      </c>
      <c r="W297" s="31">
        <v>1438107692</v>
      </c>
      <c r="X297" s="31">
        <v>2217137371</v>
      </c>
      <c r="Y297" s="31">
        <v>38634495</v>
      </c>
      <c r="Z297" s="31">
        <v>3401328085</v>
      </c>
      <c r="AA297" s="31">
        <v>1538716317</v>
      </c>
      <c r="AB297" s="31">
        <v>4028770314</v>
      </c>
      <c r="AC297" s="31">
        <v>8187054318</v>
      </c>
      <c r="AD297" s="31">
        <v>1622333465</v>
      </c>
      <c r="AE297" s="31">
        <v>8873139596</v>
      </c>
      <c r="AF297" s="31">
        <v>4417697370</v>
      </c>
      <c r="AG297" s="31">
        <v>427453983</v>
      </c>
      <c r="AH297" s="31">
        <v>3180304</v>
      </c>
      <c r="AI297" s="31">
        <v>3141520</v>
      </c>
      <c r="AJ297" s="31">
        <v>400189379</v>
      </c>
      <c r="AK297" s="31">
        <v>35751206</v>
      </c>
      <c r="AL297" s="204">
        <v>72113928603</v>
      </c>
    </row>
    <row r="298" spans="1:38" s="6" customFormat="1" ht="14.4" x14ac:dyDescent="0.3">
      <c r="A298" s="65" t="s">
        <v>1043</v>
      </c>
      <c r="B298" s="25" t="s">
        <v>143</v>
      </c>
      <c r="C298" s="24">
        <v>0</v>
      </c>
      <c r="D298" s="24">
        <v>8315671</v>
      </c>
      <c r="E298" s="24">
        <v>7312190</v>
      </c>
      <c r="F298" s="24">
        <v>0</v>
      </c>
      <c r="G298" s="24">
        <v>461231</v>
      </c>
      <c r="H298" s="24">
        <v>9742836</v>
      </c>
      <c r="I298" s="24">
        <v>202490</v>
      </c>
      <c r="J298" s="24">
        <v>1429379</v>
      </c>
      <c r="K298" s="24">
        <v>1488286</v>
      </c>
      <c r="L298" s="24">
        <v>13168257</v>
      </c>
      <c r="M298" s="24">
        <v>4010589</v>
      </c>
      <c r="N298" s="24">
        <v>46636399</v>
      </c>
      <c r="O298" s="24">
        <v>108206</v>
      </c>
      <c r="P298" s="24">
        <v>17018679</v>
      </c>
      <c r="Q298" s="24">
        <v>4186397</v>
      </c>
      <c r="R298" s="24">
        <v>3455130</v>
      </c>
      <c r="S298" s="24">
        <v>327434</v>
      </c>
      <c r="T298" s="24">
        <v>0</v>
      </c>
      <c r="U298" s="24">
        <v>0</v>
      </c>
      <c r="V298" s="24">
        <v>2763659</v>
      </c>
      <c r="W298" s="24">
        <v>0</v>
      </c>
      <c r="X298" s="24">
        <v>18463276</v>
      </c>
      <c r="Y298" s="24">
        <v>0</v>
      </c>
      <c r="Z298" s="24">
        <v>2831690</v>
      </c>
      <c r="AA298" s="24">
        <v>1825914375</v>
      </c>
      <c r="AB298" s="24">
        <v>0</v>
      </c>
      <c r="AC298" s="24">
        <v>9117356</v>
      </c>
      <c r="AD298" s="24">
        <v>0</v>
      </c>
      <c r="AE298" s="24">
        <v>386971</v>
      </c>
      <c r="AF298" s="24">
        <v>0</v>
      </c>
      <c r="AG298" s="24">
        <v>33034673</v>
      </c>
      <c r="AH298" s="24">
        <v>0</v>
      </c>
      <c r="AI298" s="24">
        <v>0</v>
      </c>
      <c r="AJ298" s="24">
        <v>0</v>
      </c>
      <c r="AK298" s="24">
        <v>0</v>
      </c>
      <c r="AL298" s="202">
        <v>2010375174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2">
        <v>0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02">
        <v>0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473969</v>
      </c>
      <c r="F301" s="24">
        <v>0</v>
      </c>
      <c r="G301" s="24">
        <v>32585581</v>
      </c>
      <c r="H301" s="24">
        <v>2732066</v>
      </c>
      <c r="I301" s="24">
        <v>36012464</v>
      </c>
      <c r="J301" s="24">
        <v>0</v>
      </c>
      <c r="K301" s="24">
        <v>0</v>
      </c>
      <c r="L301" s="24">
        <v>10822258</v>
      </c>
      <c r="M301" s="24">
        <v>0</v>
      </c>
      <c r="N301" s="24">
        <v>0</v>
      </c>
      <c r="O301" s="24">
        <v>11075648</v>
      </c>
      <c r="P301" s="24">
        <v>623687</v>
      </c>
      <c r="Q301" s="24">
        <v>20817</v>
      </c>
      <c r="R301" s="24">
        <v>0</v>
      </c>
      <c r="S301" s="24">
        <v>0</v>
      </c>
      <c r="T301" s="24">
        <v>0</v>
      </c>
      <c r="U301" s="24">
        <v>0</v>
      </c>
      <c r="V301" s="24">
        <v>197487</v>
      </c>
      <c r="W301" s="24">
        <v>0</v>
      </c>
      <c r="X301" s="24">
        <v>3566421</v>
      </c>
      <c r="Y301" s="24">
        <v>415791</v>
      </c>
      <c r="Z301" s="24">
        <v>8190606</v>
      </c>
      <c r="AA301" s="24">
        <v>517819</v>
      </c>
      <c r="AB301" s="24">
        <v>0</v>
      </c>
      <c r="AC301" s="24">
        <v>0</v>
      </c>
      <c r="AD301" s="24">
        <v>0</v>
      </c>
      <c r="AE301" s="24">
        <v>0</v>
      </c>
      <c r="AF301" s="24">
        <v>0</v>
      </c>
      <c r="AG301" s="24">
        <v>3886101</v>
      </c>
      <c r="AH301" s="24">
        <v>0</v>
      </c>
      <c r="AI301" s="24">
        <v>0</v>
      </c>
      <c r="AJ301" s="24">
        <v>0</v>
      </c>
      <c r="AK301" s="24">
        <v>0</v>
      </c>
      <c r="AL301" s="202">
        <v>111120715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2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2">
        <v>0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7684164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8273225</v>
      </c>
      <c r="AH304" s="24">
        <v>0</v>
      </c>
      <c r="AI304" s="24">
        <v>0</v>
      </c>
      <c r="AJ304" s="24">
        <v>0</v>
      </c>
      <c r="AK304" s="24">
        <v>0</v>
      </c>
      <c r="AL304" s="202">
        <v>15957389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2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66320</v>
      </c>
      <c r="F306" s="24">
        <v>0</v>
      </c>
      <c r="G306" s="24">
        <v>0</v>
      </c>
      <c r="H306" s="24">
        <v>46676594</v>
      </c>
      <c r="I306" s="24">
        <v>0</v>
      </c>
      <c r="J306" s="24">
        <v>0</v>
      </c>
      <c r="K306" s="24">
        <v>0</v>
      </c>
      <c r="L306" s="24">
        <v>22187237</v>
      </c>
      <c r="M306" s="24">
        <v>45100756</v>
      </c>
      <c r="N306" s="24">
        <v>0</v>
      </c>
      <c r="O306" s="24">
        <v>3657144</v>
      </c>
      <c r="P306" s="24">
        <v>3135172</v>
      </c>
      <c r="Q306" s="24">
        <v>104473</v>
      </c>
      <c r="R306" s="24">
        <v>0</v>
      </c>
      <c r="S306" s="24">
        <v>0</v>
      </c>
      <c r="T306" s="24">
        <v>0</v>
      </c>
      <c r="U306" s="24">
        <v>0</v>
      </c>
      <c r="V306" s="24">
        <v>250155</v>
      </c>
      <c r="W306" s="24">
        <v>0</v>
      </c>
      <c r="X306" s="24">
        <v>18086196</v>
      </c>
      <c r="Y306" s="24">
        <v>0</v>
      </c>
      <c r="Z306" s="24">
        <v>5182788</v>
      </c>
      <c r="AA306" s="24">
        <v>0</v>
      </c>
      <c r="AB306" s="24">
        <v>0</v>
      </c>
      <c r="AC306" s="24">
        <v>405683</v>
      </c>
      <c r="AD306" s="24">
        <v>7009102</v>
      </c>
      <c r="AE306" s="24">
        <v>0</v>
      </c>
      <c r="AF306" s="24">
        <v>0</v>
      </c>
      <c r="AG306" s="24">
        <v>14901357</v>
      </c>
      <c r="AH306" s="24">
        <v>0</v>
      </c>
      <c r="AI306" s="24">
        <v>0</v>
      </c>
      <c r="AJ306" s="24">
        <v>0</v>
      </c>
      <c r="AK306" s="24">
        <v>0</v>
      </c>
      <c r="AL306" s="202">
        <v>166762977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2678687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177623528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02">
        <v>180302215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2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4510448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02">
        <v>4510448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7500000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2">
        <v>7500000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164503564</v>
      </c>
      <c r="AI311" s="24">
        <v>0</v>
      </c>
      <c r="AJ311" s="24">
        <v>0</v>
      </c>
      <c r="AK311" s="24">
        <v>0</v>
      </c>
      <c r="AL311" s="202">
        <v>164503564</v>
      </c>
    </row>
    <row r="312" spans="1:38" s="6" customFormat="1" ht="14.4" x14ac:dyDescent="0.3">
      <c r="A312" s="95" t="s">
        <v>1057</v>
      </c>
      <c r="B312" s="96" t="s">
        <v>156</v>
      </c>
      <c r="C312" s="97">
        <v>0</v>
      </c>
      <c r="D312" s="97">
        <v>10994358</v>
      </c>
      <c r="E312" s="97">
        <v>7852479</v>
      </c>
      <c r="F312" s="97">
        <v>0</v>
      </c>
      <c r="G312" s="97">
        <v>33046812</v>
      </c>
      <c r="H312" s="97">
        <v>59151496</v>
      </c>
      <c r="I312" s="97">
        <v>36214954</v>
      </c>
      <c r="J312" s="97">
        <v>1429379</v>
      </c>
      <c r="K312" s="97">
        <v>1488286</v>
      </c>
      <c r="L312" s="97">
        <v>231485444</v>
      </c>
      <c r="M312" s="97">
        <v>49111345</v>
      </c>
      <c r="N312" s="97">
        <v>46636399</v>
      </c>
      <c r="O312" s="97">
        <v>14840998</v>
      </c>
      <c r="P312" s="97">
        <v>20777538</v>
      </c>
      <c r="Q312" s="97">
        <v>11811687</v>
      </c>
      <c r="R312" s="97">
        <v>7965578</v>
      </c>
      <c r="S312" s="97">
        <v>327434</v>
      </c>
      <c r="T312" s="97">
        <v>0</v>
      </c>
      <c r="U312" s="97">
        <v>0</v>
      </c>
      <c r="V312" s="97">
        <v>3211301</v>
      </c>
      <c r="W312" s="97">
        <v>0</v>
      </c>
      <c r="X312" s="97">
        <v>40115893</v>
      </c>
      <c r="Y312" s="97">
        <v>415791</v>
      </c>
      <c r="Z312" s="97">
        <v>16205084</v>
      </c>
      <c r="AA312" s="97">
        <v>1826432194</v>
      </c>
      <c r="AB312" s="97">
        <v>0</v>
      </c>
      <c r="AC312" s="97">
        <v>9523039</v>
      </c>
      <c r="AD312" s="97">
        <v>7009102</v>
      </c>
      <c r="AE312" s="97">
        <v>386971</v>
      </c>
      <c r="AF312" s="97">
        <v>0</v>
      </c>
      <c r="AG312" s="97">
        <v>60095356</v>
      </c>
      <c r="AH312" s="97">
        <v>164503564</v>
      </c>
      <c r="AI312" s="97">
        <v>0</v>
      </c>
      <c r="AJ312" s="97">
        <v>0</v>
      </c>
      <c r="AK312" s="97">
        <v>0</v>
      </c>
      <c r="AL312" s="203">
        <v>2661032482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648041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2089682</v>
      </c>
      <c r="W313" s="24">
        <v>0</v>
      </c>
      <c r="X313" s="24">
        <v>37655546</v>
      </c>
      <c r="Y313" s="24">
        <v>0</v>
      </c>
      <c r="Z313" s="24">
        <v>0</v>
      </c>
      <c r="AA313" s="24">
        <v>84934607</v>
      </c>
      <c r="AB313" s="24">
        <v>0</v>
      </c>
      <c r="AC313" s="24">
        <v>0</v>
      </c>
      <c r="AD313" s="24">
        <v>0</v>
      </c>
      <c r="AE313" s="24">
        <v>0</v>
      </c>
      <c r="AF313" s="24">
        <v>1768542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02">
        <v>127096418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2">
        <v>0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2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4689836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02">
        <v>4689836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2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2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2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2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286583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291574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02">
        <v>578157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2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2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62390604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2">
        <v>62390604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2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2">
        <v>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0</v>
      </c>
      <c r="L327" s="97">
        <v>0</v>
      </c>
      <c r="M327" s="97">
        <v>0</v>
      </c>
      <c r="N327" s="97">
        <v>0</v>
      </c>
      <c r="O327" s="97">
        <v>0</v>
      </c>
      <c r="P327" s="97">
        <v>934624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2381256</v>
      </c>
      <c r="W327" s="97">
        <v>0</v>
      </c>
      <c r="X327" s="97">
        <v>37655546</v>
      </c>
      <c r="Y327" s="97">
        <v>0</v>
      </c>
      <c r="Z327" s="97">
        <v>0</v>
      </c>
      <c r="AA327" s="97">
        <v>84934607</v>
      </c>
      <c r="AB327" s="97">
        <v>0</v>
      </c>
      <c r="AC327" s="97">
        <v>0</v>
      </c>
      <c r="AD327" s="97">
        <v>67080440</v>
      </c>
      <c r="AE327" s="97">
        <v>0</v>
      </c>
      <c r="AF327" s="97">
        <v>1768542</v>
      </c>
      <c r="AG327" s="97">
        <v>0</v>
      </c>
      <c r="AH327" s="97">
        <v>0</v>
      </c>
      <c r="AI327" s="97">
        <v>0</v>
      </c>
      <c r="AJ327" s="97">
        <v>0</v>
      </c>
      <c r="AK327" s="97">
        <v>0</v>
      </c>
      <c r="AL327" s="203">
        <v>194755015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0</v>
      </c>
      <c r="D328" s="31">
        <v>10994358</v>
      </c>
      <c r="E328" s="31">
        <v>7852479</v>
      </c>
      <c r="F328" s="31">
        <v>0</v>
      </c>
      <c r="G328" s="31">
        <v>33046812</v>
      </c>
      <c r="H328" s="31">
        <v>59151496</v>
      </c>
      <c r="I328" s="31">
        <v>36214954</v>
      </c>
      <c r="J328" s="31">
        <v>1429379</v>
      </c>
      <c r="K328" s="31">
        <v>1488286</v>
      </c>
      <c r="L328" s="31">
        <v>231485444</v>
      </c>
      <c r="M328" s="31">
        <v>49111345</v>
      </c>
      <c r="N328" s="31">
        <v>46636399</v>
      </c>
      <c r="O328" s="31">
        <v>14840998</v>
      </c>
      <c r="P328" s="31">
        <v>21712162</v>
      </c>
      <c r="Q328" s="31">
        <v>11811687</v>
      </c>
      <c r="R328" s="31">
        <v>7965578</v>
      </c>
      <c r="S328" s="31">
        <v>327434</v>
      </c>
      <c r="T328" s="31">
        <v>0</v>
      </c>
      <c r="U328" s="31">
        <v>0</v>
      </c>
      <c r="V328" s="31">
        <v>5592557</v>
      </c>
      <c r="W328" s="31">
        <v>0</v>
      </c>
      <c r="X328" s="31">
        <v>77771439</v>
      </c>
      <c r="Y328" s="31">
        <v>415791</v>
      </c>
      <c r="Z328" s="31">
        <v>16205084</v>
      </c>
      <c r="AA328" s="31">
        <v>1911366801</v>
      </c>
      <c r="AB328" s="31">
        <v>0</v>
      </c>
      <c r="AC328" s="31">
        <v>9523039</v>
      </c>
      <c r="AD328" s="31">
        <v>74089542</v>
      </c>
      <c r="AE328" s="31">
        <v>386971</v>
      </c>
      <c r="AF328" s="31">
        <v>1768542</v>
      </c>
      <c r="AG328" s="31">
        <v>60095356</v>
      </c>
      <c r="AH328" s="31">
        <v>164503564</v>
      </c>
      <c r="AI328" s="31">
        <v>0</v>
      </c>
      <c r="AJ328" s="31">
        <v>0</v>
      </c>
      <c r="AK328" s="31">
        <v>0</v>
      </c>
      <c r="AL328" s="204">
        <v>2855787497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2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2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169072927</v>
      </c>
      <c r="AI331" s="24">
        <v>0</v>
      </c>
      <c r="AJ331" s="24">
        <v>0</v>
      </c>
      <c r="AK331" s="24">
        <v>0</v>
      </c>
      <c r="AL331" s="202">
        <v>169072927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2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2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2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2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2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4411579540</v>
      </c>
      <c r="AA337" s="24">
        <v>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2">
        <v>4411579540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2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2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2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2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277955367</v>
      </c>
      <c r="AI342" s="24">
        <v>0</v>
      </c>
      <c r="AJ342" s="24">
        <v>0</v>
      </c>
      <c r="AK342" s="24">
        <v>0</v>
      </c>
      <c r="AL342" s="202">
        <v>277955367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4411579540</v>
      </c>
      <c r="AA343" s="97">
        <v>0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447028294</v>
      </c>
      <c r="AI343" s="97">
        <v>0</v>
      </c>
      <c r="AJ343" s="97">
        <v>0</v>
      </c>
      <c r="AK343" s="97">
        <v>0</v>
      </c>
      <c r="AL343" s="203">
        <v>4858607834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2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2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2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2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2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2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2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2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2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2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2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2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2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2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3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2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2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2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2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2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2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2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2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2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2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2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2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2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2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3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4411579540</v>
      </c>
      <c r="AA374" s="31">
        <v>0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447028294</v>
      </c>
      <c r="AI374" s="31">
        <v>0</v>
      </c>
      <c r="AJ374" s="31">
        <v>0</v>
      </c>
      <c r="AK374" s="31">
        <v>0</v>
      </c>
      <c r="AL374" s="204">
        <v>4858607834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2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2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2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2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2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2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2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2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2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2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2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2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2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2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3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2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2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2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2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2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2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2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2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2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2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2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2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2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2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3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4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2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2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2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2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2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2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2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2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2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2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2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2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2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2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3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2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2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2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2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2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2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2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2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2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2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2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2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2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2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3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2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2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2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2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2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2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2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2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2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2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2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2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2">
        <v>0</v>
      </c>
    </row>
    <row r="449" spans="1:38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2">
        <v>0</v>
      </c>
    </row>
    <row r="450" spans="1:38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3">
        <v>0</v>
      </c>
    </row>
    <row r="451" spans="1:38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4">
        <v>0</v>
      </c>
    </row>
    <row r="452" spans="1:38" s="6" customFormat="1" ht="14.4" x14ac:dyDescent="0.3">
      <c r="A452" s="65" t="s">
        <v>1193</v>
      </c>
      <c r="B452" s="25" t="s">
        <v>217</v>
      </c>
      <c r="C452" s="24">
        <v>1596100000</v>
      </c>
      <c r="D452" s="24">
        <v>1107964394</v>
      </c>
      <c r="E452" s="24">
        <v>409721211</v>
      </c>
      <c r="F452" s="24">
        <v>411123845</v>
      </c>
      <c r="G452" s="24">
        <v>1107333332</v>
      </c>
      <c r="H452" s="24">
        <v>3785954166</v>
      </c>
      <c r="I452" s="24">
        <v>1112557293</v>
      </c>
      <c r="J452" s="24">
        <v>363150000</v>
      </c>
      <c r="K452" s="24">
        <v>512293332</v>
      </c>
      <c r="L452" s="24">
        <v>705238796</v>
      </c>
      <c r="M452" s="24">
        <v>2884372106</v>
      </c>
      <c r="N452" s="24">
        <v>176344800</v>
      </c>
      <c r="O452" s="24">
        <v>338344540</v>
      </c>
      <c r="P452" s="24">
        <v>545090918</v>
      </c>
      <c r="Q452" s="24">
        <v>475627739</v>
      </c>
      <c r="R452" s="24">
        <v>183522912</v>
      </c>
      <c r="S452" s="24">
        <v>92272726</v>
      </c>
      <c r="T452" s="24">
        <v>2209572761</v>
      </c>
      <c r="U452" s="24">
        <v>934000000</v>
      </c>
      <c r="V452" s="24">
        <v>465000000</v>
      </c>
      <c r="W452" s="24">
        <v>689772733</v>
      </c>
      <c r="X452" s="24">
        <v>568000000</v>
      </c>
      <c r="Y452" s="24">
        <v>1314607638</v>
      </c>
      <c r="Z452" s="24">
        <v>3341634896</v>
      </c>
      <c r="AA452" s="24">
        <v>864000000</v>
      </c>
      <c r="AB452" s="24">
        <v>621298429</v>
      </c>
      <c r="AC452" s="24">
        <v>3446550728</v>
      </c>
      <c r="AD452" s="24">
        <v>751123032</v>
      </c>
      <c r="AE452" s="24">
        <v>198588806</v>
      </c>
      <c r="AF452" s="24">
        <v>1982535888</v>
      </c>
      <c r="AG452" s="24">
        <v>722559713</v>
      </c>
      <c r="AH452" s="24">
        <v>1744679070</v>
      </c>
      <c r="AI452" s="24">
        <v>8000000</v>
      </c>
      <c r="AJ452" s="24">
        <v>195999994</v>
      </c>
      <c r="AK452" s="24">
        <v>320836667</v>
      </c>
      <c r="AL452" s="202">
        <v>36185772465</v>
      </c>
    </row>
    <row r="453" spans="1:38" s="6" customFormat="1" ht="14.4" x14ac:dyDescent="0.3">
      <c r="A453" s="65" t="s">
        <v>1194</v>
      </c>
      <c r="B453" s="25" t="s">
        <v>218</v>
      </c>
      <c r="C453" s="24">
        <v>4133890173</v>
      </c>
      <c r="D453" s="24">
        <v>8168327005</v>
      </c>
      <c r="E453" s="24">
        <v>1075476338</v>
      </c>
      <c r="F453" s="24">
        <v>175850588</v>
      </c>
      <c r="G453" s="24">
        <v>7573010043</v>
      </c>
      <c r="H453" s="24">
        <v>16638141998</v>
      </c>
      <c r="I453" s="24">
        <v>2447662692</v>
      </c>
      <c r="J453" s="24">
        <v>1714821390</v>
      </c>
      <c r="K453" s="24">
        <v>5581221946</v>
      </c>
      <c r="L453" s="24">
        <v>13119725495</v>
      </c>
      <c r="M453" s="24">
        <v>4626493292</v>
      </c>
      <c r="N453" s="24">
        <v>5990567342</v>
      </c>
      <c r="O453" s="24">
        <v>5041667096</v>
      </c>
      <c r="P453" s="24">
        <v>3340938898</v>
      </c>
      <c r="Q453" s="24">
        <v>1329353248</v>
      </c>
      <c r="R453" s="24">
        <v>4447604722</v>
      </c>
      <c r="S453" s="24">
        <v>607727085</v>
      </c>
      <c r="T453" s="24">
        <v>8338327397</v>
      </c>
      <c r="U453" s="24">
        <v>16434805411</v>
      </c>
      <c r="V453" s="24">
        <v>4255399025</v>
      </c>
      <c r="W453" s="24">
        <v>2687644835</v>
      </c>
      <c r="X453" s="24">
        <v>5415476980</v>
      </c>
      <c r="Y453" s="24">
        <v>1280794910</v>
      </c>
      <c r="Z453" s="24">
        <v>12237946606</v>
      </c>
      <c r="AA453" s="24">
        <v>10160651749</v>
      </c>
      <c r="AB453" s="24">
        <v>28039672506</v>
      </c>
      <c r="AC453" s="24">
        <v>15918013262</v>
      </c>
      <c r="AD453" s="24">
        <v>8490107519</v>
      </c>
      <c r="AE453" s="24">
        <v>9582223494</v>
      </c>
      <c r="AF453" s="24">
        <v>5561593604</v>
      </c>
      <c r="AG453" s="24">
        <v>6981454514</v>
      </c>
      <c r="AH453" s="24">
        <v>2830369170</v>
      </c>
      <c r="AI453" s="24">
        <v>5035769253</v>
      </c>
      <c r="AJ453" s="24">
        <v>2041794943</v>
      </c>
      <c r="AK453" s="24">
        <v>304862806</v>
      </c>
      <c r="AL453" s="202">
        <v>231609387335</v>
      </c>
    </row>
    <row r="454" spans="1:38" s="6" customFormat="1" ht="14.4" x14ac:dyDescent="0.3">
      <c r="A454" s="65" t="s">
        <v>1195</v>
      </c>
      <c r="B454" s="25" t="s">
        <v>219</v>
      </c>
      <c r="C454" s="24">
        <v>930531498</v>
      </c>
      <c r="D454" s="24">
        <v>1416671035</v>
      </c>
      <c r="E454" s="24">
        <v>845145890</v>
      </c>
      <c r="F454" s="24">
        <v>1104783804</v>
      </c>
      <c r="G454" s="24">
        <v>1384626914</v>
      </c>
      <c r="H454" s="24">
        <v>3731892799</v>
      </c>
      <c r="I454" s="24">
        <v>720976683</v>
      </c>
      <c r="J454" s="24">
        <v>178761809</v>
      </c>
      <c r="K454" s="24">
        <v>778999322</v>
      </c>
      <c r="L454" s="24">
        <v>606139765</v>
      </c>
      <c r="M454" s="24">
        <v>959679620</v>
      </c>
      <c r="N454" s="24">
        <v>829174282</v>
      </c>
      <c r="O454" s="24">
        <v>922069151</v>
      </c>
      <c r="P454" s="24">
        <v>639080508</v>
      </c>
      <c r="Q454" s="24">
        <v>318869988</v>
      </c>
      <c r="R454" s="24">
        <v>998040989</v>
      </c>
      <c r="S454" s="24">
        <v>238577036</v>
      </c>
      <c r="T454" s="24">
        <v>1069726079</v>
      </c>
      <c r="U454" s="24">
        <v>1304303988</v>
      </c>
      <c r="V454" s="24">
        <v>825135406</v>
      </c>
      <c r="W454" s="24">
        <v>1381672435</v>
      </c>
      <c r="X454" s="24">
        <v>2020778115</v>
      </c>
      <c r="Y454" s="24">
        <v>721234682</v>
      </c>
      <c r="Z454" s="24">
        <v>5341167312</v>
      </c>
      <c r="AA454" s="24">
        <v>1616149730</v>
      </c>
      <c r="AB454" s="24">
        <v>4124534537</v>
      </c>
      <c r="AC454" s="24">
        <v>2452543106</v>
      </c>
      <c r="AD454" s="24">
        <v>783164048</v>
      </c>
      <c r="AE454" s="24">
        <v>2149945664</v>
      </c>
      <c r="AF454" s="24">
        <v>1902318479</v>
      </c>
      <c r="AG454" s="24">
        <v>409015019</v>
      </c>
      <c r="AH454" s="24">
        <v>2522902205</v>
      </c>
      <c r="AI454" s="24">
        <v>863437281</v>
      </c>
      <c r="AJ454" s="24">
        <v>507639328</v>
      </c>
      <c r="AK454" s="24">
        <v>136748157</v>
      </c>
      <c r="AL454" s="202">
        <v>46736436664</v>
      </c>
    </row>
    <row r="455" spans="1:38" s="6" customFormat="1" ht="14.4" x14ac:dyDescent="0.3">
      <c r="A455" s="65" t="s">
        <v>1196</v>
      </c>
      <c r="B455" s="25" t="s">
        <v>220</v>
      </c>
      <c r="C455" s="24">
        <v>134681198</v>
      </c>
      <c r="D455" s="24">
        <v>206651105</v>
      </c>
      <c r="E455" s="24">
        <v>40363391</v>
      </c>
      <c r="F455" s="24">
        <v>115930369</v>
      </c>
      <c r="G455" s="24">
        <v>1527996246</v>
      </c>
      <c r="H455" s="24">
        <v>1109472450</v>
      </c>
      <c r="I455" s="24">
        <v>581483110</v>
      </c>
      <c r="J455" s="24">
        <v>232128411</v>
      </c>
      <c r="K455" s="24">
        <v>30464699</v>
      </c>
      <c r="L455" s="24">
        <v>7922449272</v>
      </c>
      <c r="M455" s="24">
        <v>1227054155</v>
      </c>
      <c r="N455" s="24">
        <v>500207826</v>
      </c>
      <c r="O455" s="24">
        <v>114216468</v>
      </c>
      <c r="P455" s="24">
        <v>131213184</v>
      </c>
      <c r="Q455" s="24">
        <v>100188655</v>
      </c>
      <c r="R455" s="24">
        <v>185906504</v>
      </c>
      <c r="S455" s="24">
        <v>105895331</v>
      </c>
      <c r="T455" s="24">
        <v>136561064</v>
      </c>
      <c r="U455" s="24">
        <v>2186771727</v>
      </c>
      <c r="V455" s="24">
        <v>89491286</v>
      </c>
      <c r="W455" s="24">
        <v>1201166977</v>
      </c>
      <c r="X455" s="24">
        <v>70482761</v>
      </c>
      <c r="Y455" s="24">
        <v>364138389</v>
      </c>
      <c r="Z455" s="24">
        <v>554453493</v>
      </c>
      <c r="AA455" s="24">
        <v>2333566829</v>
      </c>
      <c r="AB455" s="24">
        <v>7284371243</v>
      </c>
      <c r="AC455" s="24">
        <v>1168388094</v>
      </c>
      <c r="AD455" s="24">
        <v>1225921242</v>
      </c>
      <c r="AE455" s="24">
        <v>1231925739</v>
      </c>
      <c r="AF455" s="24">
        <v>1228443303</v>
      </c>
      <c r="AG455" s="24">
        <v>1262279072</v>
      </c>
      <c r="AH455" s="24">
        <v>8398353851</v>
      </c>
      <c r="AI455" s="24">
        <v>3550535749</v>
      </c>
      <c r="AJ455" s="24">
        <v>2222885801</v>
      </c>
      <c r="AK455" s="24">
        <v>14623100</v>
      </c>
      <c r="AL455" s="202">
        <v>48790662094</v>
      </c>
    </row>
    <row r="456" spans="1:38" s="6" customFormat="1" ht="14.4" x14ac:dyDescent="0.3">
      <c r="A456" s="65" t="s">
        <v>1197</v>
      </c>
      <c r="B456" s="25" t="s">
        <v>221</v>
      </c>
      <c r="C456" s="24">
        <v>420390227</v>
      </c>
      <c r="D456" s="24">
        <v>0</v>
      </c>
      <c r="E456" s="24">
        <v>500000</v>
      </c>
      <c r="F456" s="24">
        <v>400000</v>
      </c>
      <c r="G456" s="24">
        <v>66217</v>
      </c>
      <c r="H456" s="24">
        <v>2775162</v>
      </c>
      <c r="I456" s="24">
        <v>50000</v>
      </c>
      <c r="J456" s="24">
        <v>0</v>
      </c>
      <c r="K456" s="24">
        <v>709000</v>
      </c>
      <c r="L456" s="24">
        <v>0</v>
      </c>
      <c r="M456" s="24">
        <v>11549950</v>
      </c>
      <c r="N456" s="24">
        <v>863709</v>
      </c>
      <c r="O456" s="24">
        <v>0</v>
      </c>
      <c r="P456" s="24">
        <v>403512</v>
      </c>
      <c r="Q456" s="24">
        <v>0</v>
      </c>
      <c r="R456" s="24">
        <v>66226670</v>
      </c>
      <c r="S456" s="24">
        <v>12945320</v>
      </c>
      <c r="T456" s="24">
        <v>127400</v>
      </c>
      <c r="U456" s="24">
        <v>2631408</v>
      </c>
      <c r="V456" s="24">
        <v>0</v>
      </c>
      <c r="W456" s="24">
        <v>6986700</v>
      </c>
      <c r="X456" s="24">
        <v>0</v>
      </c>
      <c r="Y456" s="24">
        <v>91582950</v>
      </c>
      <c r="Z456" s="24">
        <v>2766864</v>
      </c>
      <c r="AA456" s="24">
        <v>914658</v>
      </c>
      <c r="AB456" s="24">
        <v>53987255</v>
      </c>
      <c r="AC456" s="24">
        <v>3050000</v>
      </c>
      <c r="AD456" s="24">
        <v>0</v>
      </c>
      <c r="AE456" s="24">
        <v>0</v>
      </c>
      <c r="AF456" s="24">
        <v>4385112</v>
      </c>
      <c r="AG456" s="24">
        <v>0</v>
      </c>
      <c r="AH456" s="24">
        <v>170790</v>
      </c>
      <c r="AI456" s="24">
        <v>0</v>
      </c>
      <c r="AJ456" s="24">
        <v>0</v>
      </c>
      <c r="AK456" s="24">
        <v>2441900</v>
      </c>
      <c r="AL456" s="202">
        <v>685924804</v>
      </c>
    </row>
    <row r="457" spans="1:38" s="6" customFormat="1" ht="14.4" x14ac:dyDescent="0.3">
      <c r="A457" s="65" t="s">
        <v>1198</v>
      </c>
      <c r="B457" s="25" t="s">
        <v>222</v>
      </c>
      <c r="C457" s="24">
        <v>855175135</v>
      </c>
      <c r="D457" s="24">
        <v>243122448</v>
      </c>
      <c r="E457" s="24">
        <v>28491318</v>
      </c>
      <c r="F457" s="24">
        <v>15867319</v>
      </c>
      <c r="G457" s="24">
        <v>251670612</v>
      </c>
      <c r="H457" s="24">
        <v>659321457</v>
      </c>
      <c r="I457" s="24">
        <v>64970700</v>
      </c>
      <c r="J457" s="24">
        <v>92446713</v>
      </c>
      <c r="K457" s="24">
        <v>230747977</v>
      </c>
      <c r="L457" s="24">
        <v>134064793</v>
      </c>
      <c r="M457" s="24">
        <v>358866723</v>
      </c>
      <c r="N457" s="24">
        <v>92681750</v>
      </c>
      <c r="O457" s="24">
        <v>236130490</v>
      </c>
      <c r="P457" s="24">
        <v>755310998</v>
      </c>
      <c r="Q457" s="24">
        <v>35997809</v>
      </c>
      <c r="R457" s="24">
        <v>118169625</v>
      </c>
      <c r="S457" s="24">
        <v>17462093</v>
      </c>
      <c r="T457" s="24">
        <v>326334416</v>
      </c>
      <c r="U457" s="24">
        <v>2006721196</v>
      </c>
      <c r="V457" s="24">
        <v>339605390</v>
      </c>
      <c r="W457" s="24">
        <v>636364</v>
      </c>
      <c r="X457" s="24">
        <v>102811371</v>
      </c>
      <c r="Y457" s="24">
        <v>49860614</v>
      </c>
      <c r="Z457" s="24">
        <v>1086168351</v>
      </c>
      <c r="AA457" s="24">
        <v>355803737</v>
      </c>
      <c r="AB457" s="24">
        <v>13782638079</v>
      </c>
      <c r="AC457" s="24">
        <v>584611559</v>
      </c>
      <c r="AD457" s="24">
        <v>377914081</v>
      </c>
      <c r="AE457" s="24">
        <v>395696077</v>
      </c>
      <c r="AF457" s="24">
        <v>300635629</v>
      </c>
      <c r="AG457" s="24">
        <v>85272980</v>
      </c>
      <c r="AH457" s="24">
        <v>0</v>
      </c>
      <c r="AI457" s="24">
        <v>144293810</v>
      </c>
      <c r="AJ457" s="24">
        <v>69728682</v>
      </c>
      <c r="AK457" s="24">
        <v>14000000</v>
      </c>
      <c r="AL457" s="202">
        <v>24213230296</v>
      </c>
    </row>
    <row r="458" spans="1:38" s="6" customFormat="1" ht="14.4" x14ac:dyDescent="0.3">
      <c r="A458" s="65" t="s">
        <v>1199</v>
      </c>
      <c r="B458" s="25" t="s">
        <v>223</v>
      </c>
      <c r="C458" s="24">
        <v>193687775</v>
      </c>
      <c r="D458" s="24">
        <v>287758545</v>
      </c>
      <c r="E458" s="24">
        <v>45500576</v>
      </c>
      <c r="F458" s="24">
        <v>44573208</v>
      </c>
      <c r="G458" s="24">
        <v>322245536</v>
      </c>
      <c r="H458" s="24">
        <v>888859882</v>
      </c>
      <c r="I458" s="24">
        <v>407212952</v>
      </c>
      <c r="J458" s="24">
        <v>723490</v>
      </c>
      <c r="K458" s="24">
        <v>233413848</v>
      </c>
      <c r="L458" s="24">
        <v>360681592</v>
      </c>
      <c r="M458" s="24">
        <v>431034976</v>
      </c>
      <c r="N458" s="24">
        <v>684614355</v>
      </c>
      <c r="O458" s="24">
        <v>194116747</v>
      </c>
      <c r="P458" s="24">
        <v>218500000</v>
      </c>
      <c r="Q458" s="24">
        <v>0</v>
      </c>
      <c r="R458" s="24">
        <v>297941136</v>
      </c>
      <c r="S458" s="24">
        <v>0</v>
      </c>
      <c r="T458" s="24">
        <v>8421923</v>
      </c>
      <c r="U458" s="24">
        <v>769593546</v>
      </c>
      <c r="V458" s="24">
        <v>250871888</v>
      </c>
      <c r="W458" s="24">
        <v>54238736</v>
      </c>
      <c r="X458" s="24">
        <v>0</v>
      </c>
      <c r="Y458" s="24">
        <v>48800000</v>
      </c>
      <c r="Z458" s="24">
        <v>1386900000</v>
      </c>
      <c r="AA458" s="24">
        <v>534424925</v>
      </c>
      <c r="AB458" s="24">
        <v>1845736602</v>
      </c>
      <c r="AC458" s="24">
        <v>838135440</v>
      </c>
      <c r="AD458" s="24">
        <v>444319511</v>
      </c>
      <c r="AE458" s="24">
        <v>464000000</v>
      </c>
      <c r="AF458" s="24">
        <v>840833418</v>
      </c>
      <c r="AG458" s="24">
        <v>249169392</v>
      </c>
      <c r="AH458" s="24">
        <v>0</v>
      </c>
      <c r="AI458" s="24">
        <v>228803137</v>
      </c>
      <c r="AJ458" s="24">
        <v>63344872</v>
      </c>
      <c r="AK458" s="24">
        <v>0</v>
      </c>
      <c r="AL458" s="202">
        <v>12638458008</v>
      </c>
    </row>
    <row r="459" spans="1:38" s="6" customFormat="1" ht="14.4" x14ac:dyDescent="0.3">
      <c r="A459" s="65" t="s">
        <v>1200</v>
      </c>
      <c r="B459" s="25" t="s">
        <v>224</v>
      </c>
      <c r="C459" s="24">
        <v>4393521</v>
      </c>
      <c r="D459" s="24">
        <v>2231154627</v>
      </c>
      <c r="E459" s="24">
        <v>3563641</v>
      </c>
      <c r="F459" s="24">
        <v>12473208</v>
      </c>
      <c r="G459" s="24">
        <v>42370616</v>
      </c>
      <c r="H459" s="24">
        <v>899851960</v>
      </c>
      <c r="I459" s="24">
        <v>40778496</v>
      </c>
      <c r="J459" s="24">
        <v>0</v>
      </c>
      <c r="K459" s="24">
        <v>167174832</v>
      </c>
      <c r="L459" s="24">
        <v>71802613</v>
      </c>
      <c r="M459" s="24">
        <v>71247144</v>
      </c>
      <c r="N459" s="24">
        <v>444183017</v>
      </c>
      <c r="O459" s="24">
        <v>323440978</v>
      </c>
      <c r="P459" s="24">
        <v>0</v>
      </c>
      <c r="Q459" s="24">
        <v>0</v>
      </c>
      <c r="R459" s="24">
        <v>114390860</v>
      </c>
      <c r="S459" s="24">
        <v>4012554</v>
      </c>
      <c r="T459" s="24">
        <v>0</v>
      </c>
      <c r="U459" s="24">
        <v>409529309</v>
      </c>
      <c r="V459" s="24">
        <v>21525444</v>
      </c>
      <c r="W459" s="24">
        <v>1011396225</v>
      </c>
      <c r="X459" s="24">
        <v>0</v>
      </c>
      <c r="Y459" s="24">
        <v>7200000</v>
      </c>
      <c r="Z459" s="24">
        <v>237299316</v>
      </c>
      <c r="AA459" s="24">
        <v>398362705</v>
      </c>
      <c r="AB459" s="24">
        <v>3512880048</v>
      </c>
      <c r="AC459" s="24">
        <v>879630424</v>
      </c>
      <c r="AD459" s="24">
        <v>160000000</v>
      </c>
      <c r="AE459" s="24">
        <v>73019084</v>
      </c>
      <c r="AF459" s="24">
        <v>497104175</v>
      </c>
      <c r="AG459" s="24">
        <v>342545886</v>
      </c>
      <c r="AH459" s="24">
        <v>377103299</v>
      </c>
      <c r="AI459" s="24">
        <v>125131717</v>
      </c>
      <c r="AJ459" s="24">
        <v>408338302</v>
      </c>
      <c r="AK459" s="24">
        <v>15875152</v>
      </c>
      <c r="AL459" s="202">
        <v>12907779153</v>
      </c>
    </row>
    <row r="460" spans="1:38" s="6" customFormat="1" ht="14.4" x14ac:dyDescent="0.3">
      <c r="A460" s="65" t="s">
        <v>1201</v>
      </c>
      <c r="B460" s="25" t="s">
        <v>178</v>
      </c>
      <c r="C460" s="24">
        <v>712744737</v>
      </c>
      <c r="D460" s="24">
        <v>2080548302</v>
      </c>
      <c r="E460" s="24">
        <v>4800000</v>
      </c>
      <c r="F460" s="24">
        <v>8553635</v>
      </c>
      <c r="G460" s="24">
        <v>362760249</v>
      </c>
      <c r="H460" s="24">
        <v>2299240545</v>
      </c>
      <c r="I460" s="24">
        <v>0</v>
      </c>
      <c r="J460" s="24">
        <v>58112851</v>
      </c>
      <c r="K460" s="24">
        <v>655610770</v>
      </c>
      <c r="L460" s="24">
        <v>715667629</v>
      </c>
      <c r="M460" s="24">
        <v>336395592</v>
      </c>
      <c r="N460" s="24">
        <v>730464372</v>
      </c>
      <c r="O460" s="24">
        <v>1250895147</v>
      </c>
      <c r="P460" s="24">
        <v>620389247</v>
      </c>
      <c r="Q460" s="24">
        <v>224026214</v>
      </c>
      <c r="R460" s="24">
        <v>674411331</v>
      </c>
      <c r="S460" s="24">
        <v>0</v>
      </c>
      <c r="T460" s="24">
        <v>968313487</v>
      </c>
      <c r="U460" s="24">
        <v>1788726483</v>
      </c>
      <c r="V460" s="24">
        <v>114816072</v>
      </c>
      <c r="W460" s="24">
        <v>1009091</v>
      </c>
      <c r="X460" s="24">
        <v>287358944</v>
      </c>
      <c r="Y460" s="24">
        <v>0</v>
      </c>
      <c r="Z460" s="24">
        <v>1043832473</v>
      </c>
      <c r="AA460" s="24">
        <v>504575408</v>
      </c>
      <c r="AB460" s="24">
        <v>2798894200</v>
      </c>
      <c r="AC460" s="24">
        <v>2658456550</v>
      </c>
      <c r="AD460" s="24">
        <v>112592538</v>
      </c>
      <c r="AE460" s="24">
        <v>3206363637</v>
      </c>
      <c r="AF460" s="24">
        <v>701223525</v>
      </c>
      <c r="AG460" s="24">
        <v>412115914</v>
      </c>
      <c r="AH460" s="24">
        <v>403083489</v>
      </c>
      <c r="AI460" s="24">
        <v>456266077</v>
      </c>
      <c r="AJ460" s="24">
        <v>106602048</v>
      </c>
      <c r="AK460" s="24">
        <v>140000000</v>
      </c>
      <c r="AL460" s="202">
        <v>26438850557</v>
      </c>
    </row>
    <row r="461" spans="1:38" s="6" customFormat="1" ht="14.4" x14ac:dyDescent="0.3">
      <c r="A461" s="65" t="s">
        <v>1202</v>
      </c>
      <c r="B461" s="25" t="s">
        <v>225</v>
      </c>
      <c r="C461" s="24">
        <v>13180925</v>
      </c>
      <c r="D461" s="24">
        <v>20457939350</v>
      </c>
      <c r="E461" s="24">
        <v>61716925</v>
      </c>
      <c r="F461" s="24">
        <v>5046517</v>
      </c>
      <c r="G461" s="24">
        <v>406092721</v>
      </c>
      <c r="H461" s="24">
        <v>1631793874</v>
      </c>
      <c r="I461" s="24">
        <v>149482595</v>
      </c>
      <c r="J461" s="24">
        <v>30060034</v>
      </c>
      <c r="K461" s="24">
        <v>75694985</v>
      </c>
      <c r="L461" s="24">
        <v>970100030</v>
      </c>
      <c r="M461" s="24">
        <v>873130833</v>
      </c>
      <c r="N461" s="24">
        <v>340096735</v>
      </c>
      <c r="O461" s="24">
        <v>404347144</v>
      </c>
      <c r="P461" s="24">
        <v>74871491</v>
      </c>
      <c r="Q461" s="24">
        <v>43854182</v>
      </c>
      <c r="R461" s="24">
        <v>268423799</v>
      </c>
      <c r="S461" s="24">
        <v>23868182</v>
      </c>
      <c r="T461" s="24">
        <v>1051432355</v>
      </c>
      <c r="U461" s="24">
        <v>29871689163</v>
      </c>
      <c r="V461" s="24">
        <v>254846692</v>
      </c>
      <c r="W461" s="24">
        <v>140169024</v>
      </c>
      <c r="X461" s="24">
        <v>273636766</v>
      </c>
      <c r="Y461" s="24">
        <v>20179041</v>
      </c>
      <c r="Z461" s="24">
        <v>4330465251</v>
      </c>
      <c r="AA461" s="24">
        <v>481866028</v>
      </c>
      <c r="AB461" s="24">
        <v>1329621833</v>
      </c>
      <c r="AC461" s="24">
        <v>3929254691</v>
      </c>
      <c r="AD461" s="24">
        <v>2342064489</v>
      </c>
      <c r="AE461" s="24">
        <v>1064742050</v>
      </c>
      <c r="AF461" s="24">
        <v>42951829778</v>
      </c>
      <c r="AG461" s="24">
        <v>253270768</v>
      </c>
      <c r="AH461" s="24">
        <v>53885152</v>
      </c>
      <c r="AI461" s="24">
        <v>800000072</v>
      </c>
      <c r="AJ461" s="24">
        <v>152730970</v>
      </c>
      <c r="AK461" s="24">
        <v>14240690</v>
      </c>
      <c r="AL461" s="202">
        <v>115145625135</v>
      </c>
    </row>
    <row r="462" spans="1:38" s="6" customFormat="1" ht="14.4" x14ac:dyDescent="0.3">
      <c r="A462" s="65" t="s">
        <v>1203</v>
      </c>
      <c r="B462" s="25" t="s">
        <v>226</v>
      </c>
      <c r="C462" s="24">
        <v>2178917939</v>
      </c>
      <c r="D462" s="24">
        <v>4731674714</v>
      </c>
      <c r="E462" s="24">
        <v>751221440</v>
      </c>
      <c r="F462" s="24">
        <v>1882815274</v>
      </c>
      <c r="G462" s="24">
        <v>3841324322</v>
      </c>
      <c r="H462" s="24">
        <v>12318349652</v>
      </c>
      <c r="I462" s="24">
        <v>2485936087</v>
      </c>
      <c r="J462" s="24">
        <v>686085689</v>
      </c>
      <c r="K462" s="24">
        <v>1875797011</v>
      </c>
      <c r="L462" s="24">
        <v>6138410712</v>
      </c>
      <c r="M462" s="24">
        <v>6124009041</v>
      </c>
      <c r="N462" s="24">
        <v>3400005276</v>
      </c>
      <c r="O462" s="24">
        <v>3432341713</v>
      </c>
      <c r="P462" s="24">
        <v>2190622835</v>
      </c>
      <c r="Q462" s="24">
        <v>1152230025</v>
      </c>
      <c r="R462" s="24">
        <v>2619379979</v>
      </c>
      <c r="S462" s="24">
        <v>845316962</v>
      </c>
      <c r="T462" s="24">
        <v>4644035299</v>
      </c>
      <c r="U462" s="24">
        <v>13088085196</v>
      </c>
      <c r="V462" s="24">
        <v>2394517159</v>
      </c>
      <c r="W462" s="24">
        <v>1099661870</v>
      </c>
      <c r="X462" s="24">
        <v>4470158274</v>
      </c>
      <c r="Y462" s="24">
        <v>803022578</v>
      </c>
      <c r="Z462" s="24">
        <v>10434085561</v>
      </c>
      <c r="AA462" s="24">
        <v>3177559034</v>
      </c>
      <c r="AB462" s="24">
        <v>17661757877</v>
      </c>
      <c r="AC462" s="24">
        <v>9416103542</v>
      </c>
      <c r="AD462" s="24">
        <v>3163771786</v>
      </c>
      <c r="AE462" s="24">
        <v>6551557751</v>
      </c>
      <c r="AF462" s="24">
        <v>3569277652</v>
      </c>
      <c r="AG462" s="24">
        <v>4054936283</v>
      </c>
      <c r="AH462" s="24">
        <v>3713644425</v>
      </c>
      <c r="AI462" s="24">
        <v>1246772008</v>
      </c>
      <c r="AJ462" s="24">
        <v>669388152</v>
      </c>
      <c r="AK462" s="24">
        <v>71207066</v>
      </c>
      <c r="AL462" s="202">
        <v>146883980184</v>
      </c>
    </row>
    <row r="463" spans="1:38" s="6" customFormat="1" ht="14.4" x14ac:dyDescent="0.3">
      <c r="A463" s="95" t="s">
        <v>1204</v>
      </c>
      <c r="B463" s="96" t="s">
        <v>216</v>
      </c>
      <c r="C463" s="97">
        <v>11173693128</v>
      </c>
      <c r="D463" s="97">
        <v>40931811525</v>
      </c>
      <c r="E463" s="97">
        <v>3266500730</v>
      </c>
      <c r="F463" s="97">
        <v>3777417767</v>
      </c>
      <c r="G463" s="97">
        <v>16819496808</v>
      </c>
      <c r="H463" s="97">
        <v>43965653945</v>
      </c>
      <c r="I463" s="97">
        <v>8011110608</v>
      </c>
      <c r="J463" s="97">
        <v>3356290387</v>
      </c>
      <c r="K463" s="97">
        <v>10142127722</v>
      </c>
      <c r="L463" s="97">
        <v>30744280697</v>
      </c>
      <c r="M463" s="97">
        <v>17903833432</v>
      </c>
      <c r="N463" s="97">
        <v>13189203464</v>
      </c>
      <c r="O463" s="97">
        <v>12257569474</v>
      </c>
      <c r="P463" s="97">
        <v>8516421591</v>
      </c>
      <c r="Q463" s="97">
        <v>3680147860</v>
      </c>
      <c r="R463" s="97">
        <v>9974018527</v>
      </c>
      <c r="S463" s="97">
        <v>1948077289</v>
      </c>
      <c r="T463" s="97">
        <v>18752852181</v>
      </c>
      <c r="U463" s="97">
        <v>68796857427</v>
      </c>
      <c r="V463" s="97">
        <v>9011208362</v>
      </c>
      <c r="W463" s="97">
        <v>8274354990</v>
      </c>
      <c r="X463" s="97">
        <v>13208703211</v>
      </c>
      <c r="Y463" s="97">
        <v>4701420802</v>
      </c>
      <c r="Z463" s="97">
        <v>39996720123</v>
      </c>
      <c r="AA463" s="97">
        <v>20427874803</v>
      </c>
      <c r="AB463" s="97">
        <v>81055392609</v>
      </c>
      <c r="AC463" s="97">
        <v>41294737396</v>
      </c>
      <c r="AD463" s="97">
        <v>17850978246</v>
      </c>
      <c r="AE463" s="97">
        <v>24918062302</v>
      </c>
      <c r="AF463" s="97">
        <v>59540180563</v>
      </c>
      <c r="AG463" s="97">
        <v>14772619541</v>
      </c>
      <c r="AH463" s="97">
        <v>20044191451</v>
      </c>
      <c r="AI463" s="97">
        <v>12459009104</v>
      </c>
      <c r="AJ463" s="97">
        <v>6438453092</v>
      </c>
      <c r="AK463" s="97">
        <v>1034835538</v>
      </c>
      <c r="AL463" s="203">
        <v>702236106695</v>
      </c>
    </row>
    <row r="464" spans="1:38" s="6" customFormat="1" ht="14.4" collapsed="1" x14ac:dyDescent="0.3">
      <c r="A464" s="66" t="s">
        <v>65</v>
      </c>
      <c r="B464" s="30" t="s">
        <v>122</v>
      </c>
      <c r="C464" s="31">
        <v>11173693128</v>
      </c>
      <c r="D464" s="31">
        <v>40931811525</v>
      </c>
      <c r="E464" s="31">
        <v>3266500730</v>
      </c>
      <c r="F464" s="31">
        <v>3777417767</v>
      </c>
      <c r="G464" s="31">
        <v>16819496808</v>
      </c>
      <c r="H464" s="31">
        <v>43965653945</v>
      </c>
      <c r="I464" s="31">
        <v>8011110608</v>
      </c>
      <c r="J464" s="31">
        <v>3356290387</v>
      </c>
      <c r="K464" s="31">
        <v>10142127722</v>
      </c>
      <c r="L464" s="31">
        <v>30744280697</v>
      </c>
      <c r="M464" s="31">
        <v>17903833432</v>
      </c>
      <c r="N464" s="31">
        <v>13189203464</v>
      </c>
      <c r="O464" s="31">
        <v>12257569474</v>
      </c>
      <c r="P464" s="31">
        <v>8516421591</v>
      </c>
      <c r="Q464" s="31">
        <v>3680147860</v>
      </c>
      <c r="R464" s="31">
        <v>9974018527</v>
      </c>
      <c r="S464" s="31">
        <v>1948077289</v>
      </c>
      <c r="T464" s="31">
        <v>18752852181</v>
      </c>
      <c r="U464" s="31">
        <v>68796857427</v>
      </c>
      <c r="V464" s="31">
        <v>9011208362</v>
      </c>
      <c r="W464" s="31">
        <v>8274354990</v>
      </c>
      <c r="X464" s="31">
        <v>13208703211</v>
      </c>
      <c r="Y464" s="31">
        <v>4701420802</v>
      </c>
      <c r="Z464" s="31">
        <v>39996720123</v>
      </c>
      <c r="AA464" s="31">
        <v>20427874803</v>
      </c>
      <c r="AB464" s="31">
        <v>81055392609</v>
      </c>
      <c r="AC464" s="31">
        <v>41294737396</v>
      </c>
      <c r="AD464" s="31">
        <v>17850978246</v>
      </c>
      <c r="AE464" s="31">
        <v>24918062302</v>
      </c>
      <c r="AF464" s="31">
        <v>59540180563</v>
      </c>
      <c r="AG464" s="31">
        <v>14772619541</v>
      </c>
      <c r="AH464" s="31">
        <v>20044191451</v>
      </c>
      <c r="AI464" s="31">
        <v>12459009104</v>
      </c>
      <c r="AJ464" s="31">
        <v>6438453092</v>
      </c>
      <c r="AK464" s="31">
        <v>1034835538</v>
      </c>
      <c r="AL464" s="204">
        <v>702236106695</v>
      </c>
    </row>
    <row r="465" spans="1:38" s="6" customFormat="1" ht="14.4" x14ac:dyDescent="0.3">
      <c r="A465" s="65" t="s">
        <v>1205</v>
      </c>
      <c r="B465" s="25" t="s">
        <v>228</v>
      </c>
      <c r="C465" s="24">
        <v>1012300</v>
      </c>
      <c r="D465" s="24">
        <v>0</v>
      </c>
      <c r="E465" s="24">
        <v>0</v>
      </c>
      <c r="F465" s="24">
        <v>2439589</v>
      </c>
      <c r="G465" s="24">
        <v>0</v>
      </c>
      <c r="H465" s="24">
        <v>87062485</v>
      </c>
      <c r="I465" s="24">
        <v>0</v>
      </c>
      <c r="J465" s="24">
        <v>0</v>
      </c>
      <c r="K465" s="24">
        <v>0</v>
      </c>
      <c r="L465" s="24">
        <v>14426</v>
      </c>
      <c r="M465" s="24">
        <v>0</v>
      </c>
      <c r="N465" s="24">
        <v>0</v>
      </c>
      <c r="O465" s="24">
        <v>22073735</v>
      </c>
      <c r="P465" s="24">
        <v>0</v>
      </c>
      <c r="Q465" s="24">
        <v>0</v>
      </c>
      <c r="R465" s="24">
        <v>2742370</v>
      </c>
      <c r="S465" s="24">
        <v>0</v>
      </c>
      <c r="T465" s="24">
        <v>17092446</v>
      </c>
      <c r="U465" s="24">
        <v>0</v>
      </c>
      <c r="V465" s="24">
        <v>26536028</v>
      </c>
      <c r="W465" s="24">
        <v>167265154</v>
      </c>
      <c r="X465" s="24">
        <v>23992379</v>
      </c>
      <c r="Y465" s="24">
        <v>0</v>
      </c>
      <c r="Z465" s="24">
        <v>0</v>
      </c>
      <c r="AA465" s="24">
        <v>68329926</v>
      </c>
      <c r="AB465" s="24">
        <v>138225894</v>
      </c>
      <c r="AC465" s="24">
        <v>13868947</v>
      </c>
      <c r="AD465" s="24">
        <v>39400636</v>
      </c>
      <c r="AE465" s="24">
        <v>7180543</v>
      </c>
      <c r="AF465" s="24">
        <v>3864000</v>
      </c>
      <c r="AG465" s="24">
        <v>0</v>
      </c>
      <c r="AH465" s="24">
        <v>471727005</v>
      </c>
      <c r="AI465" s="24">
        <v>41493968</v>
      </c>
      <c r="AJ465" s="24">
        <v>0</v>
      </c>
      <c r="AK465" s="24">
        <v>0</v>
      </c>
      <c r="AL465" s="202">
        <v>1134321831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1665351</v>
      </c>
      <c r="G466" s="24">
        <v>33045663</v>
      </c>
      <c r="H466" s="24">
        <v>215694440</v>
      </c>
      <c r="I466" s="24">
        <v>0</v>
      </c>
      <c r="J466" s="24">
        <v>0</v>
      </c>
      <c r="K466" s="24">
        <v>0</v>
      </c>
      <c r="L466" s="24">
        <v>188798369</v>
      </c>
      <c r="M466" s="24">
        <v>0</v>
      </c>
      <c r="N466" s="24">
        <v>0</v>
      </c>
      <c r="O466" s="24">
        <v>56372000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  <c r="V466" s="24">
        <v>0</v>
      </c>
      <c r="W466" s="24">
        <v>7457026</v>
      </c>
      <c r="X466" s="24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34098148</v>
      </c>
      <c r="AI466" s="24">
        <v>0</v>
      </c>
      <c r="AJ466" s="24">
        <v>252543</v>
      </c>
      <c r="AK466" s="24">
        <v>0</v>
      </c>
      <c r="AL466" s="202">
        <v>537383540</v>
      </c>
    </row>
    <row r="467" spans="1:38" s="6" customFormat="1" ht="14.4" x14ac:dyDescent="0.3">
      <c r="A467" s="65" t="s">
        <v>1207</v>
      </c>
      <c r="B467" s="25" t="s">
        <v>230</v>
      </c>
      <c r="C467" s="24">
        <v>35629115</v>
      </c>
      <c r="D467" s="24">
        <v>2102569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518196016</v>
      </c>
      <c r="Y467" s="24">
        <v>0</v>
      </c>
      <c r="Z467" s="24">
        <v>115720431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33738652</v>
      </c>
      <c r="AH467" s="24">
        <v>0</v>
      </c>
      <c r="AI467" s="24">
        <v>0</v>
      </c>
      <c r="AJ467" s="24">
        <v>0</v>
      </c>
      <c r="AK467" s="24">
        <v>0</v>
      </c>
      <c r="AL467" s="202">
        <v>705386783</v>
      </c>
    </row>
    <row r="468" spans="1:38" s="6" customFormat="1" ht="14.4" x14ac:dyDescent="0.3">
      <c r="A468" s="95" t="s">
        <v>1208</v>
      </c>
      <c r="B468" s="96" t="s">
        <v>171</v>
      </c>
      <c r="C468" s="97">
        <v>36641415</v>
      </c>
      <c r="D468" s="97">
        <v>2102569</v>
      </c>
      <c r="E468" s="97">
        <v>0</v>
      </c>
      <c r="F468" s="97">
        <v>4104940</v>
      </c>
      <c r="G468" s="97">
        <v>33045663</v>
      </c>
      <c r="H468" s="97">
        <v>302756925</v>
      </c>
      <c r="I468" s="97">
        <v>0</v>
      </c>
      <c r="J468" s="97">
        <v>0</v>
      </c>
      <c r="K468" s="97">
        <v>0</v>
      </c>
      <c r="L468" s="97">
        <v>188812795</v>
      </c>
      <c r="M468" s="97">
        <v>0</v>
      </c>
      <c r="N468" s="97">
        <v>0</v>
      </c>
      <c r="O468" s="97">
        <v>78445735</v>
      </c>
      <c r="P468" s="97">
        <v>0</v>
      </c>
      <c r="Q468" s="97">
        <v>0</v>
      </c>
      <c r="R468" s="97">
        <v>2742370</v>
      </c>
      <c r="S468" s="97">
        <v>0</v>
      </c>
      <c r="T468" s="97">
        <v>17092446</v>
      </c>
      <c r="U468" s="97">
        <v>0</v>
      </c>
      <c r="V468" s="97">
        <v>26536028</v>
      </c>
      <c r="W468" s="97">
        <v>174722180</v>
      </c>
      <c r="X468" s="97">
        <v>542188395</v>
      </c>
      <c r="Y468" s="97">
        <v>0</v>
      </c>
      <c r="Z468" s="97">
        <v>115720431</v>
      </c>
      <c r="AA468" s="97">
        <v>68329926</v>
      </c>
      <c r="AB468" s="97">
        <v>138225894</v>
      </c>
      <c r="AC468" s="97">
        <v>13868947</v>
      </c>
      <c r="AD468" s="97">
        <v>39400636</v>
      </c>
      <c r="AE468" s="97">
        <v>7180543</v>
      </c>
      <c r="AF468" s="97">
        <v>3864000</v>
      </c>
      <c r="AG468" s="97">
        <v>33738652</v>
      </c>
      <c r="AH468" s="97">
        <v>505825153</v>
      </c>
      <c r="AI468" s="97">
        <v>41493968</v>
      </c>
      <c r="AJ468" s="97">
        <v>252543</v>
      </c>
      <c r="AK468" s="97">
        <v>0</v>
      </c>
      <c r="AL468" s="203">
        <v>2377092154</v>
      </c>
    </row>
    <row r="469" spans="1:38" s="6" customFormat="1" ht="14.4" x14ac:dyDescent="0.3">
      <c r="A469" s="65" t="s">
        <v>1209</v>
      </c>
      <c r="B469" s="25" t="s">
        <v>228</v>
      </c>
      <c r="C469" s="24">
        <v>0</v>
      </c>
      <c r="D469" s="24">
        <v>85216</v>
      </c>
      <c r="E469" s="24">
        <v>85216</v>
      </c>
      <c r="F469" s="24">
        <v>85216</v>
      </c>
      <c r="G469" s="24">
        <v>85216</v>
      </c>
      <c r="H469" s="24">
        <v>85216</v>
      </c>
      <c r="I469" s="24">
        <v>85216</v>
      </c>
      <c r="J469" s="24">
        <v>85216</v>
      </c>
      <c r="K469" s="24">
        <v>85216</v>
      </c>
      <c r="L469" s="24">
        <v>31652382</v>
      </c>
      <c r="M469" s="24">
        <v>0</v>
      </c>
      <c r="N469" s="24">
        <v>10210647</v>
      </c>
      <c r="O469" s="24">
        <v>9518531</v>
      </c>
      <c r="P469" s="24">
        <v>85219</v>
      </c>
      <c r="Q469" s="24">
        <v>85216</v>
      </c>
      <c r="R469" s="24">
        <v>85216</v>
      </c>
      <c r="S469" s="24">
        <v>85216</v>
      </c>
      <c r="T469" s="24">
        <v>0</v>
      </c>
      <c r="U469" s="24">
        <v>0</v>
      </c>
      <c r="V469" s="24">
        <v>7699157</v>
      </c>
      <c r="W469" s="24">
        <v>58350639</v>
      </c>
      <c r="X469" s="24">
        <v>85216</v>
      </c>
      <c r="Y469" s="24">
        <v>85216</v>
      </c>
      <c r="Z469" s="24">
        <v>0</v>
      </c>
      <c r="AA469" s="24">
        <v>85216</v>
      </c>
      <c r="AB469" s="24">
        <v>0</v>
      </c>
      <c r="AC469" s="24">
        <v>0</v>
      </c>
      <c r="AD469" s="24">
        <v>0</v>
      </c>
      <c r="AE469" s="24">
        <v>0</v>
      </c>
      <c r="AF469" s="24">
        <v>144406</v>
      </c>
      <c r="AG469" s="24">
        <v>85216</v>
      </c>
      <c r="AH469" s="24">
        <v>85216</v>
      </c>
      <c r="AI469" s="24">
        <v>85216</v>
      </c>
      <c r="AJ469" s="24">
        <v>0</v>
      </c>
      <c r="AK469" s="24">
        <v>0</v>
      </c>
      <c r="AL469" s="202">
        <v>119109653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311910000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140944000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0</v>
      </c>
      <c r="AH470" s="24">
        <v>0</v>
      </c>
      <c r="AI470" s="24">
        <v>0</v>
      </c>
      <c r="AJ470" s="24">
        <v>0</v>
      </c>
      <c r="AK470" s="24">
        <v>0</v>
      </c>
      <c r="AL470" s="202">
        <v>452854000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7380000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2">
        <v>7380000</v>
      </c>
    </row>
    <row r="472" spans="1:38" s="6" customFormat="1" ht="14.4" x14ac:dyDescent="0.3">
      <c r="A472" s="95" t="s">
        <v>1212</v>
      </c>
      <c r="B472" s="96" t="s">
        <v>174</v>
      </c>
      <c r="C472" s="97">
        <v>0</v>
      </c>
      <c r="D472" s="97">
        <v>85216</v>
      </c>
      <c r="E472" s="97">
        <v>85216</v>
      </c>
      <c r="F472" s="97">
        <v>85216</v>
      </c>
      <c r="G472" s="97">
        <v>85216</v>
      </c>
      <c r="H472" s="97">
        <v>311995216</v>
      </c>
      <c r="I472" s="97">
        <v>85216</v>
      </c>
      <c r="J472" s="97">
        <v>85216</v>
      </c>
      <c r="K472" s="97">
        <v>85216</v>
      </c>
      <c r="L472" s="97">
        <v>31652382</v>
      </c>
      <c r="M472" s="97">
        <v>0</v>
      </c>
      <c r="N472" s="97">
        <v>10210647</v>
      </c>
      <c r="O472" s="97">
        <v>150462531</v>
      </c>
      <c r="P472" s="97">
        <v>85219</v>
      </c>
      <c r="Q472" s="97">
        <v>85216</v>
      </c>
      <c r="R472" s="97">
        <v>85216</v>
      </c>
      <c r="S472" s="97">
        <v>85216</v>
      </c>
      <c r="T472" s="97">
        <v>7380000</v>
      </c>
      <c r="U472" s="97">
        <v>0</v>
      </c>
      <c r="V472" s="97">
        <v>7699157</v>
      </c>
      <c r="W472" s="97">
        <v>58350639</v>
      </c>
      <c r="X472" s="97">
        <v>85216</v>
      </c>
      <c r="Y472" s="97">
        <v>85216</v>
      </c>
      <c r="Z472" s="97">
        <v>0</v>
      </c>
      <c r="AA472" s="97">
        <v>85216</v>
      </c>
      <c r="AB472" s="97">
        <v>0</v>
      </c>
      <c r="AC472" s="97">
        <v>0</v>
      </c>
      <c r="AD472" s="97">
        <v>0</v>
      </c>
      <c r="AE472" s="97">
        <v>0</v>
      </c>
      <c r="AF472" s="97">
        <v>144406</v>
      </c>
      <c r="AG472" s="97">
        <v>85216</v>
      </c>
      <c r="AH472" s="97">
        <v>85216</v>
      </c>
      <c r="AI472" s="97">
        <v>85216</v>
      </c>
      <c r="AJ472" s="97">
        <v>0</v>
      </c>
      <c r="AK472" s="97">
        <v>0</v>
      </c>
      <c r="AL472" s="203">
        <v>579343653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2">
        <v>0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3">
        <v>0</v>
      </c>
    </row>
    <row r="475" spans="1:38" s="6" customFormat="1" ht="14.4" x14ac:dyDescent="0.3">
      <c r="A475" s="65" t="s">
        <v>1215</v>
      </c>
      <c r="B475" s="25" t="s">
        <v>233</v>
      </c>
      <c r="C475" s="24">
        <v>31442271</v>
      </c>
      <c r="D475" s="24">
        <v>0</v>
      </c>
      <c r="E475" s="24">
        <v>0</v>
      </c>
      <c r="F475" s="24">
        <v>6520727</v>
      </c>
      <c r="G475" s="24">
        <v>0</v>
      </c>
      <c r="H475" s="24">
        <v>5599861</v>
      </c>
      <c r="I475" s="24">
        <v>35005371</v>
      </c>
      <c r="J475" s="24">
        <v>0</v>
      </c>
      <c r="K475" s="24">
        <v>0</v>
      </c>
      <c r="L475" s="24">
        <v>0</v>
      </c>
      <c r="M475" s="24">
        <v>0</v>
      </c>
      <c r="N475" s="24">
        <v>322328</v>
      </c>
      <c r="O475" s="24">
        <v>18564091</v>
      </c>
      <c r="P475" s="24">
        <v>2281818</v>
      </c>
      <c r="Q475" s="24">
        <v>0</v>
      </c>
      <c r="R475" s="24">
        <v>1201311</v>
      </c>
      <c r="S475" s="24">
        <v>5350909</v>
      </c>
      <c r="T475" s="24">
        <v>0</v>
      </c>
      <c r="U475" s="24">
        <v>0</v>
      </c>
      <c r="V475" s="24">
        <v>0</v>
      </c>
      <c r="W475" s="24">
        <v>0</v>
      </c>
      <c r="X475" s="24">
        <v>44785592</v>
      </c>
      <c r="Y475" s="24">
        <v>0</v>
      </c>
      <c r="Z475" s="24">
        <v>390049861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2">
        <v>541124140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2">
        <v>0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3417034</v>
      </c>
      <c r="G477" s="24">
        <v>0</v>
      </c>
      <c r="H477" s="24">
        <v>145000</v>
      </c>
      <c r="I477" s="24">
        <v>0</v>
      </c>
      <c r="J477" s="24">
        <v>588800</v>
      </c>
      <c r="K477" s="24">
        <v>0</v>
      </c>
      <c r="L477" s="24">
        <v>0</v>
      </c>
      <c r="M477" s="24">
        <v>0</v>
      </c>
      <c r="N477" s="24">
        <v>0</v>
      </c>
      <c r="O477" s="24">
        <v>7907060</v>
      </c>
      <c r="P477" s="24">
        <v>0</v>
      </c>
      <c r="Q477" s="24">
        <v>0</v>
      </c>
      <c r="R477" s="24">
        <v>14832786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153469604</v>
      </c>
      <c r="AA477" s="24">
        <v>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2">
        <v>180360284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3847152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18584488</v>
      </c>
      <c r="N478" s="24">
        <v>0</v>
      </c>
      <c r="O478" s="24">
        <v>0</v>
      </c>
      <c r="P478" s="24">
        <v>0</v>
      </c>
      <c r="Q478" s="24">
        <v>0</v>
      </c>
      <c r="R478" s="24">
        <v>29512928</v>
      </c>
      <c r="S478" s="24">
        <v>0</v>
      </c>
      <c r="T478" s="24">
        <v>0</v>
      </c>
      <c r="U478" s="24">
        <v>0</v>
      </c>
      <c r="V478" s="24">
        <v>0</v>
      </c>
      <c r="W478" s="24">
        <v>23567128</v>
      </c>
      <c r="X478" s="24">
        <v>0</v>
      </c>
      <c r="Y478" s="24">
        <v>0</v>
      </c>
      <c r="Z478" s="24">
        <v>800000000</v>
      </c>
      <c r="AA478" s="24">
        <v>0</v>
      </c>
      <c r="AB478" s="24">
        <v>0</v>
      </c>
      <c r="AC478" s="24">
        <v>9803232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2">
        <v>885314928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2">
        <v>0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2">
        <v>0</v>
      </c>
    </row>
    <row r="481" spans="1:38" s="6" customFormat="1" ht="14.4" x14ac:dyDescent="0.3">
      <c r="A481" s="95" t="s">
        <v>1221</v>
      </c>
      <c r="B481" s="96" t="s">
        <v>177</v>
      </c>
      <c r="C481" s="97">
        <v>31442271</v>
      </c>
      <c r="D481" s="97">
        <v>0</v>
      </c>
      <c r="E481" s="97">
        <v>0</v>
      </c>
      <c r="F481" s="97">
        <v>13784913</v>
      </c>
      <c r="G481" s="97">
        <v>0</v>
      </c>
      <c r="H481" s="97">
        <v>5744861</v>
      </c>
      <c r="I481" s="97">
        <v>35005371</v>
      </c>
      <c r="J481" s="97">
        <v>588800</v>
      </c>
      <c r="K481" s="97">
        <v>0</v>
      </c>
      <c r="L481" s="97">
        <v>0</v>
      </c>
      <c r="M481" s="97">
        <v>18584488</v>
      </c>
      <c r="N481" s="97">
        <v>322328</v>
      </c>
      <c r="O481" s="97">
        <v>26471151</v>
      </c>
      <c r="P481" s="97">
        <v>2281818</v>
      </c>
      <c r="Q481" s="97">
        <v>0</v>
      </c>
      <c r="R481" s="97">
        <v>45547025</v>
      </c>
      <c r="S481" s="97">
        <v>5350909</v>
      </c>
      <c r="T481" s="97">
        <v>0</v>
      </c>
      <c r="U481" s="97">
        <v>0</v>
      </c>
      <c r="V481" s="97">
        <v>0</v>
      </c>
      <c r="W481" s="97">
        <v>23567128</v>
      </c>
      <c r="X481" s="97">
        <v>44785592</v>
      </c>
      <c r="Y481" s="97">
        <v>0</v>
      </c>
      <c r="Z481" s="97">
        <v>1343519465</v>
      </c>
      <c r="AA481" s="97">
        <v>0</v>
      </c>
      <c r="AB481" s="97">
        <v>0</v>
      </c>
      <c r="AC481" s="97">
        <v>9803232</v>
      </c>
      <c r="AD481" s="97">
        <v>0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3">
        <v>1606799352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835051</v>
      </c>
      <c r="J482" s="24">
        <v>35682</v>
      </c>
      <c r="K482" s="24">
        <v>0</v>
      </c>
      <c r="L482" s="24">
        <v>0</v>
      </c>
      <c r="M482" s="24">
        <v>0</v>
      </c>
      <c r="N482" s="24">
        <v>0</v>
      </c>
      <c r="O482" s="24">
        <v>1163786</v>
      </c>
      <c r="P482" s="24">
        <v>0</v>
      </c>
      <c r="Q482" s="24">
        <v>0</v>
      </c>
      <c r="R482" s="24">
        <v>0</v>
      </c>
      <c r="S482" s="24">
        <v>0</v>
      </c>
      <c r="T482" s="24">
        <v>3111639</v>
      </c>
      <c r="U482" s="24">
        <v>9508374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2513060</v>
      </c>
      <c r="AD482" s="24">
        <v>0</v>
      </c>
      <c r="AE482" s="24">
        <v>0</v>
      </c>
      <c r="AF482" s="24">
        <v>1922877</v>
      </c>
      <c r="AG482" s="24">
        <v>0</v>
      </c>
      <c r="AH482" s="24">
        <v>0</v>
      </c>
      <c r="AI482" s="24">
        <v>192542807</v>
      </c>
      <c r="AJ482" s="24">
        <v>0</v>
      </c>
      <c r="AK482" s="24">
        <v>0</v>
      </c>
      <c r="AL482" s="202">
        <v>211633276</v>
      </c>
    </row>
    <row r="483" spans="1:38" s="6" customFormat="1" ht="14.4" x14ac:dyDescent="0.3">
      <c r="A483" s="65" t="s">
        <v>1223</v>
      </c>
      <c r="B483" s="25" t="s">
        <v>5</v>
      </c>
      <c r="C483" s="24">
        <v>60407311</v>
      </c>
      <c r="D483" s="24">
        <v>16000</v>
      </c>
      <c r="E483" s="24">
        <v>0</v>
      </c>
      <c r="F483" s="24">
        <v>0</v>
      </c>
      <c r="G483" s="24">
        <v>0</v>
      </c>
      <c r="H483" s="24">
        <v>128509003</v>
      </c>
      <c r="I483" s="24">
        <v>540000</v>
      </c>
      <c r="J483" s="24">
        <v>0</v>
      </c>
      <c r="K483" s="24">
        <v>4613970</v>
      </c>
      <c r="L483" s="24">
        <v>42969227</v>
      </c>
      <c r="M483" s="24">
        <v>236520</v>
      </c>
      <c r="N483" s="24">
        <v>0</v>
      </c>
      <c r="O483" s="24">
        <v>155060</v>
      </c>
      <c r="P483" s="24">
        <v>8842121</v>
      </c>
      <c r="Q483" s="24">
        <v>1937176</v>
      </c>
      <c r="R483" s="24">
        <v>0</v>
      </c>
      <c r="S483" s="24">
        <v>4020949</v>
      </c>
      <c r="T483" s="24">
        <v>0</v>
      </c>
      <c r="U483" s="24">
        <v>0</v>
      </c>
      <c r="V483" s="24">
        <v>0</v>
      </c>
      <c r="W483" s="24">
        <v>1055100</v>
      </c>
      <c r="X483" s="24">
        <v>360000</v>
      </c>
      <c r="Y483" s="24">
        <v>0</v>
      </c>
      <c r="Z483" s="24">
        <v>0</v>
      </c>
      <c r="AA483" s="24">
        <v>277848856</v>
      </c>
      <c r="AB483" s="24">
        <v>328176789</v>
      </c>
      <c r="AC483" s="24">
        <v>0</v>
      </c>
      <c r="AD483" s="24">
        <v>0</v>
      </c>
      <c r="AE483" s="24">
        <v>0</v>
      </c>
      <c r="AF483" s="24">
        <v>499344</v>
      </c>
      <c r="AG483" s="24">
        <v>0</v>
      </c>
      <c r="AH483" s="24">
        <v>182506442</v>
      </c>
      <c r="AI483" s="24">
        <v>0</v>
      </c>
      <c r="AJ483" s="24">
        <v>0</v>
      </c>
      <c r="AK483" s="24">
        <v>0</v>
      </c>
      <c r="AL483" s="202">
        <v>1042693868</v>
      </c>
    </row>
    <row r="484" spans="1:38" s="6" customFormat="1" ht="14.4" x14ac:dyDescent="0.3">
      <c r="A484" s="95" t="s">
        <v>1224</v>
      </c>
      <c r="B484" s="96" t="s">
        <v>237</v>
      </c>
      <c r="C484" s="97">
        <v>60407311</v>
      </c>
      <c r="D484" s="97">
        <v>16000</v>
      </c>
      <c r="E484" s="97">
        <v>0</v>
      </c>
      <c r="F484" s="97">
        <v>0</v>
      </c>
      <c r="G484" s="97">
        <v>0</v>
      </c>
      <c r="H484" s="97">
        <v>128509003</v>
      </c>
      <c r="I484" s="97">
        <v>1375051</v>
      </c>
      <c r="J484" s="97">
        <v>35682</v>
      </c>
      <c r="K484" s="97">
        <v>4613970</v>
      </c>
      <c r="L484" s="97">
        <v>42969227</v>
      </c>
      <c r="M484" s="97">
        <v>236520</v>
      </c>
      <c r="N484" s="97">
        <v>0</v>
      </c>
      <c r="O484" s="97">
        <v>1318846</v>
      </c>
      <c r="P484" s="97">
        <v>8842121</v>
      </c>
      <c r="Q484" s="97">
        <v>1937176</v>
      </c>
      <c r="R484" s="97">
        <v>0</v>
      </c>
      <c r="S484" s="97">
        <v>4020949</v>
      </c>
      <c r="T484" s="97">
        <v>3111639</v>
      </c>
      <c r="U484" s="97">
        <v>9508374</v>
      </c>
      <c r="V484" s="97">
        <v>0</v>
      </c>
      <c r="W484" s="97">
        <v>1055100</v>
      </c>
      <c r="X484" s="97">
        <v>360000</v>
      </c>
      <c r="Y484" s="97">
        <v>0</v>
      </c>
      <c r="Z484" s="97">
        <v>0</v>
      </c>
      <c r="AA484" s="97">
        <v>277848856</v>
      </c>
      <c r="AB484" s="97">
        <v>328176789</v>
      </c>
      <c r="AC484" s="97">
        <v>2513060</v>
      </c>
      <c r="AD484" s="97">
        <v>0</v>
      </c>
      <c r="AE484" s="97">
        <v>0</v>
      </c>
      <c r="AF484" s="97">
        <v>2422221</v>
      </c>
      <c r="AG484" s="97">
        <v>0</v>
      </c>
      <c r="AH484" s="97">
        <v>182506442</v>
      </c>
      <c r="AI484" s="97">
        <v>192542807</v>
      </c>
      <c r="AJ484" s="97">
        <v>0</v>
      </c>
      <c r="AK484" s="97">
        <v>0</v>
      </c>
      <c r="AL484" s="203">
        <v>1254327144</v>
      </c>
    </row>
    <row r="485" spans="1:38" s="6" customFormat="1" ht="14.4" x14ac:dyDescent="0.3">
      <c r="A485" s="65" t="s">
        <v>1225</v>
      </c>
      <c r="B485" s="25" t="s">
        <v>185</v>
      </c>
      <c r="C485" s="24">
        <v>591634185</v>
      </c>
      <c r="D485" s="24">
        <v>376988538</v>
      </c>
      <c r="E485" s="24">
        <v>818964028</v>
      </c>
      <c r="F485" s="24">
        <v>1606816342</v>
      </c>
      <c r="G485" s="24">
        <v>703487306</v>
      </c>
      <c r="H485" s="24">
        <v>6530535441</v>
      </c>
      <c r="I485" s="24">
        <v>574356010</v>
      </c>
      <c r="J485" s="24">
        <v>302391791</v>
      </c>
      <c r="K485" s="24">
        <v>292921565</v>
      </c>
      <c r="L485" s="24">
        <v>3996370768</v>
      </c>
      <c r="M485" s="24">
        <v>9419357175</v>
      </c>
      <c r="N485" s="24">
        <v>3108507604</v>
      </c>
      <c r="O485" s="24">
        <v>1787058302</v>
      </c>
      <c r="P485" s="24">
        <v>330293415</v>
      </c>
      <c r="Q485" s="24">
        <v>326915497</v>
      </c>
      <c r="R485" s="24">
        <v>1056761308</v>
      </c>
      <c r="S485" s="24">
        <v>559070698</v>
      </c>
      <c r="T485" s="24">
        <v>25110953664</v>
      </c>
      <c r="U485" s="24">
        <v>5630604102</v>
      </c>
      <c r="V485" s="24">
        <v>990913990</v>
      </c>
      <c r="W485" s="24">
        <v>893848385</v>
      </c>
      <c r="X485" s="24">
        <v>684309306</v>
      </c>
      <c r="Y485" s="24">
        <v>236810972</v>
      </c>
      <c r="Z485" s="24">
        <v>2398103177</v>
      </c>
      <c r="AA485" s="24">
        <v>2336925555</v>
      </c>
      <c r="AB485" s="24">
        <v>74991459019</v>
      </c>
      <c r="AC485" s="24">
        <v>3996302805</v>
      </c>
      <c r="AD485" s="24">
        <v>524656300</v>
      </c>
      <c r="AE485" s="24">
        <v>6299294995</v>
      </c>
      <c r="AF485" s="24">
        <v>1501666010</v>
      </c>
      <c r="AG485" s="24">
        <v>705678989</v>
      </c>
      <c r="AH485" s="24">
        <v>1156156040</v>
      </c>
      <c r="AI485" s="24">
        <v>255447595</v>
      </c>
      <c r="AJ485" s="24">
        <v>747841612</v>
      </c>
      <c r="AK485" s="24">
        <v>178050</v>
      </c>
      <c r="AL485" s="202">
        <v>160843580539</v>
      </c>
    </row>
    <row r="486" spans="1:38" s="6" customFormat="1" ht="14.4" x14ac:dyDescent="0.3">
      <c r="A486" s="95" t="s">
        <v>1226</v>
      </c>
      <c r="B486" s="96" t="s">
        <v>239</v>
      </c>
      <c r="C486" s="97">
        <v>591634185</v>
      </c>
      <c r="D486" s="97">
        <v>376988538</v>
      </c>
      <c r="E486" s="97">
        <v>818964028</v>
      </c>
      <c r="F486" s="97">
        <v>1606816342</v>
      </c>
      <c r="G486" s="97">
        <v>703487306</v>
      </c>
      <c r="H486" s="97">
        <v>6530535441</v>
      </c>
      <c r="I486" s="97">
        <v>574356010</v>
      </c>
      <c r="J486" s="97">
        <v>302391791</v>
      </c>
      <c r="K486" s="97">
        <v>292921565</v>
      </c>
      <c r="L486" s="97">
        <v>3996370768</v>
      </c>
      <c r="M486" s="97">
        <v>9419357175</v>
      </c>
      <c r="N486" s="97">
        <v>3108507604</v>
      </c>
      <c r="O486" s="97">
        <v>1787058302</v>
      </c>
      <c r="P486" s="97">
        <v>330293415</v>
      </c>
      <c r="Q486" s="97">
        <v>326915497</v>
      </c>
      <c r="R486" s="97">
        <v>1056761308</v>
      </c>
      <c r="S486" s="97">
        <v>559070698</v>
      </c>
      <c r="T486" s="97">
        <v>25110953664</v>
      </c>
      <c r="U486" s="97">
        <v>5630604102</v>
      </c>
      <c r="V486" s="97">
        <v>990913990</v>
      </c>
      <c r="W486" s="97">
        <v>893848385</v>
      </c>
      <c r="X486" s="97">
        <v>684309306</v>
      </c>
      <c r="Y486" s="97">
        <v>236810972</v>
      </c>
      <c r="Z486" s="97">
        <v>2398103177</v>
      </c>
      <c r="AA486" s="97">
        <v>2336925555</v>
      </c>
      <c r="AB486" s="97">
        <v>74991459019</v>
      </c>
      <c r="AC486" s="97">
        <v>3996302805</v>
      </c>
      <c r="AD486" s="97">
        <v>524656300</v>
      </c>
      <c r="AE486" s="97">
        <v>6299294995</v>
      </c>
      <c r="AF486" s="97">
        <v>1501666010</v>
      </c>
      <c r="AG486" s="97">
        <v>705678989</v>
      </c>
      <c r="AH486" s="97">
        <v>1156156040</v>
      </c>
      <c r="AI486" s="97">
        <v>255447595</v>
      </c>
      <c r="AJ486" s="97">
        <v>747841612</v>
      </c>
      <c r="AK486" s="97">
        <v>178050</v>
      </c>
      <c r="AL486" s="203">
        <v>160843580539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720125182</v>
      </c>
      <c r="D487" s="31">
        <v>379192323</v>
      </c>
      <c r="E487" s="31">
        <v>819049244</v>
      </c>
      <c r="F487" s="31">
        <v>1624791411</v>
      </c>
      <c r="G487" s="31">
        <v>736618185</v>
      </c>
      <c r="H487" s="31">
        <v>7279541446</v>
      </c>
      <c r="I487" s="31">
        <v>610821648</v>
      </c>
      <c r="J487" s="31">
        <v>303101489</v>
      </c>
      <c r="K487" s="31">
        <v>297620751</v>
      </c>
      <c r="L487" s="31">
        <v>4259805172</v>
      </c>
      <c r="M487" s="31">
        <v>9438178183</v>
      </c>
      <c r="N487" s="31">
        <v>3119040579</v>
      </c>
      <c r="O487" s="31">
        <v>2043756565</v>
      </c>
      <c r="P487" s="31">
        <v>341502573</v>
      </c>
      <c r="Q487" s="31">
        <v>328937889</v>
      </c>
      <c r="R487" s="31">
        <v>1105135919</v>
      </c>
      <c r="S487" s="31">
        <v>568527772</v>
      </c>
      <c r="T487" s="31">
        <v>25138537749</v>
      </c>
      <c r="U487" s="31">
        <v>5640112476</v>
      </c>
      <c r="V487" s="31">
        <v>1025149175</v>
      </c>
      <c r="W487" s="31">
        <v>1151543432</v>
      </c>
      <c r="X487" s="31">
        <v>1271728509</v>
      </c>
      <c r="Y487" s="31">
        <v>236896188</v>
      </c>
      <c r="Z487" s="31">
        <v>3857343073</v>
      </c>
      <c r="AA487" s="31">
        <v>2683189553</v>
      </c>
      <c r="AB487" s="31">
        <v>75457861702</v>
      </c>
      <c r="AC487" s="31">
        <v>4022488044</v>
      </c>
      <c r="AD487" s="31">
        <v>564056936</v>
      </c>
      <c r="AE487" s="31">
        <v>6306475538</v>
      </c>
      <c r="AF487" s="31">
        <v>1508096637</v>
      </c>
      <c r="AG487" s="31">
        <v>739502857</v>
      </c>
      <c r="AH487" s="31">
        <v>1844572851</v>
      </c>
      <c r="AI487" s="31">
        <v>489569586</v>
      </c>
      <c r="AJ487" s="31">
        <v>748094155</v>
      </c>
      <c r="AK487" s="31">
        <v>178050</v>
      </c>
      <c r="AL487" s="204">
        <v>166661142842</v>
      </c>
    </row>
    <row r="488" spans="1:38" s="6" customFormat="1" ht="14.4" x14ac:dyDescent="0.3">
      <c r="A488" s="65" t="s">
        <v>1227</v>
      </c>
      <c r="B488" s="25" t="s">
        <v>143</v>
      </c>
      <c r="C488" s="24">
        <v>25897191</v>
      </c>
      <c r="D488" s="24">
        <v>7453817</v>
      </c>
      <c r="E488" s="24">
        <v>89051314</v>
      </c>
      <c r="F488" s="24">
        <v>163007</v>
      </c>
      <c r="G488" s="24">
        <v>18354120</v>
      </c>
      <c r="H488" s="24">
        <v>253598093</v>
      </c>
      <c r="I488" s="24">
        <v>1366907</v>
      </c>
      <c r="J488" s="24">
        <v>54699783</v>
      </c>
      <c r="K488" s="24">
        <v>3909195</v>
      </c>
      <c r="L488" s="24">
        <v>109681830</v>
      </c>
      <c r="M488" s="24">
        <v>182777711</v>
      </c>
      <c r="N488" s="24">
        <v>22903833</v>
      </c>
      <c r="O488" s="24">
        <v>85877100</v>
      </c>
      <c r="P488" s="24">
        <v>37782335</v>
      </c>
      <c r="Q488" s="24">
        <v>25946158</v>
      </c>
      <c r="R488" s="24">
        <v>17324025</v>
      </c>
      <c r="S488" s="24">
        <v>2424079</v>
      </c>
      <c r="T488" s="24">
        <v>282098189</v>
      </c>
      <c r="U488" s="24">
        <v>563189601</v>
      </c>
      <c r="V488" s="24">
        <v>74596896</v>
      </c>
      <c r="W488" s="24">
        <v>19353415</v>
      </c>
      <c r="X488" s="24">
        <v>0</v>
      </c>
      <c r="Y488" s="24">
        <v>445596</v>
      </c>
      <c r="Z488" s="24">
        <v>234551806</v>
      </c>
      <c r="AA488" s="24">
        <v>504478694</v>
      </c>
      <c r="AB488" s="24">
        <v>0</v>
      </c>
      <c r="AC488" s="24">
        <v>92007507</v>
      </c>
      <c r="AD488" s="24">
        <v>24334899</v>
      </c>
      <c r="AE488" s="24">
        <v>61245185</v>
      </c>
      <c r="AF488" s="24">
        <v>7525884</v>
      </c>
      <c r="AG488" s="24">
        <v>15992802</v>
      </c>
      <c r="AH488" s="24">
        <v>0</v>
      </c>
      <c r="AI488" s="24">
        <v>761687</v>
      </c>
      <c r="AJ488" s="24">
        <v>1316231</v>
      </c>
      <c r="AK488" s="24">
        <v>0</v>
      </c>
      <c r="AL488" s="202">
        <v>2821108890</v>
      </c>
    </row>
    <row r="489" spans="1:38" s="6" customFormat="1" ht="14.4" x14ac:dyDescent="0.3">
      <c r="A489" s="65" t="s">
        <v>1228</v>
      </c>
      <c r="B489" s="25" t="s">
        <v>144</v>
      </c>
      <c r="C489" s="24">
        <v>155965989</v>
      </c>
      <c r="D489" s="24">
        <v>48866690</v>
      </c>
      <c r="E489" s="24">
        <v>37220603</v>
      </c>
      <c r="F489" s="24">
        <v>15517106</v>
      </c>
      <c r="G489" s="24">
        <v>8934025</v>
      </c>
      <c r="H489" s="24">
        <v>34248517</v>
      </c>
      <c r="I489" s="24">
        <v>9737663</v>
      </c>
      <c r="J489" s="24">
        <v>3162221</v>
      </c>
      <c r="K489" s="24">
        <v>217159</v>
      </c>
      <c r="L489" s="24">
        <v>53444248</v>
      </c>
      <c r="M489" s="24">
        <v>817332948</v>
      </c>
      <c r="N489" s="24">
        <v>66625629</v>
      </c>
      <c r="O489" s="24">
        <v>38854707</v>
      </c>
      <c r="P489" s="24">
        <v>31399023</v>
      </c>
      <c r="Q489" s="24">
        <v>11405952</v>
      </c>
      <c r="R489" s="24">
        <v>154928851</v>
      </c>
      <c r="S489" s="24">
        <v>0</v>
      </c>
      <c r="T489" s="24">
        <v>140999961</v>
      </c>
      <c r="U489" s="24">
        <v>1966091011</v>
      </c>
      <c r="V489" s="24">
        <v>8338807</v>
      </c>
      <c r="W489" s="24">
        <v>8504672</v>
      </c>
      <c r="X489" s="24">
        <v>144103571</v>
      </c>
      <c r="Y489" s="24">
        <v>51202821</v>
      </c>
      <c r="Z489" s="24">
        <v>47788922</v>
      </c>
      <c r="AA489" s="24">
        <v>21948932</v>
      </c>
      <c r="AB489" s="24">
        <v>4289314</v>
      </c>
      <c r="AC489" s="24">
        <v>55712707</v>
      </c>
      <c r="AD489" s="24">
        <v>2816301</v>
      </c>
      <c r="AE489" s="24">
        <v>227016036</v>
      </c>
      <c r="AF489" s="24">
        <v>19597133</v>
      </c>
      <c r="AG489" s="24">
        <v>3805321</v>
      </c>
      <c r="AH489" s="24">
        <v>0</v>
      </c>
      <c r="AI489" s="24">
        <v>3670118</v>
      </c>
      <c r="AJ489" s="24">
        <v>0</v>
      </c>
      <c r="AK489" s="24">
        <v>0</v>
      </c>
      <c r="AL489" s="202">
        <v>4193746958</v>
      </c>
    </row>
    <row r="490" spans="1:38" s="6" customFormat="1" ht="14.4" x14ac:dyDescent="0.3">
      <c r="A490" s="65" t="s">
        <v>1229</v>
      </c>
      <c r="B490" s="25" t="s">
        <v>145</v>
      </c>
      <c r="C490" s="24">
        <v>6244922</v>
      </c>
      <c r="D490" s="24">
        <v>12389613</v>
      </c>
      <c r="E490" s="24">
        <v>1718391</v>
      </c>
      <c r="F490" s="24">
        <v>132639</v>
      </c>
      <c r="G490" s="24">
        <v>1697124</v>
      </c>
      <c r="H490" s="24">
        <v>4541675</v>
      </c>
      <c r="I490" s="24">
        <v>0</v>
      </c>
      <c r="J490" s="24">
        <v>1140202</v>
      </c>
      <c r="K490" s="24">
        <v>69199506</v>
      </c>
      <c r="L490" s="24">
        <v>4661287</v>
      </c>
      <c r="M490" s="24">
        <v>297915487</v>
      </c>
      <c r="N490" s="24">
        <v>12787015</v>
      </c>
      <c r="O490" s="24">
        <v>3137436</v>
      </c>
      <c r="P490" s="24">
        <v>1323052</v>
      </c>
      <c r="Q490" s="24">
        <v>1238323</v>
      </c>
      <c r="R490" s="24">
        <v>18228092</v>
      </c>
      <c r="S490" s="24">
        <v>1201123</v>
      </c>
      <c r="T490" s="24">
        <v>7893049</v>
      </c>
      <c r="U490" s="24">
        <v>13774987</v>
      </c>
      <c r="V490" s="24">
        <v>9981799</v>
      </c>
      <c r="W490" s="24">
        <v>28093974</v>
      </c>
      <c r="X490" s="24">
        <v>1402425</v>
      </c>
      <c r="Y490" s="24">
        <v>136322</v>
      </c>
      <c r="Z490" s="24">
        <v>42183504</v>
      </c>
      <c r="AA490" s="24">
        <v>20804718</v>
      </c>
      <c r="AB490" s="24">
        <v>0</v>
      </c>
      <c r="AC490" s="24">
        <v>17549193</v>
      </c>
      <c r="AD490" s="24">
        <v>300849</v>
      </c>
      <c r="AE490" s="24">
        <v>37989267</v>
      </c>
      <c r="AF490" s="24">
        <v>36346754</v>
      </c>
      <c r="AG490" s="24">
        <v>4663176</v>
      </c>
      <c r="AH490" s="24">
        <v>597800289</v>
      </c>
      <c r="AI490" s="24">
        <v>70101067</v>
      </c>
      <c r="AJ490" s="24">
        <v>85658331</v>
      </c>
      <c r="AK490" s="24">
        <v>0</v>
      </c>
      <c r="AL490" s="202">
        <v>1412235591</v>
      </c>
    </row>
    <row r="491" spans="1:38" s="6" customFormat="1" ht="14.4" x14ac:dyDescent="0.3">
      <c r="A491" s="65" t="s">
        <v>1230</v>
      </c>
      <c r="B491" s="25" t="s">
        <v>146</v>
      </c>
      <c r="C491" s="24">
        <v>475036354</v>
      </c>
      <c r="D491" s="24">
        <v>635980042</v>
      </c>
      <c r="E491" s="24">
        <v>195908553</v>
      </c>
      <c r="F491" s="24">
        <v>16124330</v>
      </c>
      <c r="G491" s="24">
        <v>277685726</v>
      </c>
      <c r="H491" s="24">
        <v>214752131</v>
      </c>
      <c r="I491" s="24">
        <v>229972909</v>
      </c>
      <c r="J491" s="24">
        <v>47114409</v>
      </c>
      <c r="K491" s="24">
        <v>12180997</v>
      </c>
      <c r="L491" s="24">
        <v>435057106</v>
      </c>
      <c r="M491" s="24">
        <v>667727146</v>
      </c>
      <c r="N491" s="24">
        <v>87422991</v>
      </c>
      <c r="O491" s="24">
        <v>141942406</v>
      </c>
      <c r="P491" s="24">
        <v>125363353</v>
      </c>
      <c r="Q491" s="24">
        <v>59783028</v>
      </c>
      <c r="R491" s="24">
        <v>172141826</v>
      </c>
      <c r="S491" s="24">
        <v>17600095</v>
      </c>
      <c r="T491" s="24">
        <v>1942480296</v>
      </c>
      <c r="U491" s="24">
        <v>577141682</v>
      </c>
      <c r="V491" s="24">
        <v>174347102</v>
      </c>
      <c r="W491" s="24">
        <v>236790153</v>
      </c>
      <c r="X491" s="24">
        <v>180610829</v>
      </c>
      <c r="Y491" s="24">
        <v>26509387</v>
      </c>
      <c r="Z491" s="24">
        <v>532691128</v>
      </c>
      <c r="AA491" s="24">
        <v>220001048</v>
      </c>
      <c r="AB491" s="24">
        <v>0</v>
      </c>
      <c r="AC491" s="24">
        <v>503617007</v>
      </c>
      <c r="AD491" s="24">
        <v>50012045</v>
      </c>
      <c r="AE491" s="24">
        <v>566617572</v>
      </c>
      <c r="AF491" s="24">
        <v>269468424</v>
      </c>
      <c r="AG491" s="24">
        <v>193775169</v>
      </c>
      <c r="AH491" s="24">
        <v>4313589</v>
      </c>
      <c r="AI491" s="24">
        <v>68114199</v>
      </c>
      <c r="AJ491" s="24">
        <v>0</v>
      </c>
      <c r="AK491" s="24">
        <v>0</v>
      </c>
      <c r="AL491" s="202">
        <v>9358283032</v>
      </c>
    </row>
    <row r="492" spans="1:38" s="6" customFormat="1" ht="14.4" x14ac:dyDescent="0.3">
      <c r="A492" s="65" t="s">
        <v>1231</v>
      </c>
      <c r="B492" s="25" t="s">
        <v>147</v>
      </c>
      <c r="C492" s="24">
        <v>4994489</v>
      </c>
      <c r="D492" s="24">
        <v>0</v>
      </c>
      <c r="E492" s="24">
        <v>0</v>
      </c>
      <c r="F492" s="24">
        <v>4644337</v>
      </c>
      <c r="G492" s="24">
        <v>57225503</v>
      </c>
      <c r="H492" s="24">
        <v>4644337</v>
      </c>
      <c r="I492" s="24">
        <v>4644337</v>
      </c>
      <c r="J492" s="24">
        <v>4644337</v>
      </c>
      <c r="K492" s="24">
        <v>4644337</v>
      </c>
      <c r="L492" s="24">
        <v>3343308</v>
      </c>
      <c r="M492" s="24">
        <v>3992860</v>
      </c>
      <c r="N492" s="24">
        <v>0</v>
      </c>
      <c r="O492" s="24">
        <v>0</v>
      </c>
      <c r="P492" s="24">
        <v>3992860</v>
      </c>
      <c r="Q492" s="24">
        <v>0</v>
      </c>
      <c r="R492" s="24">
        <v>4644413</v>
      </c>
      <c r="S492" s="24">
        <v>4644337</v>
      </c>
      <c r="T492" s="24">
        <v>0</v>
      </c>
      <c r="U492" s="24">
        <v>0</v>
      </c>
      <c r="V492" s="24">
        <v>4644337</v>
      </c>
      <c r="W492" s="24">
        <v>16817227</v>
      </c>
      <c r="X492" s="24">
        <v>4644337</v>
      </c>
      <c r="Y492" s="24">
        <v>4644337</v>
      </c>
      <c r="Z492" s="24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4644337</v>
      </c>
      <c r="AH492" s="24">
        <v>0</v>
      </c>
      <c r="AI492" s="24">
        <v>0</v>
      </c>
      <c r="AJ492" s="24">
        <v>0</v>
      </c>
      <c r="AK492" s="24">
        <v>0</v>
      </c>
      <c r="AL492" s="202">
        <v>141454030</v>
      </c>
    </row>
    <row r="493" spans="1:38" s="6" customFormat="1" ht="14.4" x14ac:dyDescent="0.3">
      <c r="A493" s="65" t="s">
        <v>1232</v>
      </c>
      <c r="B493" s="25" t="s">
        <v>148</v>
      </c>
      <c r="C493" s="24">
        <v>4034902</v>
      </c>
      <c r="D493" s="24">
        <v>20427452</v>
      </c>
      <c r="E493" s="24">
        <v>13271187</v>
      </c>
      <c r="F493" s="24">
        <v>24943</v>
      </c>
      <c r="G493" s="24">
        <v>3536178</v>
      </c>
      <c r="H493" s="24">
        <v>39161831</v>
      </c>
      <c r="I493" s="24">
        <v>352966</v>
      </c>
      <c r="J493" s="24">
        <v>5689271</v>
      </c>
      <c r="K493" s="24">
        <v>635377</v>
      </c>
      <c r="L493" s="24">
        <v>13007610</v>
      </c>
      <c r="M493" s="24">
        <v>5122917</v>
      </c>
      <c r="N493" s="24">
        <v>5752627</v>
      </c>
      <c r="O493" s="24">
        <v>7112244</v>
      </c>
      <c r="P493" s="24">
        <v>4876319</v>
      </c>
      <c r="Q493" s="24">
        <v>3365471</v>
      </c>
      <c r="R493" s="24">
        <v>577557</v>
      </c>
      <c r="S493" s="24">
        <v>247667</v>
      </c>
      <c r="T493" s="24">
        <v>196898</v>
      </c>
      <c r="U493" s="24">
        <v>82307604</v>
      </c>
      <c r="V493" s="24">
        <v>644201</v>
      </c>
      <c r="W493" s="24">
        <v>1731929</v>
      </c>
      <c r="X493" s="24">
        <v>19543125</v>
      </c>
      <c r="Y493" s="24">
        <v>442439</v>
      </c>
      <c r="Z493" s="24">
        <v>87964878</v>
      </c>
      <c r="AA493" s="24">
        <v>25939154</v>
      </c>
      <c r="AB493" s="24">
        <v>0</v>
      </c>
      <c r="AC493" s="24">
        <v>49941619</v>
      </c>
      <c r="AD493" s="24">
        <v>134064</v>
      </c>
      <c r="AE493" s="24">
        <v>6359775</v>
      </c>
      <c r="AF493" s="24">
        <v>249290</v>
      </c>
      <c r="AG493" s="24">
        <v>1635755</v>
      </c>
      <c r="AH493" s="24">
        <v>0</v>
      </c>
      <c r="AI493" s="24">
        <v>624150</v>
      </c>
      <c r="AJ493" s="24">
        <v>597650</v>
      </c>
      <c r="AK493" s="24">
        <v>0</v>
      </c>
      <c r="AL493" s="202">
        <v>405509050</v>
      </c>
    </row>
    <row r="494" spans="1:38" s="6" customFormat="1" ht="14.4" x14ac:dyDescent="0.3">
      <c r="A494" s="65" t="s">
        <v>1233</v>
      </c>
      <c r="B494" s="25" t="s">
        <v>149</v>
      </c>
      <c r="C494" s="24">
        <v>138393</v>
      </c>
      <c r="D494" s="24">
        <v>2088107</v>
      </c>
      <c r="E494" s="24">
        <v>0</v>
      </c>
      <c r="F494" s="24">
        <v>2490</v>
      </c>
      <c r="G494" s="24">
        <v>132774</v>
      </c>
      <c r="H494" s="24">
        <v>2856029</v>
      </c>
      <c r="I494" s="24">
        <v>71219</v>
      </c>
      <c r="J494" s="24">
        <v>0</v>
      </c>
      <c r="K494" s="24">
        <v>157570</v>
      </c>
      <c r="L494" s="24">
        <v>9959</v>
      </c>
      <c r="M494" s="24">
        <v>201172</v>
      </c>
      <c r="N494" s="24">
        <v>234398</v>
      </c>
      <c r="O494" s="24">
        <v>905558</v>
      </c>
      <c r="P494" s="24">
        <v>335311</v>
      </c>
      <c r="Q494" s="24">
        <v>203013</v>
      </c>
      <c r="R494" s="24">
        <v>1285988</v>
      </c>
      <c r="S494" s="24">
        <v>0</v>
      </c>
      <c r="T494" s="24">
        <v>57376</v>
      </c>
      <c r="U494" s="24">
        <v>10250833</v>
      </c>
      <c r="V494" s="24">
        <v>7557</v>
      </c>
      <c r="W494" s="24">
        <v>110826</v>
      </c>
      <c r="X494" s="24">
        <v>227258</v>
      </c>
      <c r="Y494" s="24">
        <v>86723</v>
      </c>
      <c r="Z494" s="24">
        <v>6188786</v>
      </c>
      <c r="AA494" s="24">
        <v>5036053</v>
      </c>
      <c r="AB494" s="24">
        <v>1270307</v>
      </c>
      <c r="AC494" s="24">
        <v>87330</v>
      </c>
      <c r="AD494" s="24">
        <v>63535</v>
      </c>
      <c r="AE494" s="24">
        <v>0</v>
      </c>
      <c r="AF494" s="24">
        <v>0</v>
      </c>
      <c r="AG494" s="24">
        <v>0</v>
      </c>
      <c r="AH494" s="24">
        <v>0</v>
      </c>
      <c r="AI494" s="24">
        <v>0</v>
      </c>
      <c r="AJ494" s="24">
        <v>0</v>
      </c>
      <c r="AK494" s="24">
        <v>0</v>
      </c>
      <c r="AL494" s="202">
        <v>32008565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302630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0</v>
      </c>
      <c r="AE495" s="24">
        <v>3008136486</v>
      </c>
      <c r="AF495" s="24">
        <v>0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2">
        <v>3008439116</v>
      </c>
    </row>
    <row r="496" spans="1:38" s="6" customFormat="1" ht="14.4" x14ac:dyDescent="0.3">
      <c r="A496" s="65" t="s">
        <v>1235</v>
      </c>
      <c r="B496" s="25" t="s">
        <v>151</v>
      </c>
      <c r="C496" s="24">
        <v>3541552</v>
      </c>
      <c r="D496" s="24">
        <v>24938</v>
      </c>
      <c r="E496" s="24">
        <v>98292088</v>
      </c>
      <c r="F496" s="24">
        <v>17349</v>
      </c>
      <c r="G496" s="24">
        <v>28341479</v>
      </c>
      <c r="H496" s="24">
        <v>43946668</v>
      </c>
      <c r="I496" s="24">
        <v>37500</v>
      </c>
      <c r="J496" s="24">
        <v>1088585</v>
      </c>
      <c r="K496" s="24">
        <v>4198686</v>
      </c>
      <c r="L496" s="24">
        <v>95313962</v>
      </c>
      <c r="M496" s="24">
        <v>160315770</v>
      </c>
      <c r="N496" s="24">
        <v>4775618</v>
      </c>
      <c r="O496" s="24">
        <v>17278239</v>
      </c>
      <c r="P496" s="24">
        <v>1127303</v>
      </c>
      <c r="Q496" s="24">
        <v>0</v>
      </c>
      <c r="R496" s="24">
        <v>21069099</v>
      </c>
      <c r="S496" s="24">
        <v>0</v>
      </c>
      <c r="T496" s="24">
        <v>112398959</v>
      </c>
      <c r="U496" s="24">
        <v>362805562</v>
      </c>
      <c r="V496" s="24">
        <v>24900972</v>
      </c>
      <c r="W496" s="24">
        <v>35697788</v>
      </c>
      <c r="X496" s="24">
        <v>21272370</v>
      </c>
      <c r="Y496" s="24">
        <v>214498</v>
      </c>
      <c r="Z496" s="24">
        <v>4168389234</v>
      </c>
      <c r="AA496" s="24">
        <v>670449133</v>
      </c>
      <c r="AB496" s="24">
        <v>1711177</v>
      </c>
      <c r="AC496" s="24">
        <v>146784323</v>
      </c>
      <c r="AD496" s="24">
        <v>31102461</v>
      </c>
      <c r="AE496" s="24">
        <v>274256195</v>
      </c>
      <c r="AF496" s="24">
        <v>5029262</v>
      </c>
      <c r="AG496" s="24">
        <v>37783811</v>
      </c>
      <c r="AH496" s="24">
        <v>0</v>
      </c>
      <c r="AI496" s="24">
        <v>287495983</v>
      </c>
      <c r="AJ496" s="24">
        <v>53104019</v>
      </c>
      <c r="AK496" s="24">
        <v>0</v>
      </c>
      <c r="AL496" s="202">
        <v>6712764583</v>
      </c>
    </row>
    <row r="497" spans="1:38" s="6" customFormat="1" ht="14.4" x14ac:dyDescent="0.3">
      <c r="A497" s="65" t="s">
        <v>1236</v>
      </c>
      <c r="B497" s="25" t="s">
        <v>152</v>
      </c>
      <c r="C497" s="24">
        <v>69822243</v>
      </c>
      <c r="D497" s="24">
        <v>21675537</v>
      </c>
      <c r="E497" s="24">
        <v>6976344</v>
      </c>
      <c r="F497" s="24">
        <v>4089484</v>
      </c>
      <c r="G497" s="24">
        <v>7025158</v>
      </c>
      <c r="H497" s="24">
        <v>84550023</v>
      </c>
      <c r="I497" s="24">
        <v>4699499</v>
      </c>
      <c r="J497" s="24">
        <v>4189254</v>
      </c>
      <c r="K497" s="24">
        <v>5008601</v>
      </c>
      <c r="L497" s="24">
        <v>5609199</v>
      </c>
      <c r="M497" s="24">
        <v>351896234</v>
      </c>
      <c r="N497" s="24">
        <v>56135967</v>
      </c>
      <c r="O497" s="24">
        <v>36917153</v>
      </c>
      <c r="P497" s="24">
        <v>5364705</v>
      </c>
      <c r="Q497" s="24">
        <v>6134006</v>
      </c>
      <c r="R497" s="24">
        <v>10436776</v>
      </c>
      <c r="S497" s="24">
        <v>4680449</v>
      </c>
      <c r="T497" s="24">
        <v>11121131</v>
      </c>
      <c r="U497" s="24">
        <v>78040570</v>
      </c>
      <c r="V497" s="24">
        <v>4263641</v>
      </c>
      <c r="W497" s="24">
        <v>9474910</v>
      </c>
      <c r="X497" s="24">
        <v>6625513</v>
      </c>
      <c r="Y497" s="24">
        <v>4913182</v>
      </c>
      <c r="Z497" s="24">
        <v>37507311</v>
      </c>
      <c r="AA497" s="24">
        <v>29214030</v>
      </c>
      <c r="AB497" s="24">
        <v>3718392</v>
      </c>
      <c r="AC497" s="24">
        <v>134615814</v>
      </c>
      <c r="AD497" s="24">
        <v>2136813</v>
      </c>
      <c r="AE497" s="24">
        <v>125083451</v>
      </c>
      <c r="AF497" s="24">
        <v>6164438</v>
      </c>
      <c r="AG497" s="24">
        <v>5488309</v>
      </c>
      <c r="AH497" s="24">
        <v>6310006</v>
      </c>
      <c r="AI497" s="24">
        <v>4088523</v>
      </c>
      <c r="AJ497" s="24">
        <v>0</v>
      </c>
      <c r="AK497" s="24">
        <v>0</v>
      </c>
      <c r="AL497" s="202">
        <v>1153976666</v>
      </c>
    </row>
    <row r="498" spans="1:38" s="6" customFormat="1" ht="14.4" x14ac:dyDescent="0.3">
      <c r="A498" s="65" t="s">
        <v>1237</v>
      </c>
      <c r="B498" s="25" t="s">
        <v>153</v>
      </c>
      <c r="C498" s="24">
        <v>8723447</v>
      </c>
      <c r="D498" s="24">
        <v>0</v>
      </c>
      <c r="E498" s="24">
        <v>0</v>
      </c>
      <c r="F498" s="24">
        <v>0</v>
      </c>
      <c r="G498" s="24">
        <v>285955</v>
      </c>
      <c r="H498" s="24">
        <v>1067588</v>
      </c>
      <c r="I498" s="24">
        <v>2640315</v>
      </c>
      <c r="J498" s="24">
        <v>0</v>
      </c>
      <c r="K498" s="24">
        <v>0</v>
      </c>
      <c r="L498" s="24">
        <v>707544</v>
      </c>
      <c r="M498" s="24">
        <v>2067209</v>
      </c>
      <c r="N498" s="24">
        <v>0</v>
      </c>
      <c r="O498" s="24">
        <v>122967080</v>
      </c>
      <c r="P498" s="24">
        <v>0</v>
      </c>
      <c r="Q498" s="24">
        <v>0</v>
      </c>
      <c r="R498" s="24">
        <v>0</v>
      </c>
      <c r="S498" s="24">
        <v>0</v>
      </c>
      <c r="T498" s="24">
        <v>27695</v>
      </c>
      <c r="U498" s="24">
        <v>2419818</v>
      </c>
      <c r="V498" s="24">
        <v>0</v>
      </c>
      <c r="W498" s="24">
        <v>0</v>
      </c>
      <c r="X498" s="24">
        <v>50302</v>
      </c>
      <c r="Y498" s="24">
        <v>57682</v>
      </c>
      <c r="Z498" s="24">
        <v>223753</v>
      </c>
      <c r="AA498" s="24">
        <v>2743</v>
      </c>
      <c r="AB498" s="24">
        <v>2</v>
      </c>
      <c r="AC498" s="24">
        <v>0</v>
      </c>
      <c r="AD498" s="24">
        <v>0</v>
      </c>
      <c r="AE498" s="24">
        <v>3998928</v>
      </c>
      <c r="AF498" s="24">
        <v>14432875</v>
      </c>
      <c r="AG498" s="24">
        <v>0</v>
      </c>
      <c r="AH498" s="24">
        <v>0</v>
      </c>
      <c r="AI498" s="24">
        <v>0</v>
      </c>
      <c r="AJ498" s="24">
        <v>0</v>
      </c>
      <c r="AK498" s="24">
        <v>0</v>
      </c>
      <c r="AL498" s="202">
        <v>159672936</v>
      </c>
    </row>
    <row r="499" spans="1:38" s="6" customFormat="1" ht="14.4" x14ac:dyDescent="0.3">
      <c r="A499" s="65" t="s">
        <v>1238</v>
      </c>
      <c r="B499" s="25" t="s">
        <v>154</v>
      </c>
      <c r="C499" s="24">
        <v>30893987</v>
      </c>
      <c r="D499" s="24">
        <v>8625107</v>
      </c>
      <c r="E499" s="24">
        <v>3398928</v>
      </c>
      <c r="F499" s="24">
        <v>0</v>
      </c>
      <c r="G499" s="24">
        <v>38491</v>
      </c>
      <c r="H499" s="24">
        <v>54454424</v>
      </c>
      <c r="I499" s="24">
        <v>41635</v>
      </c>
      <c r="J499" s="24">
        <v>2801777</v>
      </c>
      <c r="K499" s="24">
        <v>2809500</v>
      </c>
      <c r="L499" s="24">
        <v>2703661</v>
      </c>
      <c r="M499" s="24">
        <v>111973037</v>
      </c>
      <c r="N499" s="24">
        <v>63627502</v>
      </c>
      <c r="O499" s="24">
        <v>81773832</v>
      </c>
      <c r="P499" s="24">
        <v>104668</v>
      </c>
      <c r="Q499" s="24">
        <v>10249640</v>
      </c>
      <c r="R499" s="24">
        <v>169890286</v>
      </c>
      <c r="S499" s="24">
        <v>1567150</v>
      </c>
      <c r="T499" s="24">
        <v>85854119</v>
      </c>
      <c r="U499" s="24">
        <v>429688732</v>
      </c>
      <c r="V499" s="24">
        <v>0</v>
      </c>
      <c r="W499" s="24">
        <v>1239283</v>
      </c>
      <c r="X499" s="24">
        <v>7323545</v>
      </c>
      <c r="Y499" s="24">
        <v>6740</v>
      </c>
      <c r="Z499" s="24">
        <v>91168119</v>
      </c>
      <c r="AA499" s="24">
        <v>171914841</v>
      </c>
      <c r="AB499" s="24">
        <v>0</v>
      </c>
      <c r="AC499" s="24">
        <v>67394172</v>
      </c>
      <c r="AD499" s="24">
        <v>1412180</v>
      </c>
      <c r="AE499" s="24">
        <v>28286072</v>
      </c>
      <c r="AF499" s="24">
        <v>17023697</v>
      </c>
      <c r="AG499" s="24">
        <v>0</v>
      </c>
      <c r="AH499" s="24">
        <v>0</v>
      </c>
      <c r="AI499" s="24">
        <v>0</v>
      </c>
      <c r="AJ499" s="24">
        <v>9740005</v>
      </c>
      <c r="AK499" s="24">
        <v>0</v>
      </c>
      <c r="AL499" s="202">
        <v>1456005130</v>
      </c>
    </row>
    <row r="500" spans="1:38" s="6" customFormat="1" ht="14.4" x14ac:dyDescent="0.3">
      <c r="A500" s="65" t="s">
        <v>1239</v>
      </c>
      <c r="B500" s="25" t="s">
        <v>155</v>
      </c>
      <c r="C500" s="24">
        <v>19771055</v>
      </c>
      <c r="D500" s="24">
        <v>0</v>
      </c>
      <c r="E500" s="24">
        <v>37651757</v>
      </c>
      <c r="F500" s="24">
        <v>522572</v>
      </c>
      <c r="G500" s="24">
        <v>230983</v>
      </c>
      <c r="H500" s="24">
        <v>225737444</v>
      </c>
      <c r="I500" s="24">
        <v>573134</v>
      </c>
      <c r="J500" s="24">
        <v>181775</v>
      </c>
      <c r="K500" s="24">
        <v>1411059</v>
      </c>
      <c r="L500" s="24">
        <v>21575129</v>
      </c>
      <c r="M500" s="24">
        <v>70928555</v>
      </c>
      <c r="N500" s="24">
        <v>133905422</v>
      </c>
      <c r="O500" s="24">
        <v>61000956</v>
      </c>
      <c r="P500" s="24">
        <v>5221938</v>
      </c>
      <c r="Q500" s="24">
        <v>8848710</v>
      </c>
      <c r="R500" s="24">
        <v>408833896</v>
      </c>
      <c r="S500" s="24">
        <v>15930705</v>
      </c>
      <c r="T500" s="24">
        <v>31931203</v>
      </c>
      <c r="U500" s="24">
        <v>321300247</v>
      </c>
      <c r="V500" s="24">
        <v>277820</v>
      </c>
      <c r="W500" s="24">
        <v>13573346</v>
      </c>
      <c r="X500" s="24">
        <v>3898513</v>
      </c>
      <c r="Y500" s="24">
        <v>1811279</v>
      </c>
      <c r="Z500" s="24">
        <v>17270314</v>
      </c>
      <c r="AA500" s="24">
        <v>3798469</v>
      </c>
      <c r="AB500" s="24">
        <v>206922760</v>
      </c>
      <c r="AC500" s="24">
        <v>30133112</v>
      </c>
      <c r="AD500" s="24">
        <v>691682</v>
      </c>
      <c r="AE500" s="24">
        <v>589118224</v>
      </c>
      <c r="AF500" s="24">
        <v>70952642</v>
      </c>
      <c r="AG500" s="24">
        <v>183733</v>
      </c>
      <c r="AH500" s="24">
        <v>0</v>
      </c>
      <c r="AI500" s="24">
        <v>0</v>
      </c>
      <c r="AJ500" s="24">
        <v>0</v>
      </c>
      <c r="AK500" s="24">
        <v>0</v>
      </c>
      <c r="AL500" s="202">
        <v>2304188434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11590447</v>
      </c>
      <c r="E501" s="24">
        <v>132000</v>
      </c>
      <c r="F501" s="24">
        <v>0</v>
      </c>
      <c r="G501" s="24">
        <v>1218393</v>
      </c>
      <c r="H501" s="24">
        <v>118735533</v>
      </c>
      <c r="I501" s="24">
        <v>0</v>
      </c>
      <c r="J501" s="24">
        <v>0</v>
      </c>
      <c r="K501" s="24">
        <v>1814325</v>
      </c>
      <c r="L501" s="24">
        <v>830917616</v>
      </c>
      <c r="M501" s="24">
        <v>62720984</v>
      </c>
      <c r="N501" s="24">
        <v>59064487</v>
      </c>
      <c r="O501" s="24">
        <v>1403315</v>
      </c>
      <c r="P501" s="24">
        <v>1082560</v>
      </c>
      <c r="Q501" s="24">
        <v>0</v>
      </c>
      <c r="R501" s="24">
        <v>12735373</v>
      </c>
      <c r="S501" s="24">
        <v>0</v>
      </c>
      <c r="T501" s="24">
        <v>722192527</v>
      </c>
      <c r="U501" s="24">
        <v>77113313</v>
      </c>
      <c r="V501" s="24">
        <v>13206</v>
      </c>
      <c r="W501" s="24">
        <v>10877159</v>
      </c>
      <c r="X501" s="24">
        <v>91639808</v>
      </c>
      <c r="Y501" s="24">
        <v>2527400</v>
      </c>
      <c r="Z501" s="24">
        <v>49437377</v>
      </c>
      <c r="AA501" s="24">
        <v>2016026465</v>
      </c>
      <c r="AB501" s="24">
        <v>75220349</v>
      </c>
      <c r="AC501" s="24">
        <v>281700434</v>
      </c>
      <c r="AD501" s="24">
        <v>115831846</v>
      </c>
      <c r="AE501" s="24">
        <v>88343453</v>
      </c>
      <c r="AF501" s="24">
        <v>6927770</v>
      </c>
      <c r="AG501" s="24">
        <v>39317016</v>
      </c>
      <c r="AH501" s="24">
        <v>554775877</v>
      </c>
      <c r="AI501" s="24">
        <v>253557943</v>
      </c>
      <c r="AJ501" s="24">
        <v>69590246</v>
      </c>
      <c r="AK501" s="24">
        <v>0</v>
      </c>
      <c r="AL501" s="202">
        <v>5556507222</v>
      </c>
    </row>
    <row r="502" spans="1:38" s="6" customFormat="1" ht="14.4" x14ac:dyDescent="0.3">
      <c r="A502" s="95" t="s">
        <v>1241</v>
      </c>
      <c r="B502" s="96" t="s">
        <v>241</v>
      </c>
      <c r="C502" s="97">
        <v>805064524</v>
      </c>
      <c r="D502" s="97">
        <v>769121750</v>
      </c>
      <c r="E502" s="97">
        <v>483621165</v>
      </c>
      <c r="F502" s="97">
        <v>41238257</v>
      </c>
      <c r="G502" s="97">
        <v>404705909</v>
      </c>
      <c r="H502" s="97">
        <v>1082294293</v>
      </c>
      <c r="I502" s="97">
        <v>254138084</v>
      </c>
      <c r="J502" s="97">
        <v>124711614</v>
      </c>
      <c r="K502" s="97">
        <v>106186312</v>
      </c>
      <c r="L502" s="97">
        <v>1576032459</v>
      </c>
      <c r="M502" s="97">
        <v>2734972030</v>
      </c>
      <c r="N502" s="97">
        <v>513235489</v>
      </c>
      <c r="O502" s="97">
        <v>599170026</v>
      </c>
      <c r="P502" s="97">
        <v>217973427</v>
      </c>
      <c r="Q502" s="97">
        <v>127174301</v>
      </c>
      <c r="R502" s="97">
        <v>992096182</v>
      </c>
      <c r="S502" s="97">
        <v>48295605</v>
      </c>
      <c r="T502" s="97">
        <v>3337554033</v>
      </c>
      <c r="U502" s="97">
        <v>4484123960</v>
      </c>
      <c r="V502" s="97">
        <v>302016338</v>
      </c>
      <c r="W502" s="97">
        <v>382264682</v>
      </c>
      <c r="X502" s="97">
        <v>481341596</v>
      </c>
      <c r="Y502" s="97">
        <v>92998406</v>
      </c>
      <c r="Z502" s="97">
        <v>5315365132</v>
      </c>
      <c r="AA502" s="97">
        <v>3689614280</v>
      </c>
      <c r="AB502" s="97">
        <v>293132301</v>
      </c>
      <c r="AC502" s="97">
        <v>1379543218</v>
      </c>
      <c r="AD502" s="97">
        <v>228836675</v>
      </c>
      <c r="AE502" s="97">
        <v>5016450644</v>
      </c>
      <c r="AF502" s="97">
        <v>453718169</v>
      </c>
      <c r="AG502" s="97">
        <v>307289429</v>
      </c>
      <c r="AH502" s="97">
        <v>1163199761</v>
      </c>
      <c r="AI502" s="97">
        <v>688413670</v>
      </c>
      <c r="AJ502" s="97">
        <v>220006482</v>
      </c>
      <c r="AK502" s="97">
        <v>0</v>
      </c>
      <c r="AL502" s="203">
        <v>38715900203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2">
        <v>0</v>
      </c>
    </row>
    <row r="504" spans="1:38" s="6" customFormat="1" ht="14.4" x14ac:dyDescent="0.3">
      <c r="A504" s="65" t="s">
        <v>1243</v>
      </c>
      <c r="B504" s="25" t="s">
        <v>242</v>
      </c>
      <c r="C504" s="24">
        <v>0</v>
      </c>
      <c r="D504" s="24">
        <v>0</v>
      </c>
      <c r="E504" s="24">
        <v>4088523</v>
      </c>
      <c r="F504" s="24">
        <v>0</v>
      </c>
      <c r="G504" s="24">
        <v>0</v>
      </c>
      <c r="H504" s="24">
        <v>42705380</v>
      </c>
      <c r="I504" s="24">
        <v>0</v>
      </c>
      <c r="J504" s="24">
        <v>0</v>
      </c>
      <c r="K504" s="24">
        <v>0</v>
      </c>
      <c r="L504" s="24">
        <v>12191806463</v>
      </c>
      <c r="M504" s="24">
        <v>0</v>
      </c>
      <c r="N504" s="24">
        <v>104107869</v>
      </c>
      <c r="O504" s="24">
        <v>4404247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817194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156263416</v>
      </c>
      <c r="AC504" s="24">
        <v>58523905</v>
      </c>
      <c r="AD504" s="24">
        <v>0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2">
        <v>12562716997</v>
      </c>
    </row>
    <row r="505" spans="1:38" s="6" customFormat="1" ht="14.4" x14ac:dyDescent="0.3">
      <c r="A505" s="95" t="s">
        <v>1244</v>
      </c>
      <c r="B505" s="96" t="s">
        <v>187</v>
      </c>
      <c r="C505" s="97">
        <v>0</v>
      </c>
      <c r="D505" s="97">
        <v>0</v>
      </c>
      <c r="E505" s="97">
        <v>4088523</v>
      </c>
      <c r="F505" s="97">
        <v>0</v>
      </c>
      <c r="G505" s="97">
        <v>0</v>
      </c>
      <c r="H505" s="97">
        <v>42705380</v>
      </c>
      <c r="I505" s="97">
        <v>0</v>
      </c>
      <c r="J505" s="97">
        <v>0</v>
      </c>
      <c r="K505" s="97">
        <v>0</v>
      </c>
      <c r="L505" s="97">
        <v>12191806463</v>
      </c>
      <c r="M505" s="97">
        <v>0</v>
      </c>
      <c r="N505" s="97">
        <v>104107869</v>
      </c>
      <c r="O505" s="97">
        <v>4404247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817194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156263416</v>
      </c>
      <c r="AC505" s="97">
        <v>58523905</v>
      </c>
      <c r="AD505" s="97">
        <v>0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3">
        <v>12562716997</v>
      </c>
    </row>
    <row r="506" spans="1:38" s="6" customFormat="1" ht="14.4" x14ac:dyDescent="0.3">
      <c r="A506" s="65" t="s">
        <v>1245</v>
      </c>
      <c r="B506" s="25" t="s">
        <v>143</v>
      </c>
      <c r="C506" s="24">
        <v>33230266</v>
      </c>
      <c r="D506" s="24">
        <v>25495047</v>
      </c>
      <c r="E506" s="24">
        <v>5701417</v>
      </c>
      <c r="F506" s="24">
        <v>181293</v>
      </c>
      <c r="G506" s="24">
        <v>7732896</v>
      </c>
      <c r="H506" s="24">
        <v>193094989</v>
      </c>
      <c r="I506" s="24">
        <v>137638</v>
      </c>
      <c r="J506" s="24">
        <v>2094308</v>
      </c>
      <c r="K506" s="24">
        <v>0</v>
      </c>
      <c r="L506" s="24">
        <v>4166811233</v>
      </c>
      <c r="M506" s="24">
        <v>46705674</v>
      </c>
      <c r="N506" s="24">
        <v>344326283</v>
      </c>
      <c r="O506" s="24">
        <v>45130442</v>
      </c>
      <c r="P506" s="24">
        <v>2065415</v>
      </c>
      <c r="Q506" s="24">
        <v>17062046</v>
      </c>
      <c r="R506" s="24">
        <v>742296</v>
      </c>
      <c r="S506" s="24">
        <v>1076673</v>
      </c>
      <c r="T506" s="24">
        <v>0</v>
      </c>
      <c r="U506" s="24">
        <v>340059087</v>
      </c>
      <c r="V506" s="24">
        <v>18594249</v>
      </c>
      <c r="W506" s="24">
        <v>1664196</v>
      </c>
      <c r="X506" s="24">
        <v>32018017</v>
      </c>
      <c r="Y506" s="24">
        <v>1461505</v>
      </c>
      <c r="Z506" s="24">
        <v>77209715</v>
      </c>
      <c r="AA506" s="24">
        <v>44058393</v>
      </c>
      <c r="AB506" s="24">
        <v>58382789</v>
      </c>
      <c r="AC506" s="24">
        <v>881991526</v>
      </c>
      <c r="AD506" s="24">
        <v>24601181</v>
      </c>
      <c r="AE506" s="24">
        <v>23004958</v>
      </c>
      <c r="AF506" s="24">
        <v>770000</v>
      </c>
      <c r="AG506" s="24">
        <v>470738</v>
      </c>
      <c r="AH506" s="24">
        <v>0</v>
      </c>
      <c r="AI506" s="24">
        <v>0</v>
      </c>
      <c r="AJ506" s="24">
        <v>0</v>
      </c>
      <c r="AK506" s="24">
        <v>0</v>
      </c>
      <c r="AL506" s="202">
        <v>6395874270</v>
      </c>
    </row>
    <row r="507" spans="1:38" s="6" customFormat="1" ht="14.4" x14ac:dyDescent="0.3">
      <c r="A507" s="65" t="s">
        <v>1246</v>
      </c>
      <c r="B507" s="25" t="s">
        <v>144</v>
      </c>
      <c r="C507" s="24">
        <v>72157713</v>
      </c>
      <c r="D507" s="24">
        <v>0</v>
      </c>
      <c r="E507" s="24">
        <v>24016259</v>
      </c>
      <c r="F507" s="24">
        <v>0</v>
      </c>
      <c r="G507" s="24">
        <v>0</v>
      </c>
      <c r="H507" s="24">
        <v>10423893</v>
      </c>
      <c r="I507" s="24">
        <v>0</v>
      </c>
      <c r="J507" s="24">
        <v>0</v>
      </c>
      <c r="K507" s="24">
        <v>0</v>
      </c>
      <c r="L507" s="24">
        <v>277249153</v>
      </c>
      <c r="M507" s="24">
        <v>101901850</v>
      </c>
      <c r="N507" s="24">
        <v>38243005</v>
      </c>
      <c r="O507" s="24">
        <v>35499295</v>
      </c>
      <c r="P507" s="24">
        <v>3282831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3325467</v>
      </c>
      <c r="W507" s="24">
        <v>0</v>
      </c>
      <c r="X507" s="24">
        <v>2749316</v>
      </c>
      <c r="Y507" s="24">
        <v>196596</v>
      </c>
      <c r="Z507" s="24">
        <v>30175</v>
      </c>
      <c r="AA507" s="24">
        <v>7955085</v>
      </c>
      <c r="AB507" s="24">
        <v>444637</v>
      </c>
      <c r="AC507" s="24">
        <v>0</v>
      </c>
      <c r="AD507" s="24">
        <v>0</v>
      </c>
      <c r="AE507" s="24">
        <v>0</v>
      </c>
      <c r="AF507" s="24">
        <v>2945308</v>
      </c>
      <c r="AG507" s="24">
        <v>0</v>
      </c>
      <c r="AH507" s="24">
        <v>0</v>
      </c>
      <c r="AI507" s="24">
        <v>0</v>
      </c>
      <c r="AJ507" s="24">
        <v>0</v>
      </c>
      <c r="AK507" s="24">
        <v>0</v>
      </c>
      <c r="AL507" s="202">
        <v>580420583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0</v>
      </c>
      <c r="H508" s="24">
        <v>289998</v>
      </c>
      <c r="I508" s="24">
        <v>0</v>
      </c>
      <c r="J508" s="24">
        <v>0</v>
      </c>
      <c r="K508" s="24">
        <v>0</v>
      </c>
      <c r="L508" s="24">
        <v>11163918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54380</v>
      </c>
      <c r="W508" s="24">
        <v>0</v>
      </c>
      <c r="X508" s="24">
        <v>0</v>
      </c>
      <c r="Y508" s="24">
        <v>0</v>
      </c>
      <c r="Z508" s="24">
        <v>1549712</v>
      </c>
      <c r="AA508" s="24">
        <v>34204816</v>
      </c>
      <c r="AB508" s="24">
        <v>0</v>
      </c>
      <c r="AC508" s="24">
        <v>2381145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2">
        <v>49643969</v>
      </c>
    </row>
    <row r="509" spans="1:38" s="6" customFormat="1" ht="14.4" x14ac:dyDescent="0.3">
      <c r="A509" s="65" t="s">
        <v>1248</v>
      </c>
      <c r="B509" s="25" t="s">
        <v>146</v>
      </c>
      <c r="C509" s="24">
        <v>9350179</v>
      </c>
      <c r="D509" s="24">
        <v>0</v>
      </c>
      <c r="E509" s="24">
        <v>111598871</v>
      </c>
      <c r="F509" s="24">
        <v>0</v>
      </c>
      <c r="G509" s="24">
        <v>29384393</v>
      </c>
      <c r="H509" s="24">
        <v>8235919</v>
      </c>
      <c r="I509" s="24">
        <v>5</v>
      </c>
      <c r="J509" s="24">
        <v>1579293</v>
      </c>
      <c r="K509" s="24">
        <v>7115098</v>
      </c>
      <c r="L509" s="24">
        <v>256855517</v>
      </c>
      <c r="M509" s="24">
        <v>0</v>
      </c>
      <c r="N509" s="24">
        <v>3524956</v>
      </c>
      <c r="O509" s="24">
        <v>557288</v>
      </c>
      <c r="P509" s="24">
        <v>2632190</v>
      </c>
      <c r="Q509" s="24">
        <v>10195781</v>
      </c>
      <c r="R509" s="24">
        <v>4442380</v>
      </c>
      <c r="S509" s="24">
        <v>2334249</v>
      </c>
      <c r="T509" s="24">
        <v>0</v>
      </c>
      <c r="U509" s="24">
        <v>0</v>
      </c>
      <c r="V509" s="24">
        <v>2002011</v>
      </c>
      <c r="W509" s="24">
        <v>0</v>
      </c>
      <c r="X509" s="24">
        <v>8723275</v>
      </c>
      <c r="Y509" s="24">
        <v>611354</v>
      </c>
      <c r="Z509" s="24">
        <v>40337643</v>
      </c>
      <c r="AA509" s="24">
        <v>446998</v>
      </c>
      <c r="AB509" s="24">
        <v>0</v>
      </c>
      <c r="AC509" s="24">
        <v>21639702</v>
      </c>
      <c r="AD509" s="24">
        <v>0</v>
      </c>
      <c r="AE509" s="24">
        <v>15247551</v>
      </c>
      <c r="AF509" s="24">
        <v>0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02">
        <v>536814653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2">
        <v>0</v>
      </c>
    </row>
    <row r="511" spans="1:38" s="6" customFormat="1" ht="14.4" x14ac:dyDescent="0.3">
      <c r="A511" s="65" t="s">
        <v>1250</v>
      </c>
      <c r="B511" s="25" t="s">
        <v>148</v>
      </c>
      <c r="C511" s="24">
        <v>3575000</v>
      </c>
      <c r="D511" s="24">
        <v>0</v>
      </c>
      <c r="E511" s="24">
        <v>0</v>
      </c>
      <c r="F511" s="24">
        <v>0</v>
      </c>
      <c r="G511" s="24">
        <v>117409</v>
      </c>
      <c r="H511" s="24">
        <v>0</v>
      </c>
      <c r="I511" s="24">
        <v>0</v>
      </c>
      <c r="J511" s="24">
        <v>0</v>
      </c>
      <c r="K511" s="24">
        <v>0</v>
      </c>
      <c r="L511" s="24">
        <v>23392020</v>
      </c>
      <c r="M511" s="24">
        <v>0</v>
      </c>
      <c r="N511" s="24">
        <v>22447430</v>
      </c>
      <c r="O511" s="24">
        <v>2392500</v>
      </c>
      <c r="P511" s="24">
        <v>12856918</v>
      </c>
      <c r="Q511" s="24">
        <v>0</v>
      </c>
      <c r="R511" s="24">
        <v>0</v>
      </c>
      <c r="S511" s="24">
        <v>0</v>
      </c>
      <c r="T511" s="24">
        <v>0</v>
      </c>
      <c r="U511" s="24">
        <v>11410822</v>
      </c>
      <c r="V511" s="24">
        <v>0</v>
      </c>
      <c r="W511" s="24">
        <v>0</v>
      </c>
      <c r="X511" s="24">
        <v>555752</v>
      </c>
      <c r="Y511" s="24">
        <v>3713907</v>
      </c>
      <c r="Z511" s="24">
        <v>67093</v>
      </c>
      <c r="AA511" s="24">
        <v>4937058</v>
      </c>
      <c r="AB511" s="24">
        <v>0</v>
      </c>
      <c r="AC511" s="24">
        <v>11165802</v>
      </c>
      <c r="AD511" s="24">
        <v>0</v>
      </c>
      <c r="AE511" s="24">
        <v>12218441</v>
      </c>
      <c r="AF511" s="24">
        <v>0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02">
        <v>108850152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17310083</v>
      </c>
      <c r="I512" s="24">
        <v>0</v>
      </c>
      <c r="J512" s="24">
        <v>0</v>
      </c>
      <c r="K512" s="24">
        <v>0</v>
      </c>
      <c r="L512" s="24">
        <v>10884207</v>
      </c>
      <c r="M512" s="24">
        <v>0</v>
      </c>
      <c r="N512" s="24">
        <v>17793089</v>
      </c>
      <c r="O512" s="24">
        <v>0</v>
      </c>
      <c r="P512" s="24">
        <v>146300</v>
      </c>
      <c r="Q512" s="24">
        <v>73150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8611287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2">
        <v>54818116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203627931</v>
      </c>
      <c r="AF513" s="24">
        <v>0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2">
        <v>203627931</v>
      </c>
    </row>
    <row r="514" spans="1:38" s="6" customFormat="1" ht="14.4" x14ac:dyDescent="0.3">
      <c r="A514" s="65" t="s">
        <v>1253</v>
      </c>
      <c r="B514" s="25" t="s">
        <v>151</v>
      </c>
      <c r="C514" s="24">
        <v>2517564</v>
      </c>
      <c r="D514" s="24">
        <v>0</v>
      </c>
      <c r="E514" s="24">
        <v>0</v>
      </c>
      <c r="F514" s="24">
        <v>0</v>
      </c>
      <c r="G514" s="24">
        <v>0</v>
      </c>
      <c r="H514" s="24">
        <v>37532308</v>
      </c>
      <c r="I514" s="24">
        <v>126809</v>
      </c>
      <c r="J514" s="24">
        <v>0</v>
      </c>
      <c r="K514" s="24">
        <v>0</v>
      </c>
      <c r="L514" s="24">
        <v>2696607745</v>
      </c>
      <c r="M514" s="24">
        <v>0</v>
      </c>
      <c r="N514" s="24">
        <v>27415317</v>
      </c>
      <c r="O514" s="24">
        <v>1120350</v>
      </c>
      <c r="P514" s="24">
        <v>1711039</v>
      </c>
      <c r="Q514" s="24">
        <v>1674640</v>
      </c>
      <c r="R514" s="24">
        <v>0</v>
      </c>
      <c r="S514" s="24">
        <v>0</v>
      </c>
      <c r="T514" s="24">
        <v>0</v>
      </c>
      <c r="U514" s="24">
        <v>110944648</v>
      </c>
      <c r="V514" s="24">
        <v>1253869</v>
      </c>
      <c r="W514" s="24">
        <v>0</v>
      </c>
      <c r="X514" s="24">
        <v>4376797</v>
      </c>
      <c r="Y514" s="24">
        <v>248485</v>
      </c>
      <c r="Z514" s="24">
        <v>3221245</v>
      </c>
      <c r="AA514" s="24">
        <v>8807573</v>
      </c>
      <c r="AB514" s="24">
        <v>0</v>
      </c>
      <c r="AC514" s="24">
        <v>779748506</v>
      </c>
      <c r="AD514" s="24">
        <v>30587678</v>
      </c>
      <c r="AE514" s="24">
        <v>641559162</v>
      </c>
      <c r="AF514" s="24">
        <v>5368451</v>
      </c>
      <c r="AG514" s="24">
        <v>2186188</v>
      </c>
      <c r="AH514" s="24">
        <v>0</v>
      </c>
      <c r="AI514" s="24">
        <v>2447543</v>
      </c>
      <c r="AJ514" s="24">
        <v>0</v>
      </c>
      <c r="AK514" s="24">
        <v>0</v>
      </c>
      <c r="AL514" s="202">
        <v>4359455917</v>
      </c>
    </row>
    <row r="515" spans="1:38" s="6" customFormat="1" ht="14.4" x14ac:dyDescent="0.3">
      <c r="A515" s="65" t="s">
        <v>1254</v>
      </c>
      <c r="B515" s="25" t="s">
        <v>152</v>
      </c>
      <c r="C515" s="24">
        <v>127343009</v>
      </c>
      <c r="D515" s="24">
        <v>0</v>
      </c>
      <c r="E515" s="24">
        <v>0</v>
      </c>
      <c r="F515" s="24">
        <v>0</v>
      </c>
      <c r="G515" s="24">
        <v>0</v>
      </c>
      <c r="H515" s="24">
        <v>254546</v>
      </c>
      <c r="I515" s="24">
        <v>0</v>
      </c>
      <c r="J515" s="24">
        <v>0</v>
      </c>
      <c r="K515" s="24">
        <v>0</v>
      </c>
      <c r="L515" s="24">
        <v>28215233</v>
      </c>
      <c r="M515" s="24">
        <v>514632</v>
      </c>
      <c r="N515" s="24">
        <v>19044248</v>
      </c>
      <c r="O515" s="24">
        <v>0</v>
      </c>
      <c r="P515" s="24">
        <v>18127</v>
      </c>
      <c r="Q515" s="24">
        <v>0</v>
      </c>
      <c r="R515" s="24">
        <v>0</v>
      </c>
      <c r="S515" s="24">
        <v>0</v>
      </c>
      <c r="T515" s="24">
        <v>0</v>
      </c>
      <c r="U515" s="24">
        <v>152881854</v>
      </c>
      <c r="V515" s="24">
        <v>0</v>
      </c>
      <c r="W515" s="24">
        <v>0</v>
      </c>
      <c r="X515" s="24">
        <v>0</v>
      </c>
      <c r="Y515" s="24">
        <v>0</v>
      </c>
      <c r="Z515" s="24">
        <v>21251520</v>
      </c>
      <c r="AA515" s="24">
        <v>0</v>
      </c>
      <c r="AB515" s="24">
        <v>0</v>
      </c>
      <c r="AC515" s="24">
        <v>0</v>
      </c>
      <c r="AD515" s="24">
        <v>0</v>
      </c>
      <c r="AE515" s="24">
        <v>445729</v>
      </c>
      <c r="AF515" s="24">
        <v>0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2">
        <v>349968898</v>
      </c>
    </row>
    <row r="516" spans="1:38" s="6" customFormat="1" ht="14.4" x14ac:dyDescent="0.3">
      <c r="A516" s="65" t="s">
        <v>1255</v>
      </c>
      <c r="B516" s="25" t="s">
        <v>153</v>
      </c>
      <c r="C516" s="24">
        <v>0</v>
      </c>
      <c r="D516" s="24">
        <v>0</v>
      </c>
      <c r="E516" s="24">
        <v>0</v>
      </c>
      <c r="F516" s="24">
        <v>0</v>
      </c>
      <c r="G516" s="24">
        <v>0</v>
      </c>
      <c r="H516" s="24">
        <v>332542053</v>
      </c>
      <c r="I516" s="24">
        <v>0</v>
      </c>
      <c r="J516" s="24">
        <v>0</v>
      </c>
      <c r="K516" s="24">
        <v>0</v>
      </c>
      <c r="L516" s="24">
        <v>293441</v>
      </c>
      <c r="M516" s="24">
        <v>0</v>
      </c>
      <c r="N516" s="24">
        <v>17302050</v>
      </c>
      <c r="O516" s="24">
        <v>0</v>
      </c>
      <c r="P516" s="24">
        <v>0</v>
      </c>
      <c r="Q516" s="24">
        <v>91354</v>
      </c>
      <c r="R516" s="24">
        <v>0</v>
      </c>
      <c r="S516" s="24">
        <v>0</v>
      </c>
      <c r="T516" s="24">
        <v>0</v>
      </c>
      <c r="U516" s="24">
        <v>0</v>
      </c>
      <c r="V516" s="24">
        <v>0</v>
      </c>
      <c r="W516" s="24">
        <v>0</v>
      </c>
      <c r="X516" s="24">
        <v>0</v>
      </c>
      <c r="Y516" s="24">
        <v>0</v>
      </c>
      <c r="Z516" s="24">
        <v>0</v>
      </c>
      <c r="AA516" s="24">
        <v>3199581</v>
      </c>
      <c r="AB516" s="24">
        <v>0</v>
      </c>
      <c r="AC516" s="24">
        <v>0</v>
      </c>
      <c r="AD516" s="24">
        <v>0</v>
      </c>
      <c r="AE516" s="24">
        <v>0</v>
      </c>
      <c r="AF516" s="24">
        <v>4417675</v>
      </c>
      <c r="AG516" s="24">
        <v>0</v>
      </c>
      <c r="AH516" s="24">
        <v>0</v>
      </c>
      <c r="AI516" s="24">
        <v>0</v>
      </c>
      <c r="AJ516" s="24">
        <v>0</v>
      </c>
      <c r="AK516" s="24">
        <v>0</v>
      </c>
      <c r="AL516" s="202">
        <v>357846154</v>
      </c>
    </row>
    <row r="517" spans="1:38" s="6" customFormat="1" ht="14.4" x14ac:dyDescent="0.3">
      <c r="A517" s="65" t="s">
        <v>1256</v>
      </c>
      <c r="B517" s="25" t="s">
        <v>154</v>
      </c>
      <c r="C517" s="24">
        <v>41347089</v>
      </c>
      <c r="D517" s="24">
        <v>0</v>
      </c>
      <c r="E517" s="24">
        <v>0</v>
      </c>
      <c r="F517" s="24">
        <v>0</v>
      </c>
      <c r="G517" s="24">
        <v>25686629</v>
      </c>
      <c r="H517" s="24">
        <v>56110008</v>
      </c>
      <c r="I517" s="24">
        <v>0</v>
      </c>
      <c r="J517" s="24">
        <v>0</v>
      </c>
      <c r="K517" s="24">
        <v>0</v>
      </c>
      <c r="L517" s="24">
        <v>80078728</v>
      </c>
      <c r="M517" s="24">
        <v>26058334</v>
      </c>
      <c r="N517" s="24">
        <v>40576647</v>
      </c>
      <c r="O517" s="24">
        <v>7651467</v>
      </c>
      <c r="P517" s="24">
        <v>197226</v>
      </c>
      <c r="Q517" s="24">
        <v>0</v>
      </c>
      <c r="R517" s="24">
        <v>3872600</v>
      </c>
      <c r="S517" s="24">
        <v>116332</v>
      </c>
      <c r="T517" s="24">
        <v>0</v>
      </c>
      <c r="U517" s="24">
        <v>100112752</v>
      </c>
      <c r="V517" s="24">
        <v>0</v>
      </c>
      <c r="W517" s="24">
        <v>0</v>
      </c>
      <c r="X517" s="24">
        <v>1392791</v>
      </c>
      <c r="Y517" s="24">
        <v>0</v>
      </c>
      <c r="Z517" s="24">
        <v>2192180</v>
      </c>
      <c r="AA517" s="24">
        <v>0</v>
      </c>
      <c r="AB517" s="24">
        <v>0</v>
      </c>
      <c r="AC517" s="24">
        <v>148958882</v>
      </c>
      <c r="AD517" s="24">
        <v>0</v>
      </c>
      <c r="AE517" s="24">
        <v>6609172</v>
      </c>
      <c r="AF517" s="24">
        <v>384339</v>
      </c>
      <c r="AG517" s="24">
        <v>572447</v>
      </c>
      <c r="AH517" s="24">
        <v>0</v>
      </c>
      <c r="AI517" s="24">
        <v>0</v>
      </c>
      <c r="AJ517" s="24">
        <v>0</v>
      </c>
      <c r="AK517" s="24">
        <v>0</v>
      </c>
      <c r="AL517" s="202">
        <v>541917623</v>
      </c>
    </row>
    <row r="518" spans="1:38" s="6" customFormat="1" ht="14.4" x14ac:dyDescent="0.3">
      <c r="A518" s="65" t="s">
        <v>1257</v>
      </c>
      <c r="B518" s="25" t="s">
        <v>155</v>
      </c>
      <c r="C518" s="24">
        <v>73846365</v>
      </c>
      <c r="D518" s="24">
        <v>0</v>
      </c>
      <c r="E518" s="24">
        <v>0</v>
      </c>
      <c r="F518" s="24">
        <v>0</v>
      </c>
      <c r="G518" s="24">
        <v>0</v>
      </c>
      <c r="H518" s="24">
        <v>50319659</v>
      </c>
      <c r="I518" s="24">
        <v>0</v>
      </c>
      <c r="J518" s="24">
        <v>382031</v>
      </c>
      <c r="K518" s="24">
        <v>0</v>
      </c>
      <c r="L518" s="24">
        <v>3064075</v>
      </c>
      <c r="M518" s="24">
        <v>0</v>
      </c>
      <c r="N518" s="24">
        <v>3168600</v>
      </c>
      <c r="O518" s="24">
        <v>7232531</v>
      </c>
      <c r="P518" s="24">
        <v>1963264</v>
      </c>
      <c r="Q518" s="24">
        <v>0</v>
      </c>
      <c r="R518" s="24">
        <v>0</v>
      </c>
      <c r="S518" s="24">
        <v>752613</v>
      </c>
      <c r="T518" s="24">
        <v>0</v>
      </c>
      <c r="U518" s="24">
        <v>127022239</v>
      </c>
      <c r="V518" s="24">
        <v>0</v>
      </c>
      <c r="W518" s="24">
        <v>27142357</v>
      </c>
      <c r="X518" s="24">
        <v>0</v>
      </c>
      <c r="Y518" s="24">
        <v>86632</v>
      </c>
      <c r="Z518" s="24">
        <v>10397345</v>
      </c>
      <c r="AA518" s="24">
        <v>50540113</v>
      </c>
      <c r="AB518" s="24">
        <v>0</v>
      </c>
      <c r="AC518" s="24">
        <v>32911797</v>
      </c>
      <c r="AD518" s="24">
        <v>0</v>
      </c>
      <c r="AE518" s="24">
        <v>8576202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2">
        <v>397405823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0</v>
      </c>
      <c r="F519" s="24">
        <v>0</v>
      </c>
      <c r="G519" s="24">
        <v>18315554</v>
      </c>
      <c r="H519" s="24">
        <v>0</v>
      </c>
      <c r="I519" s="24">
        <v>0</v>
      </c>
      <c r="J519" s="24">
        <v>0</v>
      </c>
      <c r="K519" s="24">
        <v>88726729</v>
      </c>
      <c r="L519" s="24">
        <v>1879994658</v>
      </c>
      <c r="M519" s="24">
        <v>90415498</v>
      </c>
      <c r="N519" s="24">
        <v>2296238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24985977</v>
      </c>
      <c r="V519" s="24">
        <v>357132</v>
      </c>
      <c r="W519" s="24">
        <v>0</v>
      </c>
      <c r="X519" s="24">
        <v>0</v>
      </c>
      <c r="Y519" s="24">
        <v>0</v>
      </c>
      <c r="Z519" s="24">
        <v>11421136</v>
      </c>
      <c r="AA519" s="24">
        <v>0</v>
      </c>
      <c r="AB519" s="24">
        <v>0</v>
      </c>
      <c r="AC519" s="24">
        <v>0</v>
      </c>
      <c r="AD519" s="24">
        <v>273448961</v>
      </c>
      <c r="AE519" s="24">
        <v>2114543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02">
        <v>2392076426</v>
      </c>
    </row>
    <row r="520" spans="1:38" s="6" customFormat="1" ht="14.4" x14ac:dyDescent="0.3">
      <c r="A520" s="95" t="s">
        <v>1259</v>
      </c>
      <c r="B520" s="96" t="s">
        <v>190</v>
      </c>
      <c r="C520" s="97">
        <v>363367185</v>
      </c>
      <c r="D520" s="97">
        <v>25495047</v>
      </c>
      <c r="E520" s="97">
        <v>141316547</v>
      </c>
      <c r="F520" s="97">
        <v>181293</v>
      </c>
      <c r="G520" s="97">
        <v>81236881</v>
      </c>
      <c r="H520" s="97">
        <v>706113456</v>
      </c>
      <c r="I520" s="97">
        <v>264452</v>
      </c>
      <c r="J520" s="97">
        <v>4055632</v>
      </c>
      <c r="K520" s="97">
        <v>95841827</v>
      </c>
      <c r="L520" s="97">
        <v>9434609928</v>
      </c>
      <c r="M520" s="97">
        <v>265595988</v>
      </c>
      <c r="N520" s="97">
        <v>536137863</v>
      </c>
      <c r="O520" s="97">
        <v>99583873</v>
      </c>
      <c r="P520" s="97">
        <v>24873310</v>
      </c>
      <c r="Q520" s="97">
        <v>29096971</v>
      </c>
      <c r="R520" s="97">
        <v>9057276</v>
      </c>
      <c r="S520" s="97">
        <v>4279867</v>
      </c>
      <c r="T520" s="97">
        <v>0</v>
      </c>
      <c r="U520" s="97">
        <v>867417379</v>
      </c>
      <c r="V520" s="97">
        <v>25587108</v>
      </c>
      <c r="W520" s="97">
        <v>28806553</v>
      </c>
      <c r="X520" s="97">
        <v>49815948</v>
      </c>
      <c r="Y520" s="97">
        <v>6318479</v>
      </c>
      <c r="Z520" s="97">
        <v>176289051</v>
      </c>
      <c r="AA520" s="97">
        <v>154149617</v>
      </c>
      <c r="AB520" s="97">
        <v>58827426</v>
      </c>
      <c r="AC520" s="97">
        <v>1878797360</v>
      </c>
      <c r="AD520" s="97">
        <v>328637820</v>
      </c>
      <c r="AE520" s="97">
        <v>913403689</v>
      </c>
      <c r="AF520" s="97">
        <v>13885773</v>
      </c>
      <c r="AG520" s="97">
        <v>3229373</v>
      </c>
      <c r="AH520" s="97">
        <v>0</v>
      </c>
      <c r="AI520" s="97">
        <v>2447543</v>
      </c>
      <c r="AJ520" s="97">
        <v>0</v>
      </c>
      <c r="AK520" s="97">
        <v>0</v>
      </c>
      <c r="AL520" s="203">
        <v>16328720515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82013447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2">
        <v>82013447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2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2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8000000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931801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2">
        <v>8931801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2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2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2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2">
        <v>0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2">
        <v>0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2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2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2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2">
        <v>0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2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8000000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931801</v>
      </c>
      <c r="T535" s="97">
        <v>82013447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0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3">
        <v>90945248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740089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73585</v>
      </c>
      <c r="AA536" s="24">
        <v>0</v>
      </c>
      <c r="AB536" s="24">
        <v>0</v>
      </c>
      <c r="AC536" s="24">
        <v>0</v>
      </c>
      <c r="AD536" s="24">
        <v>0</v>
      </c>
      <c r="AE536" s="24">
        <v>712958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2">
        <v>1526632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41066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172691</v>
      </c>
      <c r="AD537" s="24">
        <v>0</v>
      </c>
      <c r="AE537" s="24">
        <v>5027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2">
        <v>218784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98069</v>
      </c>
      <c r="AA538" s="24">
        <v>0</v>
      </c>
      <c r="AB538" s="24">
        <v>0</v>
      </c>
      <c r="AC538" s="24">
        <v>58042</v>
      </c>
      <c r="AD538" s="24">
        <v>0</v>
      </c>
      <c r="AE538" s="24">
        <v>674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2">
        <v>156785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329409</v>
      </c>
      <c r="J539" s="24">
        <v>0</v>
      </c>
      <c r="K539" s="24">
        <v>0</v>
      </c>
      <c r="L539" s="24">
        <v>0</v>
      </c>
      <c r="M539" s="24">
        <v>0</v>
      </c>
      <c r="N539" s="24">
        <v>23430</v>
      </c>
      <c r="O539" s="24">
        <v>0</v>
      </c>
      <c r="P539" s="24">
        <v>1071462</v>
      </c>
      <c r="Q539" s="24">
        <v>0</v>
      </c>
      <c r="R539" s="24">
        <v>0</v>
      </c>
      <c r="S539" s="24">
        <v>0</v>
      </c>
      <c r="T539" s="24">
        <v>0</v>
      </c>
      <c r="U539" s="24">
        <v>881899</v>
      </c>
      <c r="V539" s="24">
        <v>0</v>
      </c>
      <c r="W539" s="24">
        <v>0</v>
      </c>
      <c r="X539" s="24">
        <v>0</v>
      </c>
      <c r="Y539" s="24">
        <v>0</v>
      </c>
      <c r="Z539" s="24">
        <v>44011</v>
      </c>
      <c r="AA539" s="24">
        <v>0</v>
      </c>
      <c r="AB539" s="24">
        <v>0</v>
      </c>
      <c r="AC539" s="24">
        <v>4888879</v>
      </c>
      <c r="AD539" s="24">
        <v>0</v>
      </c>
      <c r="AE539" s="24">
        <v>3256794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2">
        <v>10495884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2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36014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2">
        <v>36014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2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1791166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2">
        <v>1791166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38205975</v>
      </c>
      <c r="AA544" s="24">
        <v>0</v>
      </c>
      <c r="AB544" s="24">
        <v>0</v>
      </c>
      <c r="AC544" s="24">
        <v>0</v>
      </c>
      <c r="AD544" s="24">
        <v>0</v>
      </c>
      <c r="AE544" s="24">
        <v>534247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2">
        <v>38740222</v>
      </c>
    </row>
    <row r="545" spans="1:39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4010278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1070507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2">
        <v>5080785</v>
      </c>
    </row>
    <row r="546" spans="1:39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2">
        <v>0</v>
      </c>
    </row>
    <row r="547" spans="1:39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2">
        <v>0</v>
      </c>
    </row>
    <row r="548" spans="1:39" s="6" customFormat="1" ht="14.4" x14ac:dyDescent="0.3">
      <c r="A548" s="65" t="s">
        <v>1287</v>
      </c>
      <c r="B548" s="25" t="s">
        <v>155</v>
      </c>
      <c r="C548" s="24">
        <v>0</v>
      </c>
      <c r="D548" s="24">
        <v>13637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206720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1359092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2">
        <v>1579449</v>
      </c>
    </row>
    <row r="549" spans="1:39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0</v>
      </c>
      <c r="AA549" s="24">
        <v>0</v>
      </c>
      <c r="AB549" s="24">
        <v>0</v>
      </c>
      <c r="AC549" s="24">
        <v>0</v>
      </c>
      <c r="AD549" s="24">
        <v>0</v>
      </c>
      <c r="AE549" s="24">
        <v>55492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2">
        <v>55492</v>
      </c>
    </row>
    <row r="550" spans="1:39" s="6" customFormat="1" ht="14.4" x14ac:dyDescent="0.3">
      <c r="A550" s="95" t="s">
        <v>1289</v>
      </c>
      <c r="B550" s="96" t="s">
        <v>192</v>
      </c>
      <c r="C550" s="97">
        <v>0</v>
      </c>
      <c r="D550" s="97">
        <v>13637</v>
      </c>
      <c r="E550" s="97">
        <v>0</v>
      </c>
      <c r="F550" s="97">
        <v>0</v>
      </c>
      <c r="G550" s="97">
        <v>740089</v>
      </c>
      <c r="H550" s="97">
        <v>0</v>
      </c>
      <c r="I550" s="97">
        <v>329409</v>
      </c>
      <c r="J550" s="97">
        <v>0</v>
      </c>
      <c r="K550" s="97">
        <v>0</v>
      </c>
      <c r="L550" s="97">
        <v>0</v>
      </c>
      <c r="M550" s="97">
        <v>0</v>
      </c>
      <c r="N550" s="97">
        <v>4033708</v>
      </c>
      <c r="O550" s="97">
        <v>0</v>
      </c>
      <c r="P550" s="97">
        <v>1148542</v>
      </c>
      <c r="Q550" s="97">
        <v>206720</v>
      </c>
      <c r="R550" s="97">
        <v>0</v>
      </c>
      <c r="S550" s="97">
        <v>0</v>
      </c>
      <c r="T550" s="97">
        <v>0</v>
      </c>
      <c r="U550" s="97">
        <v>881899</v>
      </c>
      <c r="V550" s="97">
        <v>0</v>
      </c>
      <c r="W550" s="97">
        <v>0</v>
      </c>
      <c r="X550" s="97">
        <v>0</v>
      </c>
      <c r="Y550" s="97">
        <v>0</v>
      </c>
      <c r="Z550" s="97">
        <v>38421640</v>
      </c>
      <c r="AA550" s="97">
        <v>0</v>
      </c>
      <c r="AB550" s="97">
        <v>0</v>
      </c>
      <c r="AC550" s="97">
        <v>5119612</v>
      </c>
      <c r="AD550" s="97">
        <v>0</v>
      </c>
      <c r="AE550" s="97">
        <v>8785957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3">
        <v>59681213</v>
      </c>
    </row>
    <row r="551" spans="1:39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265661684</v>
      </c>
      <c r="F551" s="24">
        <v>0</v>
      </c>
      <c r="G551" s="24">
        <v>0</v>
      </c>
      <c r="H551" s="24">
        <v>0</v>
      </c>
      <c r="I551" s="24">
        <v>2281690</v>
      </c>
      <c r="J551" s="24">
        <v>0</v>
      </c>
      <c r="K551" s="24">
        <v>0</v>
      </c>
      <c r="L551" s="24">
        <v>0</v>
      </c>
      <c r="M551" s="24">
        <v>0</v>
      </c>
      <c r="N551" s="24">
        <v>29565649</v>
      </c>
      <c r="O551" s="24">
        <v>17638194</v>
      </c>
      <c r="P551" s="24">
        <v>0</v>
      </c>
      <c r="Q551" s="24">
        <v>0</v>
      </c>
      <c r="R551" s="24">
        <v>0</v>
      </c>
      <c r="S551" s="24">
        <v>0</v>
      </c>
      <c r="T551" s="24">
        <v>67090909</v>
      </c>
      <c r="U551" s="24">
        <v>0</v>
      </c>
      <c r="V551" s="24">
        <v>0</v>
      </c>
      <c r="W551" s="24">
        <v>8700333</v>
      </c>
      <c r="X551" s="24">
        <v>0</v>
      </c>
      <c r="Y551" s="24">
        <v>2860000</v>
      </c>
      <c r="Z551" s="24">
        <v>11936114</v>
      </c>
      <c r="AA551" s="24">
        <v>5669005</v>
      </c>
      <c r="AB551" s="24">
        <v>0</v>
      </c>
      <c r="AC551" s="24">
        <v>443769191</v>
      </c>
      <c r="AD551" s="24">
        <v>1302059</v>
      </c>
      <c r="AE551" s="24">
        <v>80883917</v>
      </c>
      <c r="AF551" s="24">
        <v>0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02">
        <v>937358745</v>
      </c>
    </row>
    <row r="552" spans="1:39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265661684</v>
      </c>
      <c r="F552" s="97">
        <v>0</v>
      </c>
      <c r="G552" s="97">
        <v>0</v>
      </c>
      <c r="H552" s="97">
        <v>0</v>
      </c>
      <c r="I552" s="97">
        <v>2281690</v>
      </c>
      <c r="J552" s="97">
        <v>0</v>
      </c>
      <c r="K552" s="97">
        <v>0</v>
      </c>
      <c r="L552" s="97">
        <v>0</v>
      </c>
      <c r="M552" s="97">
        <v>0</v>
      </c>
      <c r="N552" s="97">
        <v>29565649</v>
      </c>
      <c r="O552" s="97">
        <v>17638194</v>
      </c>
      <c r="P552" s="97">
        <v>0</v>
      </c>
      <c r="Q552" s="97">
        <v>0</v>
      </c>
      <c r="R552" s="97">
        <v>0</v>
      </c>
      <c r="S552" s="97">
        <v>0</v>
      </c>
      <c r="T552" s="97">
        <v>67090909</v>
      </c>
      <c r="U552" s="97">
        <v>0</v>
      </c>
      <c r="V552" s="97">
        <v>0</v>
      </c>
      <c r="W552" s="97">
        <v>8700333</v>
      </c>
      <c r="X552" s="97">
        <v>0</v>
      </c>
      <c r="Y552" s="97">
        <v>2860000</v>
      </c>
      <c r="Z552" s="97">
        <v>11936114</v>
      </c>
      <c r="AA552" s="97">
        <v>5669005</v>
      </c>
      <c r="AB552" s="97">
        <v>0</v>
      </c>
      <c r="AC552" s="97">
        <v>443769191</v>
      </c>
      <c r="AD552" s="97">
        <v>1302059</v>
      </c>
      <c r="AE552" s="97">
        <v>80883917</v>
      </c>
      <c r="AF552" s="97">
        <v>0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203">
        <v>937358745</v>
      </c>
    </row>
    <row r="553" spans="1:39" s="6" customFormat="1" ht="14.4" x14ac:dyDescent="0.3">
      <c r="A553" s="65" t="s">
        <v>1292</v>
      </c>
      <c r="B553" s="25" t="s">
        <v>243</v>
      </c>
      <c r="C553" s="24">
        <v>343706235</v>
      </c>
      <c r="D553" s="24">
        <v>8697661</v>
      </c>
      <c r="E553" s="24">
        <v>1207762</v>
      </c>
      <c r="F553" s="24">
        <v>3248159</v>
      </c>
      <c r="G553" s="24">
        <v>3120192</v>
      </c>
      <c r="H553" s="24">
        <v>819949275</v>
      </c>
      <c r="I553" s="24">
        <v>19537352</v>
      </c>
      <c r="J553" s="24">
        <v>1207762</v>
      </c>
      <c r="K553" s="24">
        <v>29567960</v>
      </c>
      <c r="L553" s="24">
        <v>357435</v>
      </c>
      <c r="M553" s="24">
        <v>73127476</v>
      </c>
      <c r="N553" s="24">
        <v>533793481</v>
      </c>
      <c r="O553" s="24">
        <v>49600178</v>
      </c>
      <c r="P553" s="24">
        <v>285134300</v>
      </c>
      <c r="Q553" s="24">
        <v>8115136</v>
      </c>
      <c r="R553" s="24">
        <v>1207762</v>
      </c>
      <c r="S553" s="24">
        <v>69116853</v>
      </c>
      <c r="T553" s="24">
        <v>131471679</v>
      </c>
      <c r="U553" s="24">
        <v>3500000000</v>
      </c>
      <c r="V553" s="24">
        <v>16117797</v>
      </c>
      <c r="W553" s="24">
        <v>49522389</v>
      </c>
      <c r="X553" s="24">
        <v>93040944</v>
      </c>
      <c r="Y553" s="24">
        <v>4872054</v>
      </c>
      <c r="Z553" s="24">
        <v>172389287</v>
      </c>
      <c r="AA553" s="24">
        <v>55547686</v>
      </c>
      <c r="AB553" s="24">
        <v>0</v>
      </c>
      <c r="AC553" s="24">
        <v>238036456</v>
      </c>
      <c r="AD553" s="24">
        <v>2351365</v>
      </c>
      <c r="AE553" s="24">
        <v>933811931</v>
      </c>
      <c r="AF553" s="24">
        <v>136785898</v>
      </c>
      <c r="AG553" s="24">
        <v>17911804</v>
      </c>
      <c r="AH553" s="24">
        <v>511931</v>
      </c>
      <c r="AI553" s="24">
        <v>7345613</v>
      </c>
      <c r="AJ553" s="24">
        <v>0</v>
      </c>
      <c r="AK553" s="24">
        <v>0</v>
      </c>
      <c r="AL553" s="202">
        <v>7610411813</v>
      </c>
    </row>
    <row r="554" spans="1:39" s="6" customFormat="1" ht="14.4" x14ac:dyDescent="0.3">
      <c r="A554" s="95" t="s">
        <v>1293</v>
      </c>
      <c r="B554" s="96" t="s">
        <v>194</v>
      </c>
      <c r="C554" s="97">
        <v>343706235</v>
      </c>
      <c r="D554" s="97">
        <v>8697661</v>
      </c>
      <c r="E554" s="97">
        <v>1207762</v>
      </c>
      <c r="F554" s="97">
        <v>3248159</v>
      </c>
      <c r="G554" s="97">
        <v>3120192</v>
      </c>
      <c r="H554" s="97">
        <v>819949275</v>
      </c>
      <c r="I554" s="97">
        <v>19537352</v>
      </c>
      <c r="J554" s="97">
        <v>4993639090</v>
      </c>
      <c r="K554" s="97">
        <v>29567960</v>
      </c>
      <c r="L554" s="97">
        <v>357435</v>
      </c>
      <c r="M554" s="97">
        <v>73127476</v>
      </c>
      <c r="N554" s="97">
        <v>533793481</v>
      </c>
      <c r="O554" s="97">
        <v>49600178</v>
      </c>
      <c r="P554" s="97">
        <v>285134300</v>
      </c>
      <c r="Q554" s="97">
        <v>8115136</v>
      </c>
      <c r="R554" s="97">
        <v>1207762</v>
      </c>
      <c r="S554" s="97">
        <v>69116853</v>
      </c>
      <c r="T554" s="97">
        <v>131471679</v>
      </c>
      <c r="U554" s="97">
        <v>3500000000</v>
      </c>
      <c r="V554" s="97">
        <v>16117797</v>
      </c>
      <c r="W554" s="97">
        <v>49522389</v>
      </c>
      <c r="X554" s="97">
        <v>93040944</v>
      </c>
      <c r="Y554" s="97">
        <v>4872054</v>
      </c>
      <c r="Z554" s="97">
        <v>172389287</v>
      </c>
      <c r="AA554" s="97">
        <v>55547686</v>
      </c>
      <c r="AB554" s="97">
        <v>0</v>
      </c>
      <c r="AC554" s="97">
        <v>238036456</v>
      </c>
      <c r="AD554" s="97">
        <v>2351365</v>
      </c>
      <c r="AE554" s="97">
        <v>933811931</v>
      </c>
      <c r="AF554" s="97">
        <v>136785898</v>
      </c>
      <c r="AG554" s="97">
        <v>17911804</v>
      </c>
      <c r="AH554" s="97">
        <v>511931</v>
      </c>
      <c r="AI554" s="97">
        <v>7345613</v>
      </c>
      <c r="AJ554" s="97">
        <v>0</v>
      </c>
      <c r="AK554" s="97">
        <v>0</v>
      </c>
      <c r="AL554" s="203">
        <v>12602843141</v>
      </c>
    </row>
    <row r="555" spans="1:39" s="6" customFormat="1" ht="14.4" collapsed="1" x14ac:dyDescent="0.3">
      <c r="A555" s="66" t="s">
        <v>67</v>
      </c>
      <c r="B555" s="30" t="s">
        <v>240</v>
      </c>
      <c r="C555" s="31">
        <v>1512137944</v>
      </c>
      <c r="D555" s="31">
        <v>803328095</v>
      </c>
      <c r="E555" s="31">
        <v>895895681</v>
      </c>
      <c r="F555" s="31">
        <v>44667709</v>
      </c>
      <c r="G555" s="31">
        <v>489803071</v>
      </c>
      <c r="H555" s="31">
        <v>2651062404</v>
      </c>
      <c r="I555" s="31">
        <v>276550987</v>
      </c>
      <c r="J555" s="31">
        <v>5122406336</v>
      </c>
      <c r="K555" s="31">
        <v>231596099</v>
      </c>
      <c r="L555" s="31">
        <v>23202806285</v>
      </c>
      <c r="M555" s="31">
        <v>3081695494</v>
      </c>
      <c r="N555" s="31">
        <v>1720874059</v>
      </c>
      <c r="O555" s="31">
        <v>770396518</v>
      </c>
      <c r="P555" s="31">
        <v>529129579</v>
      </c>
      <c r="Q555" s="31">
        <v>164593128</v>
      </c>
      <c r="R555" s="31">
        <v>1002361220</v>
      </c>
      <c r="S555" s="31">
        <v>122624126</v>
      </c>
      <c r="T555" s="31">
        <v>3618130068</v>
      </c>
      <c r="U555" s="31">
        <v>8852423238</v>
      </c>
      <c r="V555" s="31">
        <v>344538437</v>
      </c>
      <c r="W555" s="31">
        <v>469293957</v>
      </c>
      <c r="X555" s="31">
        <v>624198488</v>
      </c>
      <c r="Y555" s="31">
        <v>107048939</v>
      </c>
      <c r="Z555" s="31">
        <v>5714401224</v>
      </c>
      <c r="AA555" s="31">
        <v>3904980588</v>
      </c>
      <c r="AB555" s="31">
        <v>508223143</v>
      </c>
      <c r="AC555" s="31">
        <v>4003789742</v>
      </c>
      <c r="AD555" s="31">
        <v>561127919</v>
      </c>
      <c r="AE555" s="31">
        <v>6953336138</v>
      </c>
      <c r="AF555" s="31">
        <v>604389840</v>
      </c>
      <c r="AG555" s="31">
        <v>328430606</v>
      </c>
      <c r="AH555" s="31">
        <v>1163711692</v>
      </c>
      <c r="AI555" s="31">
        <v>698206826</v>
      </c>
      <c r="AJ555" s="31">
        <v>220006482</v>
      </c>
      <c r="AK555" s="31">
        <v>0</v>
      </c>
      <c r="AL555" s="204">
        <v>81298166062</v>
      </c>
      <c r="AM555" s="226"/>
    </row>
    <row r="556" spans="1:39" s="6" customFormat="1" ht="14.4" x14ac:dyDescent="0.3">
      <c r="A556" s="65" t="s">
        <v>1294</v>
      </c>
      <c r="B556" s="25" t="s">
        <v>197</v>
      </c>
      <c r="C556" s="24">
        <v>0</v>
      </c>
      <c r="D556" s="24">
        <v>0</v>
      </c>
      <c r="E556" s="24">
        <v>2761076</v>
      </c>
      <c r="F556" s="24">
        <v>0</v>
      </c>
      <c r="G556" s="24">
        <v>3725311</v>
      </c>
      <c r="H556" s="24">
        <v>0</v>
      </c>
      <c r="I556" s="24">
        <v>0</v>
      </c>
      <c r="J556" s="24">
        <v>0</v>
      </c>
      <c r="K556" s="24">
        <v>636364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0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14496377</v>
      </c>
      <c r="AC556" s="24">
        <v>0</v>
      </c>
      <c r="AD556" s="24">
        <v>0</v>
      </c>
      <c r="AE556" s="24">
        <v>93813080</v>
      </c>
      <c r="AF556" s="24">
        <v>317854138</v>
      </c>
      <c r="AG556" s="24">
        <v>0</v>
      </c>
      <c r="AH556" s="24">
        <v>0</v>
      </c>
      <c r="AI556" s="24">
        <v>0</v>
      </c>
      <c r="AJ556" s="24">
        <v>0</v>
      </c>
      <c r="AK556" s="24">
        <v>0</v>
      </c>
      <c r="AL556" s="202">
        <v>433286346</v>
      </c>
    </row>
    <row r="557" spans="1:39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02">
        <v>0</v>
      </c>
    </row>
    <row r="558" spans="1:39" s="6" customFormat="1" ht="14.4" x14ac:dyDescent="0.3">
      <c r="A558" s="95" t="s">
        <v>1296</v>
      </c>
      <c r="B558" s="96" t="s">
        <v>244</v>
      </c>
      <c r="C558" s="97">
        <v>0</v>
      </c>
      <c r="D558" s="97">
        <v>0</v>
      </c>
      <c r="E558" s="97">
        <v>2761076</v>
      </c>
      <c r="F558" s="97">
        <v>0</v>
      </c>
      <c r="G558" s="97">
        <v>3725311</v>
      </c>
      <c r="H558" s="97">
        <v>0</v>
      </c>
      <c r="I558" s="97">
        <v>0</v>
      </c>
      <c r="J558" s="97">
        <v>0</v>
      </c>
      <c r="K558" s="97">
        <v>636364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0</v>
      </c>
      <c r="U558" s="97">
        <v>0</v>
      </c>
      <c r="V558" s="97">
        <v>0</v>
      </c>
      <c r="W558" s="97">
        <v>0</v>
      </c>
      <c r="X558" s="97">
        <v>0</v>
      </c>
      <c r="Y558" s="97">
        <v>0</v>
      </c>
      <c r="Z558" s="97">
        <v>0</v>
      </c>
      <c r="AA558" s="97">
        <v>0</v>
      </c>
      <c r="AB558" s="97">
        <v>14496377</v>
      </c>
      <c r="AC558" s="97">
        <v>0</v>
      </c>
      <c r="AD558" s="97">
        <v>0</v>
      </c>
      <c r="AE558" s="97">
        <v>93813080</v>
      </c>
      <c r="AF558" s="97">
        <v>317854138</v>
      </c>
      <c r="AG558" s="97">
        <v>0</v>
      </c>
      <c r="AH558" s="97">
        <v>0</v>
      </c>
      <c r="AI558" s="97">
        <v>0</v>
      </c>
      <c r="AJ558" s="97">
        <v>0</v>
      </c>
      <c r="AK558" s="97">
        <v>0</v>
      </c>
      <c r="AL558" s="203">
        <v>433286346</v>
      </c>
    </row>
    <row r="559" spans="1:39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2">
        <v>0</v>
      </c>
    </row>
    <row r="560" spans="1:39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3">
        <v>0</v>
      </c>
    </row>
    <row r="561" spans="1:38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2">
        <v>0</v>
      </c>
    </row>
    <row r="562" spans="1:38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3">
        <v>0</v>
      </c>
    </row>
    <row r="563" spans="1:38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2">
        <v>0</v>
      </c>
    </row>
    <row r="564" spans="1:38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3">
        <v>0</v>
      </c>
    </row>
    <row r="565" spans="1:38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0</v>
      </c>
      <c r="E565" s="31">
        <v>2761076</v>
      </c>
      <c r="F565" s="31">
        <v>0</v>
      </c>
      <c r="G565" s="31">
        <v>3725311</v>
      </c>
      <c r="H565" s="31">
        <v>0</v>
      </c>
      <c r="I565" s="31">
        <v>0</v>
      </c>
      <c r="J565" s="31">
        <v>0</v>
      </c>
      <c r="K565" s="31">
        <v>636364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0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14496377</v>
      </c>
      <c r="AC565" s="31">
        <v>0</v>
      </c>
      <c r="AD565" s="31">
        <v>0</v>
      </c>
      <c r="AE565" s="31">
        <v>93813080</v>
      </c>
      <c r="AF565" s="31">
        <v>317854138</v>
      </c>
      <c r="AG565" s="31">
        <v>0</v>
      </c>
      <c r="AH565" s="31">
        <v>0</v>
      </c>
      <c r="AI565" s="31">
        <v>0</v>
      </c>
      <c r="AJ565" s="31">
        <v>0</v>
      </c>
      <c r="AK565" s="31">
        <v>0</v>
      </c>
      <c r="AL565" s="204">
        <v>433286346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N79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6" sqref="C6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7" width="22" style="1" customWidth="1"/>
    <col min="38" max="38" width="39.109375" style="1" customWidth="1" collapsed="1"/>
    <col min="39" max="39" width="17.21875" style="1" bestFit="1" customWidth="1" collapsed="1"/>
    <col min="40" max="40" width="11.44140625" style="1"/>
    <col min="41" max="16384" width="11.44140625" style="1" collapsed="1"/>
  </cols>
  <sheetData>
    <row r="1" spans="1:39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9" s="7" customFormat="1" ht="28.8" x14ac:dyDescent="0.3">
      <c r="B2" s="69"/>
      <c r="C2" s="258" t="s">
        <v>250</v>
      </c>
      <c r="D2" s="258"/>
      <c r="E2" s="258"/>
      <c r="F2" s="258"/>
      <c r="G2" s="258"/>
      <c r="H2" s="258"/>
      <c r="I2" s="258" t="s">
        <v>250</v>
      </c>
      <c r="J2" s="258"/>
      <c r="K2" s="258"/>
      <c r="L2" s="258"/>
      <c r="M2" s="258"/>
      <c r="N2" s="258"/>
      <c r="O2" s="258" t="s">
        <v>250</v>
      </c>
      <c r="P2" s="258"/>
      <c r="Q2" s="258"/>
      <c r="R2" s="258"/>
      <c r="S2" s="258"/>
      <c r="T2" s="258"/>
      <c r="U2" s="258" t="s">
        <v>250</v>
      </c>
      <c r="V2" s="258"/>
      <c r="W2" s="258"/>
      <c r="X2" s="258"/>
      <c r="Y2" s="258"/>
      <c r="Z2" s="258"/>
      <c r="AA2" s="258" t="s">
        <v>250</v>
      </c>
      <c r="AB2" s="258"/>
      <c r="AC2" s="258"/>
      <c r="AD2" s="258"/>
      <c r="AE2" s="258"/>
      <c r="AF2" s="258"/>
      <c r="AG2" s="258" t="s">
        <v>250</v>
      </c>
      <c r="AH2" s="258"/>
      <c r="AI2" s="258"/>
      <c r="AJ2" s="258"/>
      <c r="AK2" s="258"/>
      <c r="AL2" s="258"/>
    </row>
    <row r="3" spans="1:39" s="7" customFormat="1" ht="18" x14ac:dyDescent="0.3">
      <c r="B3" s="70"/>
      <c r="C3" s="259" t="str">
        <f>PROPER(CARATULA!$A$19)</f>
        <v>Periodo Julio 2024 - Febrero 2025</v>
      </c>
      <c r="D3" s="259"/>
      <c r="E3" s="259"/>
      <c r="F3" s="259"/>
      <c r="G3" s="259"/>
      <c r="H3" s="259"/>
      <c r="I3" s="259" t="str">
        <f>$C$3</f>
        <v>Periodo Julio 2024 - Febrero 2025</v>
      </c>
      <c r="J3" s="259"/>
      <c r="K3" s="259"/>
      <c r="L3" s="259"/>
      <c r="M3" s="259"/>
      <c r="N3" s="259"/>
      <c r="O3" s="259" t="str">
        <f>$C$3</f>
        <v>Periodo Julio 2024 - Febrero 2025</v>
      </c>
      <c r="P3" s="259"/>
      <c r="Q3" s="259"/>
      <c r="R3" s="259"/>
      <c r="S3" s="259"/>
      <c r="T3" s="259"/>
      <c r="U3" s="259" t="str">
        <f>$C$3</f>
        <v>Periodo Julio 2024 - Febrero 2025</v>
      </c>
      <c r="V3" s="259"/>
      <c r="W3" s="259"/>
      <c r="X3" s="259"/>
      <c r="Y3" s="259"/>
      <c r="Z3" s="259"/>
      <c r="AA3" s="259" t="str">
        <f>$C$3</f>
        <v>Periodo Julio 2024 - Febrero 2025</v>
      </c>
      <c r="AB3" s="259"/>
      <c r="AC3" s="259"/>
      <c r="AD3" s="259"/>
      <c r="AE3" s="259"/>
      <c r="AF3" s="259"/>
      <c r="AG3" s="259" t="str">
        <f>$C$3</f>
        <v>Periodo Julio 2024 - Febrero 2025</v>
      </c>
      <c r="AH3" s="259"/>
      <c r="AI3" s="259"/>
      <c r="AJ3" s="259"/>
      <c r="AK3" s="259"/>
      <c r="AL3" s="259"/>
    </row>
    <row r="4" spans="1:39" s="7" customFormat="1" ht="14.4" x14ac:dyDescent="0.3"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9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</row>
    <row r="6" spans="1:39" s="6" customFormat="1" ht="43.2" x14ac:dyDescent="0.3">
      <c r="A6" s="9" t="s">
        <v>142</v>
      </c>
      <c r="B6" s="9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1430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1431</v>
      </c>
      <c r="AH6" s="9" t="s">
        <v>1414</v>
      </c>
      <c r="AI6" s="9" t="s">
        <v>1384</v>
      </c>
      <c r="AJ6" s="9" t="s">
        <v>1415</v>
      </c>
      <c r="AK6" s="9" t="s">
        <v>1429</v>
      </c>
      <c r="AL6" s="219" t="s">
        <v>1385</v>
      </c>
    </row>
    <row r="7" spans="1:39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9" s="6" customFormat="1" ht="14.4" x14ac:dyDescent="0.3">
      <c r="A8" s="58" t="s">
        <v>104</v>
      </c>
      <c r="B8" s="6" t="s">
        <v>1314</v>
      </c>
      <c r="C8" s="114">
        <v>30296993478</v>
      </c>
      <c r="D8" s="114">
        <v>21882898178</v>
      </c>
      <c r="E8" s="114">
        <v>26470919003</v>
      </c>
      <c r="F8" s="114">
        <v>8496505716</v>
      </c>
      <c r="G8" s="114">
        <v>87711570108</v>
      </c>
      <c r="H8" s="114">
        <v>160349173521</v>
      </c>
      <c r="I8" s="114">
        <v>22986481803</v>
      </c>
      <c r="J8" s="114">
        <v>23959122282</v>
      </c>
      <c r="K8" s="114">
        <v>28764595270</v>
      </c>
      <c r="L8" s="114">
        <v>489858671261</v>
      </c>
      <c r="M8" s="114">
        <v>53829335610</v>
      </c>
      <c r="N8" s="114">
        <v>25707348862</v>
      </c>
      <c r="O8" s="114">
        <v>22367132671</v>
      </c>
      <c r="P8" s="114">
        <v>23323785043</v>
      </c>
      <c r="Q8" s="114">
        <v>24322689358</v>
      </c>
      <c r="R8" s="114">
        <v>34122458238</v>
      </c>
      <c r="S8" s="114">
        <v>6967149732</v>
      </c>
      <c r="T8" s="114">
        <v>50529536325</v>
      </c>
      <c r="U8" s="114">
        <v>178794016244</v>
      </c>
      <c r="V8" s="114">
        <v>18929503902</v>
      </c>
      <c r="W8" s="114">
        <v>37803656723</v>
      </c>
      <c r="X8" s="114">
        <v>42449284074</v>
      </c>
      <c r="Y8" s="114">
        <v>26197061561</v>
      </c>
      <c r="Z8" s="114">
        <v>271103211220</v>
      </c>
      <c r="AA8" s="114">
        <v>89532275978</v>
      </c>
      <c r="AB8" s="114">
        <v>385861346193</v>
      </c>
      <c r="AC8" s="114">
        <v>96403346404</v>
      </c>
      <c r="AD8" s="114">
        <v>49128408754</v>
      </c>
      <c r="AE8" s="114">
        <v>93745965410</v>
      </c>
      <c r="AF8" s="114">
        <v>53579435159</v>
      </c>
      <c r="AG8" s="114">
        <v>95877727033</v>
      </c>
      <c r="AH8" s="114">
        <v>349119307215</v>
      </c>
      <c r="AI8" s="114">
        <v>138533498034</v>
      </c>
      <c r="AJ8" s="114">
        <v>74911712254</v>
      </c>
      <c r="AK8" s="114">
        <v>9333477880</v>
      </c>
      <c r="AL8" s="149">
        <v>3153249600497</v>
      </c>
    </row>
    <row r="9" spans="1:39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1061569563</v>
      </c>
      <c r="AC9" s="114">
        <v>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1061569563</v>
      </c>
    </row>
    <row r="10" spans="1:39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0</v>
      </c>
      <c r="F10" s="114">
        <v>824745000</v>
      </c>
      <c r="G10" s="114">
        <v>6113493060</v>
      </c>
      <c r="H10" s="114">
        <v>8270102942</v>
      </c>
      <c r="I10" s="114">
        <v>3705300785</v>
      </c>
      <c r="J10" s="114">
        <v>0</v>
      </c>
      <c r="K10" s="114">
        <v>0</v>
      </c>
      <c r="L10" s="114">
        <v>7164364000</v>
      </c>
      <c r="M10" s="114">
        <v>14585967580</v>
      </c>
      <c r="N10" s="114">
        <v>5579717377</v>
      </c>
      <c r="O10" s="114">
        <v>2490034555</v>
      </c>
      <c r="P10" s="114">
        <v>1241556375</v>
      </c>
      <c r="Q10" s="114">
        <v>1000423418</v>
      </c>
      <c r="R10" s="114">
        <v>2620844924</v>
      </c>
      <c r="S10" s="114">
        <v>0</v>
      </c>
      <c r="T10" s="114">
        <v>2259325000</v>
      </c>
      <c r="U10" s="114">
        <v>0</v>
      </c>
      <c r="V10" s="114">
        <v>3383510319</v>
      </c>
      <c r="W10" s="114">
        <v>28605915576</v>
      </c>
      <c r="X10" s="114">
        <v>3916141620</v>
      </c>
      <c r="Y10" s="114">
        <v>7472498</v>
      </c>
      <c r="Z10" s="114">
        <v>16925762064</v>
      </c>
      <c r="AA10" s="114">
        <v>2868967191</v>
      </c>
      <c r="AB10" s="114">
        <v>12884098741</v>
      </c>
      <c r="AC10" s="114">
        <v>35266322273</v>
      </c>
      <c r="AD10" s="114">
        <v>12699678025</v>
      </c>
      <c r="AE10" s="114">
        <v>4243222782</v>
      </c>
      <c r="AF10" s="114">
        <v>13092750662</v>
      </c>
      <c r="AG10" s="114">
        <v>0</v>
      </c>
      <c r="AH10" s="114">
        <v>0</v>
      </c>
      <c r="AI10" s="114">
        <v>5162510823</v>
      </c>
      <c r="AJ10" s="114">
        <v>0</v>
      </c>
      <c r="AK10" s="114">
        <v>0</v>
      </c>
      <c r="AL10" s="149">
        <v>194912227590</v>
      </c>
    </row>
    <row r="11" spans="1:39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0</v>
      </c>
    </row>
    <row r="12" spans="1:39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824468284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824468284</v>
      </c>
    </row>
    <row r="13" spans="1:39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609596756</v>
      </c>
      <c r="G13" s="114">
        <v>70000000</v>
      </c>
      <c r="H13" s="114">
        <v>3513258979</v>
      </c>
      <c r="I13" s="114">
        <v>4093368818</v>
      </c>
      <c r="J13" s="114">
        <v>290000000</v>
      </c>
      <c r="K13" s="114">
        <v>0</v>
      </c>
      <c r="L13" s="114">
        <v>14015531577</v>
      </c>
      <c r="M13" s="114">
        <v>1420361497</v>
      </c>
      <c r="N13" s="114">
        <v>0</v>
      </c>
      <c r="O13" s="114">
        <v>1963399907</v>
      </c>
      <c r="P13" s="114">
        <v>539665751</v>
      </c>
      <c r="Q13" s="114">
        <v>0</v>
      </c>
      <c r="R13" s="114">
        <v>3456339800</v>
      </c>
      <c r="S13" s="114">
        <v>0</v>
      </c>
      <c r="T13" s="114">
        <v>1763244576</v>
      </c>
      <c r="U13" s="114">
        <v>0</v>
      </c>
      <c r="V13" s="114">
        <v>0</v>
      </c>
      <c r="W13" s="114">
        <v>9306792926</v>
      </c>
      <c r="X13" s="114">
        <v>2841095029</v>
      </c>
      <c r="Y13" s="114">
        <v>0</v>
      </c>
      <c r="Z13" s="114">
        <v>80793047103</v>
      </c>
      <c r="AA13" s="114">
        <v>571001850</v>
      </c>
      <c r="AB13" s="114">
        <v>1004989736</v>
      </c>
      <c r="AC13" s="114">
        <v>0</v>
      </c>
      <c r="AD13" s="114">
        <v>0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49">
        <v>126306164848</v>
      </c>
    </row>
    <row r="14" spans="1:39" s="6" customFormat="1" ht="18.75" customHeight="1" x14ac:dyDescent="0.3">
      <c r="A14" s="87"/>
      <c r="B14" s="17" t="s">
        <v>110</v>
      </c>
      <c r="C14" s="115">
        <v>30351464021</v>
      </c>
      <c r="D14" s="115">
        <v>21882898178</v>
      </c>
      <c r="E14" s="115">
        <v>26470919003</v>
      </c>
      <c r="F14" s="115">
        <v>9930847472</v>
      </c>
      <c r="G14" s="115">
        <v>93895063168</v>
      </c>
      <c r="H14" s="115">
        <v>172957003726</v>
      </c>
      <c r="I14" s="115">
        <v>30785151406</v>
      </c>
      <c r="J14" s="115">
        <v>24249122282</v>
      </c>
      <c r="K14" s="115">
        <v>28764595270</v>
      </c>
      <c r="L14" s="115">
        <v>511038566838</v>
      </c>
      <c r="M14" s="115">
        <v>69835664687</v>
      </c>
      <c r="N14" s="115">
        <v>31287066239</v>
      </c>
      <c r="O14" s="115">
        <v>26820567133</v>
      </c>
      <c r="P14" s="115">
        <v>25105007169</v>
      </c>
      <c r="Q14" s="115">
        <v>25323112776</v>
      </c>
      <c r="R14" s="115">
        <v>40199642962</v>
      </c>
      <c r="S14" s="115">
        <v>6967149732</v>
      </c>
      <c r="T14" s="115">
        <v>54552105901</v>
      </c>
      <c r="U14" s="115">
        <v>178794016244</v>
      </c>
      <c r="V14" s="115">
        <v>22313014221</v>
      </c>
      <c r="W14" s="115">
        <v>75716365225</v>
      </c>
      <c r="X14" s="115">
        <v>49206520723</v>
      </c>
      <c r="Y14" s="115">
        <v>26204534059</v>
      </c>
      <c r="Z14" s="115">
        <v>368822020387</v>
      </c>
      <c r="AA14" s="115">
        <v>92972245019</v>
      </c>
      <c r="AB14" s="115">
        <v>400812004233</v>
      </c>
      <c r="AC14" s="115">
        <v>131669668677</v>
      </c>
      <c r="AD14" s="115">
        <v>61828086779</v>
      </c>
      <c r="AE14" s="115">
        <v>97989188192</v>
      </c>
      <c r="AF14" s="115">
        <v>66672185821</v>
      </c>
      <c r="AG14" s="115">
        <v>95877727033</v>
      </c>
      <c r="AH14" s="115">
        <v>349119307215</v>
      </c>
      <c r="AI14" s="115">
        <v>143696008857</v>
      </c>
      <c r="AJ14" s="115">
        <v>74911712254</v>
      </c>
      <c r="AK14" s="115">
        <v>9333477880</v>
      </c>
      <c r="AL14" s="150">
        <v>3476354030782</v>
      </c>
    </row>
    <row r="15" spans="1:39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9" s="6" customFormat="1" ht="14.4" x14ac:dyDescent="0.3">
      <c r="A16" s="58" t="s">
        <v>1303</v>
      </c>
      <c r="B16" s="6" t="s">
        <v>251</v>
      </c>
      <c r="C16" s="114">
        <v>24207267723</v>
      </c>
      <c r="D16" s="114">
        <v>24553187814</v>
      </c>
      <c r="E16" s="114">
        <v>17043247175</v>
      </c>
      <c r="F16" s="114">
        <v>4521010542</v>
      </c>
      <c r="G16" s="114">
        <v>41602862341</v>
      </c>
      <c r="H16" s="114">
        <v>153159106200</v>
      </c>
      <c r="I16" s="114">
        <v>22675175764</v>
      </c>
      <c r="J16" s="114">
        <v>5113853416</v>
      </c>
      <c r="K16" s="114">
        <v>11619334425</v>
      </c>
      <c r="L16" s="114">
        <v>101385284810</v>
      </c>
      <c r="M16" s="114">
        <v>97195382146</v>
      </c>
      <c r="N16" s="114">
        <v>25545701225</v>
      </c>
      <c r="O16" s="114">
        <v>42660672329</v>
      </c>
      <c r="P16" s="114">
        <v>22412422981</v>
      </c>
      <c r="Q16" s="114">
        <v>8295550256</v>
      </c>
      <c r="R16" s="114">
        <v>29735482946</v>
      </c>
      <c r="S16" s="114">
        <v>2141267730</v>
      </c>
      <c r="T16" s="114">
        <v>80750987950</v>
      </c>
      <c r="U16" s="114">
        <v>135118860860</v>
      </c>
      <c r="V16" s="114">
        <v>16894067035</v>
      </c>
      <c r="W16" s="114">
        <v>17884767219</v>
      </c>
      <c r="X16" s="114">
        <v>30356929369</v>
      </c>
      <c r="Y16" s="114">
        <v>14044345627</v>
      </c>
      <c r="Z16" s="114">
        <v>324305907602</v>
      </c>
      <c r="AA16" s="114">
        <v>63770429970</v>
      </c>
      <c r="AB16" s="114">
        <v>260632769997</v>
      </c>
      <c r="AC16" s="114">
        <v>129761813095</v>
      </c>
      <c r="AD16" s="114">
        <v>30926749811</v>
      </c>
      <c r="AE16" s="114">
        <v>78500975213</v>
      </c>
      <c r="AF16" s="114">
        <v>71394581141</v>
      </c>
      <c r="AG16" s="114">
        <v>29317795417</v>
      </c>
      <c r="AH16" s="114">
        <v>35331517091</v>
      </c>
      <c r="AI16" s="114">
        <v>48093307426</v>
      </c>
      <c r="AJ16" s="114">
        <v>18514000556</v>
      </c>
      <c r="AK16" s="114">
        <v>18741464316</v>
      </c>
      <c r="AL16" s="149">
        <v>2038208079518</v>
      </c>
      <c r="AM16" s="228"/>
    </row>
    <row r="17" spans="1:39" s="6" customFormat="1" ht="14.4" x14ac:dyDescent="0.3">
      <c r="A17" s="58" t="s">
        <v>1304</v>
      </c>
      <c r="B17" s="6" t="s">
        <v>252</v>
      </c>
      <c r="C17" s="114">
        <v>107348408</v>
      </c>
      <c r="D17" s="114">
        <v>600127868</v>
      </c>
      <c r="E17" s="114">
        <v>600127868</v>
      </c>
      <c r="F17" s="114">
        <v>709817108</v>
      </c>
      <c r="G17" s="114">
        <v>600127868</v>
      </c>
      <c r="H17" s="114">
        <v>709817108</v>
      </c>
      <c r="I17" s="114">
        <v>709817108</v>
      </c>
      <c r="J17" s="114">
        <v>709817108</v>
      </c>
      <c r="K17" s="114">
        <v>709817108</v>
      </c>
      <c r="L17" s="114">
        <v>705104798</v>
      </c>
      <c r="M17" s="114">
        <v>111138005</v>
      </c>
      <c r="N17" s="114">
        <v>0</v>
      </c>
      <c r="O17" s="114">
        <v>600127868</v>
      </c>
      <c r="P17" s="114">
        <v>711265888</v>
      </c>
      <c r="Q17" s="114">
        <v>600127868</v>
      </c>
      <c r="R17" s="114">
        <v>709817105</v>
      </c>
      <c r="S17" s="114">
        <v>709817108</v>
      </c>
      <c r="T17" s="114">
        <v>0</v>
      </c>
      <c r="U17" s="114">
        <v>0</v>
      </c>
      <c r="V17" s="114">
        <v>709817108</v>
      </c>
      <c r="W17" s="114">
        <v>600127868</v>
      </c>
      <c r="X17" s="114">
        <v>709817108</v>
      </c>
      <c r="Y17" s="114">
        <v>709817108</v>
      </c>
      <c r="Z17" s="114">
        <v>109689240</v>
      </c>
      <c r="AA17" s="114">
        <v>600127868</v>
      </c>
      <c r="AB17" s="114">
        <v>0</v>
      </c>
      <c r="AC17" s="114">
        <v>0</v>
      </c>
      <c r="AD17" s="114">
        <v>709817108</v>
      </c>
      <c r="AE17" s="114">
        <v>0</v>
      </c>
      <c r="AF17" s="114">
        <v>600127868</v>
      </c>
      <c r="AG17" s="114">
        <v>709817108</v>
      </c>
      <c r="AH17" s="114">
        <v>591674303</v>
      </c>
      <c r="AI17" s="114">
        <v>600127868</v>
      </c>
      <c r="AJ17" s="114">
        <v>0</v>
      </c>
      <c r="AK17" s="114">
        <v>0</v>
      </c>
      <c r="AL17" s="149">
        <v>16255176747</v>
      </c>
      <c r="AM17" s="228"/>
    </row>
    <row r="18" spans="1:39" s="6" customFormat="1" ht="14.4" x14ac:dyDescent="0.3">
      <c r="A18" s="58" t="s">
        <v>1305</v>
      </c>
      <c r="B18" s="6" t="s">
        <v>253</v>
      </c>
      <c r="C18" s="114">
        <v>976533573</v>
      </c>
      <c r="D18" s="114">
        <v>238820490</v>
      </c>
      <c r="E18" s="114">
        <v>89164196</v>
      </c>
      <c r="F18" s="114">
        <v>2777053</v>
      </c>
      <c r="G18" s="114">
        <v>158571440</v>
      </c>
      <c r="H18" s="114">
        <v>251578059</v>
      </c>
      <c r="I18" s="114">
        <v>759928390</v>
      </c>
      <c r="J18" s="114">
        <v>48207641</v>
      </c>
      <c r="K18" s="114">
        <v>15724942</v>
      </c>
      <c r="L18" s="114">
        <v>1962644817</v>
      </c>
      <c r="M18" s="114">
        <v>545293224</v>
      </c>
      <c r="N18" s="114">
        <v>157045497</v>
      </c>
      <c r="O18" s="114">
        <v>341540431</v>
      </c>
      <c r="P18" s="114">
        <v>228023454</v>
      </c>
      <c r="Q18" s="114">
        <v>169630259</v>
      </c>
      <c r="R18" s="114">
        <v>87696060</v>
      </c>
      <c r="S18" s="114">
        <v>30303307</v>
      </c>
      <c r="T18" s="114">
        <v>50700433</v>
      </c>
      <c r="U18" s="114">
        <v>1136535063</v>
      </c>
      <c r="V18" s="114">
        <v>65887747</v>
      </c>
      <c r="W18" s="114">
        <v>16667171</v>
      </c>
      <c r="X18" s="114">
        <v>355815096</v>
      </c>
      <c r="Y18" s="114">
        <v>47288812</v>
      </c>
      <c r="Z18" s="114">
        <v>5888908856</v>
      </c>
      <c r="AA18" s="114">
        <v>209704648</v>
      </c>
      <c r="AB18" s="114">
        <v>0</v>
      </c>
      <c r="AC18" s="114">
        <v>2148362150</v>
      </c>
      <c r="AD18" s="114">
        <v>1650620411</v>
      </c>
      <c r="AE18" s="114">
        <v>145312256</v>
      </c>
      <c r="AF18" s="114">
        <v>591320214</v>
      </c>
      <c r="AG18" s="114">
        <v>658135295</v>
      </c>
      <c r="AH18" s="114">
        <v>1018204216</v>
      </c>
      <c r="AI18" s="114">
        <v>0</v>
      </c>
      <c r="AJ18" s="114">
        <v>0</v>
      </c>
      <c r="AK18" s="114">
        <v>0</v>
      </c>
      <c r="AL18" s="149">
        <v>20046945201</v>
      </c>
      <c r="AM18" s="228"/>
    </row>
    <row r="19" spans="1:39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  <c r="AM19" s="228"/>
    </row>
    <row r="20" spans="1:39" s="6" customFormat="1" ht="14.4" x14ac:dyDescent="0.3">
      <c r="A20" s="94"/>
      <c r="B20" s="90" t="s">
        <v>1367</v>
      </c>
      <c r="C20" s="116">
        <v>25291149704</v>
      </c>
      <c r="D20" s="116">
        <v>25392136172</v>
      </c>
      <c r="E20" s="116">
        <v>17732539239</v>
      </c>
      <c r="F20" s="116">
        <v>5233604703</v>
      </c>
      <c r="G20" s="116">
        <v>42361561649</v>
      </c>
      <c r="H20" s="116">
        <v>154120501367</v>
      </c>
      <c r="I20" s="116">
        <v>24144921262</v>
      </c>
      <c r="J20" s="116">
        <v>5871878165</v>
      </c>
      <c r="K20" s="116">
        <v>12344876475</v>
      </c>
      <c r="L20" s="116">
        <v>104053034425</v>
      </c>
      <c r="M20" s="116">
        <v>97851813375</v>
      </c>
      <c r="N20" s="116">
        <v>25702746722</v>
      </c>
      <c r="O20" s="116">
        <v>43602340628</v>
      </c>
      <c r="P20" s="116">
        <v>23351712323</v>
      </c>
      <c r="Q20" s="116">
        <v>9065308383</v>
      </c>
      <c r="R20" s="116">
        <v>30532996111</v>
      </c>
      <c r="S20" s="116">
        <v>2881388145</v>
      </c>
      <c r="T20" s="116">
        <v>80801688383</v>
      </c>
      <c r="U20" s="116">
        <v>136255395923</v>
      </c>
      <c r="V20" s="116">
        <v>17669771890</v>
      </c>
      <c r="W20" s="116">
        <v>18501562258</v>
      </c>
      <c r="X20" s="116">
        <v>31422561573</v>
      </c>
      <c r="Y20" s="116">
        <v>14801451547</v>
      </c>
      <c r="Z20" s="116">
        <v>330304505698</v>
      </c>
      <c r="AA20" s="116">
        <v>64580262486</v>
      </c>
      <c r="AB20" s="116">
        <v>260632769997</v>
      </c>
      <c r="AC20" s="116">
        <v>131910175245</v>
      </c>
      <c r="AD20" s="116">
        <v>33287187330</v>
      </c>
      <c r="AE20" s="116">
        <v>78646287469</v>
      </c>
      <c r="AF20" s="116">
        <v>72586029223</v>
      </c>
      <c r="AG20" s="116">
        <v>30685747820</v>
      </c>
      <c r="AH20" s="116">
        <v>36941395610</v>
      </c>
      <c r="AI20" s="116">
        <v>48693435294</v>
      </c>
      <c r="AJ20" s="116">
        <v>18514000556</v>
      </c>
      <c r="AK20" s="116">
        <v>18741464316</v>
      </c>
      <c r="AL20" s="151">
        <v>2074510201466</v>
      </c>
      <c r="AM20" s="228"/>
    </row>
    <row r="21" spans="1:39" s="6" customFormat="1" ht="14.4" x14ac:dyDescent="0.3">
      <c r="A21" s="107" t="s">
        <v>1307</v>
      </c>
      <c r="B21" s="111" t="s">
        <v>1363</v>
      </c>
      <c r="C21" s="114">
        <v>0</v>
      </c>
      <c r="D21" s="114">
        <v>5880968789</v>
      </c>
      <c r="E21" s="114">
        <v>0</v>
      </c>
      <c r="F21" s="114">
        <v>69141483</v>
      </c>
      <c r="G21" s="114">
        <v>0</v>
      </c>
      <c r="H21" s="114">
        <v>658885305</v>
      </c>
      <c r="I21" s="114">
        <v>0</v>
      </c>
      <c r="J21" s="114">
        <v>0</v>
      </c>
      <c r="K21" s="114">
        <v>0</v>
      </c>
      <c r="L21" s="114">
        <v>7540576339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189678641</v>
      </c>
      <c r="S21" s="114">
        <v>0</v>
      </c>
      <c r="T21" s="114">
        <v>1796159008</v>
      </c>
      <c r="U21" s="114">
        <v>26697679674</v>
      </c>
      <c r="V21" s="114">
        <v>0</v>
      </c>
      <c r="W21" s="114">
        <v>0</v>
      </c>
      <c r="X21" s="114">
        <v>1846651208</v>
      </c>
      <c r="Y21" s="114">
        <v>0</v>
      </c>
      <c r="Z21" s="114">
        <v>54910564663</v>
      </c>
      <c r="AA21" s="114">
        <v>0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3544291590</v>
      </c>
      <c r="AH21" s="114">
        <v>69909874934</v>
      </c>
      <c r="AI21" s="114">
        <v>0</v>
      </c>
      <c r="AJ21" s="114">
        <v>0</v>
      </c>
      <c r="AK21" s="114">
        <v>0</v>
      </c>
      <c r="AL21" s="149">
        <v>173044471634</v>
      </c>
      <c r="AM21" s="228"/>
    </row>
    <row r="22" spans="1:39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  <c r="AM22" s="228"/>
    </row>
    <row r="23" spans="1:39" s="6" customFormat="1" ht="14.4" x14ac:dyDescent="0.3">
      <c r="A23" s="94"/>
      <c r="B23" s="90" t="s">
        <v>1365</v>
      </c>
      <c r="C23" s="116">
        <v>0</v>
      </c>
      <c r="D23" s="116">
        <v>5880968789</v>
      </c>
      <c r="E23" s="116">
        <v>0</v>
      </c>
      <c r="F23" s="116">
        <v>69141483</v>
      </c>
      <c r="G23" s="116">
        <v>0</v>
      </c>
      <c r="H23" s="116">
        <v>658885305</v>
      </c>
      <c r="I23" s="116">
        <v>0</v>
      </c>
      <c r="J23" s="116">
        <v>0</v>
      </c>
      <c r="K23" s="116">
        <v>0</v>
      </c>
      <c r="L23" s="116">
        <v>7540576339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189678641</v>
      </c>
      <c r="S23" s="116">
        <v>0</v>
      </c>
      <c r="T23" s="116">
        <v>1796159008</v>
      </c>
      <c r="U23" s="116">
        <v>26697679674</v>
      </c>
      <c r="V23" s="116">
        <v>0</v>
      </c>
      <c r="W23" s="116">
        <v>0</v>
      </c>
      <c r="X23" s="116">
        <v>1846651208</v>
      </c>
      <c r="Y23" s="116">
        <v>0</v>
      </c>
      <c r="Z23" s="116">
        <v>54910564663</v>
      </c>
      <c r="AA23" s="116">
        <v>0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3544291590</v>
      </c>
      <c r="AH23" s="116">
        <v>69909874934</v>
      </c>
      <c r="AI23" s="116">
        <v>0</v>
      </c>
      <c r="AJ23" s="116">
        <v>0</v>
      </c>
      <c r="AK23" s="116">
        <v>0</v>
      </c>
      <c r="AL23" s="151">
        <v>173044471634</v>
      </c>
      <c r="AM23" s="228"/>
    </row>
    <row r="24" spans="1:39" s="110" customFormat="1" ht="14.4" x14ac:dyDescent="0.3">
      <c r="A24" s="108"/>
      <c r="B24" s="109" t="s">
        <v>1368</v>
      </c>
      <c r="C24" s="117">
        <v>25291149704</v>
      </c>
      <c r="D24" s="117">
        <v>31273104961</v>
      </c>
      <c r="E24" s="117">
        <v>17732539239</v>
      </c>
      <c r="F24" s="117">
        <v>5302746186</v>
      </c>
      <c r="G24" s="117">
        <v>42361561649</v>
      </c>
      <c r="H24" s="117">
        <v>154779386672</v>
      </c>
      <c r="I24" s="117">
        <v>24144921262</v>
      </c>
      <c r="J24" s="117">
        <v>5871878165</v>
      </c>
      <c r="K24" s="117">
        <v>12344876475</v>
      </c>
      <c r="L24" s="117">
        <v>111593610764</v>
      </c>
      <c r="M24" s="117">
        <v>97851813375</v>
      </c>
      <c r="N24" s="117">
        <v>25702746722</v>
      </c>
      <c r="O24" s="117">
        <v>43602340628</v>
      </c>
      <c r="P24" s="117">
        <v>23351712323</v>
      </c>
      <c r="Q24" s="117">
        <v>9065308383</v>
      </c>
      <c r="R24" s="117">
        <v>30722674752</v>
      </c>
      <c r="S24" s="117">
        <v>2881388145</v>
      </c>
      <c r="T24" s="117">
        <v>82597847391</v>
      </c>
      <c r="U24" s="117">
        <v>162953075597</v>
      </c>
      <c r="V24" s="117">
        <v>17669771890</v>
      </c>
      <c r="W24" s="117">
        <v>18501562258</v>
      </c>
      <c r="X24" s="117">
        <v>33269212781</v>
      </c>
      <c r="Y24" s="117">
        <v>14801451547</v>
      </c>
      <c r="Z24" s="117">
        <v>385215070361</v>
      </c>
      <c r="AA24" s="117">
        <v>64580262486</v>
      </c>
      <c r="AB24" s="117">
        <v>260632769997</v>
      </c>
      <c r="AC24" s="117">
        <v>131910175245</v>
      </c>
      <c r="AD24" s="117">
        <v>33287187330</v>
      </c>
      <c r="AE24" s="117">
        <v>78646287469</v>
      </c>
      <c r="AF24" s="117">
        <v>72586029223</v>
      </c>
      <c r="AG24" s="117">
        <v>34230039410</v>
      </c>
      <c r="AH24" s="117">
        <v>106851270544</v>
      </c>
      <c r="AI24" s="117">
        <v>48693435294</v>
      </c>
      <c r="AJ24" s="117">
        <v>18514000556</v>
      </c>
      <c r="AK24" s="117">
        <v>18741464316</v>
      </c>
      <c r="AL24" s="152">
        <v>2247554673100</v>
      </c>
      <c r="AM24" s="228"/>
    </row>
    <row r="25" spans="1:39" s="6" customFormat="1" ht="14.4" x14ac:dyDescent="0.3">
      <c r="A25" s="58" t="s">
        <v>1326</v>
      </c>
      <c r="B25" s="6" t="s">
        <v>1327</v>
      </c>
      <c r="C25" s="114">
        <v>197210738</v>
      </c>
      <c r="D25" s="114">
        <v>248911537</v>
      </c>
      <c r="E25" s="114">
        <v>70833932</v>
      </c>
      <c r="F25" s="114">
        <v>35279704</v>
      </c>
      <c r="G25" s="114">
        <v>177871728</v>
      </c>
      <c r="H25" s="114">
        <v>956477695</v>
      </c>
      <c r="I25" s="114">
        <v>108758139</v>
      </c>
      <c r="J25" s="114">
        <v>23080588</v>
      </c>
      <c r="K25" s="114">
        <v>116322321</v>
      </c>
      <c r="L25" s="114">
        <v>381479803</v>
      </c>
      <c r="M25" s="114">
        <v>448236536</v>
      </c>
      <c r="N25" s="114">
        <v>294482931</v>
      </c>
      <c r="O25" s="114">
        <v>293760505</v>
      </c>
      <c r="P25" s="114">
        <v>114553727</v>
      </c>
      <c r="Q25" s="114">
        <v>29833248</v>
      </c>
      <c r="R25" s="114">
        <v>144991710</v>
      </c>
      <c r="S25" s="114">
        <v>12152663</v>
      </c>
      <c r="T25" s="114">
        <v>558365084</v>
      </c>
      <c r="U25" s="114">
        <v>713126003</v>
      </c>
      <c r="V25" s="114">
        <v>124624925</v>
      </c>
      <c r="W25" s="114">
        <v>43790205</v>
      </c>
      <c r="X25" s="114">
        <v>229184871</v>
      </c>
      <c r="Y25" s="114">
        <v>12060246</v>
      </c>
      <c r="Z25" s="114">
        <v>953570750</v>
      </c>
      <c r="AA25" s="114">
        <v>1440188698</v>
      </c>
      <c r="AB25" s="114">
        <v>2265039804</v>
      </c>
      <c r="AC25" s="114">
        <v>966525873</v>
      </c>
      <c r="AD25" s="114">
        <v>317415099</v>
      </c>
      <c r="AE25" s="114">
        <v>560526337</v>
      </c>
      <c r="AF25" s="114">
        <v>195635704</v>
      </c>
      <c r="AG25" s="114">
        <v>113492964</v>
      </c>
      <c r="AH25" s="114">
        <v>7318916936</v>
      </c>
      <c r="AI25" s="114">
        <v>4011248299</v>
      </c>
      <c r="AJ25" s="114">
        <v>18606904</v>
      </c>
      <c r="AK25" s="114">
        <v>0</v>
      </c>
      <c r="AL25" s="149">
        <v>23496556207</v>
      </c>
      <c r="AM25" s="228"/>
    </row>
    <row r="26" spans="1:39" s="6" customFormat="1" ht="14.4" x14ac:dyDescent="0.3">
      <c r="A26" s="58" t="s">
        <v>1328</v>
      </c>
      <c r="B26" s="6" t="s">
        <v>1329</v>
      </c>
      <c r="C26" s="114">
        <v>4469209807</v>
      </c>
      <c r="D26" s="114">
        <v>2719512205</v>
      </c>
      <c r="E26" s="114">
        <v>3669265590</v>
      </c>
      <c r="F26" s="114">
        <v>1656588450</v>
      </c>
      <c r="G26" s="114">
        <v>12260862238</v>
      </c>
      <c r="H26" s="114">
        <v>22300087401</v>
      </c>
      <c r="I26" s="114">
        <v>2570898818</v>
      </c>
      <c r="J26" s="114">
        <v>3124293071</v>
      </c>
      <c r="K26" s="114">
        <v>2055882224</v>
      </c>
      <c r="L26" s="114">
        <v>10328567228</v>
      </c>
      <c r="M26" s="114">
        <v>6392660749</v>
      </c>
      <c r="N26" s="114">
        <v>4549615793</v>
      </c>
      <c r="O26" s="114">
        <v>7146560150</v>
      </c>
      <c r="P26" s="114">
        <v>4441558027</v>
      </c>
      <c r="Q26" s="114">
        <v>2688124162</v>
      </c>
      <c r="R26" s="114">
        <v>6532739050</v>
      </c>
      <c r="S26" s="114">
        <v>873582172</v>
      </c>
      <c r="T26" s="114">
        <v>5444237159</v>
      </c>
      <c r="U26" s="114">
        <v>15193587764</v>
      </c>
      <c r="V26" s="114">
        <v>5701317348</v>
      </c>
      <c r="W26" s="114">
        <v>2386878741</v>
      </c>
      <c r="X26" s="114">
        <v>9075976371</v>
      </c>
      <c r="Y26" s="114">
        <v>1659258919</v>
      </c>
      <c r="Z26" s="114">
        <v>33808401171</v>
      </c>
      <c r="AA26" s="114">
        <v>5686716167</v>
      </c>
      <c r="AB26" s="114">
        <v>48410305418</v>
      </c>
      <c r="AC26" s="114">
        <v>9900480805</v>
      </c>
      <c r="AD26" s="114">
        <v>14279208250</v>
      </c>
      <c r="AE26" s="114">
        <v>18631490417</v>
      </c>
      <c r="AF26" s="114">
        <v>6892840067</v>
      </c>
      <c r="AG26" s="114">
        <v>3609660735</v>
      </c>
      <c r="AH26" s="114">
        <v>5072925030</v>
      </c>
      <c r="AI26" s="114">
        <v>4178432395</v>
      </c>
      <c r="AJ26" s="114">
        <v>1344874817</v>
      </c>
      <c r="AK26" s="114">
        <v>0</v>
      </c>
      <c r="AL26" s="149">
        <v>289056598709</v>
      </c>
      <c r="AM26" s="228"/>
    </row>
    <row r="27" spans="1:39" s="6" customFormat="1" ht="14.4" x14ac:dyDescent="0.3">
      <c r="A27" s="58" t="s">
        <v>1330</v>
      </c>
      <c r="B27" s="6" t="s">
        <v>6</v>
      </c>
      <c r="C27" s="114">
        <v>7280458023</v>
      </c>
      <c r="D27" s="114">
        <v>881185715</v>
      </c>
      <c r="E27" s="114">
        <v>238719180</v>
      </c>
      <c r="F27" s="114">
        <v>421926120</v>
      </c>
      <c r="G27" s="114">
        <v>2353080889</v>
      </c>
      <c r="H27" s="114">
        <v>3424616117</v>
      </c>
      <c r="I27" s="114">
        <v>584908323</v>
      </c>
      <c r="J27" s="114">
        <v>609109112</v>
      </c>
      <c r="K27" s="114">
        <v>1526389045</v>
      </c>
      <c r="L27" s="114">
        <v>2326143842</v>
      </c>
      <c r="M27" s="114">
        <v>421707804</v>
      </c>
      <c r="N27" s="114">
        <v>1369255800</v>
      </c>
      <c r="O27" s="114">
        <v>528931787</v>
      </c>
      <c r="P27" s="114">
        <v>560943980</v>
      </c>
      <c r="Q27" s="114">
        <v>1307792002</v>
      </c>
      <c r="R27" s="114">
        <v>1301433604</v>
      </c>
      <c r="S27" s="114">
        <v>958373987</v>
      </c>
      <c r="T27" s="114">
        <v>2282540332</v>
      </c>
      <c r="U27" s="114">
        <v>897902936</v>
      </c>
      <c r="V27" s="114">
        <v>922619121</v>
      </c>
      <c r="W27" s="114">
        <v>2097826748</v>
      </c>
      <c r="X27" s="114">
        <v>3270607483</v>
      </c>
      <c r="Y27" s="114">
        <v>240426120</v>
      </c>
      <c r="Z27" s="114">
        <v>3568518182</v>
      </c>
      <c r="AA27" s="114">
        <v>2781448645</v>
      </c>
      <c r="AB27" s="114">
        <v>3403799883</v>
      </c>
      <c r="AC27" s="114">
        <v>1321506104</v>
      </c>
      <c r="AD27" s="114">
        <v>1663112442</v>
      </c>
      <c r="AE27" s="114">
        <v>1176404848</v>
      </c>
      <c r="AF27" s="114">
        <v>1016669947</v>
      </c>
      <c r="AG27" s="114">
        <v>668794224</v>
      </c>
      <c r="AH27" s="114">
        <v>238719181</v>
      </c>
      <c r="AI27" s="114">
        <v>238719180</v>
      </c>
      <c r="AJ27" s="114">
        <v>0</v>
      </c>
      <c r="AK27" s="114">
        <v>0</v>
      </c>
      <c r="AL27" s="149">
        <v>51884590706</v>
      </c>
      <c r="AM27" s="228"/>
    </row>
    <row r="28" spans="1:39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0</v>
      </c>
      <c r="AK28" s="114">
        <v>0</v>
      </c>
      <c r="AL28" s="149">
        <v>0</v>
      </c>
      <c r="AM28" s="228"/>
    </row>
    <row r="29" spans="1:39" s="110" customFormat="1" ht="14.4" x14ac:dyDescent="0.3">
      <c r="A29" s="108"/>
      <c r="B29" s="109" t="s">
        <v>1366</v>
      </c>
      <c r="C29" s="117">
        <v>11946878568</v>
      </c>
      <c r="D29" s="117">
        <v>3849609457</v>
      </c>
      <c r="E29" s="117">
        <v>3978818702</v>
      </c>
      <c r="F29" s="117">
        <v>2113794274</v>
      </c>
      <c r="G29" s="117">
        <v>14791814855</v>
      </c>
      <c r="H29" s="117">
        <v>26681181213</v>
      </c>
      <c r="I29" s="117">
        <v>3264565280</v>
      </c>
      <c r="J29" s="117">
        <v>3756482771</v>
      </c>
      <c r="K29" s="117">
        <v>3698593590</v>
      </c>
      <c r="L29" s="117">
        <v>13036190873</v>
      </c>
      <c r="M29" s="117">
        <v>7262605089</v>
      </c>
      <c r="N29" s="117">
        <v>6213354524</v>
      </c>
      <c r="O29" s="117">
        <v>7969252442</v>
      </c>
      <c r="P29" s="117">
        <v>5117055734</v>
      </c>
      <c r="Q29" s="117">
        <v>4025749412</v>
      </c>
      <c r="R29" s="117">
        <v>7979164364</v>
      </c>
      <c r="S29" s="117">
        <v>1844108822</v>
      </c>
      <c r="T29" s="117">
        <v>8285142575</v>
      </c>
      <c r="U29" s="117">
        <v>16804616703</v>
      </c>
      <c r="V29" s="117">
        <v>6748561394</v>
      </c>
      <c r="W29" s="117">
        <v>4528495694</v>
      </c>
      <c r="X29" s="117">
        <v>12575768725</v>
      </c>
      <c r="Y29" s="117">
        <v>1911745285</v>
      </c>
      <c r="Z29" s="117">
        <v>38330490103</v>
      </c>
      <c r="AA29" s="117">
        <v>9908353510</v>
      </c>
      <c r="AB29" s="117">
        <v>54079145105</v>
      </c>
      <c r="AC29" s="117">
        <v>12188512782</v>
      </c>
      <c r="AD29" s="117">
        <v>16259735791</v>
      </c>
      <c r="AE29" s="117">
        <v>20368421602</v>
      </c>
      <c r="AF29" s="117">
        <v>8105145718</v>
      </c>
      <c r="AG29" s="117">
        <v>4391947923</v>
      </c>
      <c r="AH29" s="117">
        <v>12630561147</v>
      </c>
      <c r="AI29" s="117">
        <v>8428399874</v>
      </c>
      <c r="AJ29" s="117">
        <v>1363481721</v>
      </c>
      <c r="AK29" s="117">
        <v>0</v>
      </c>
      <c r="AL29" s="152">
        <v>364437745622</v>
      </c>
      <c r="AM29" s="228"/>
    </row>
    <row r="30" spans="1:39" s="6" customFormat="1" ht="18.75" customHeight="1" x14ac:dyDescent="0.3">
      <c r="A30" s="87"/>
      <c r="B30" s="17" t="s">
        <v>1369</v>
      </c>
      <c r="C30" s="115">
        <v>37238028272</v>
      </c>
      <c r="D30" s="115">
        <v>35122714418</v>
      </c>
      <c r="E30" s="115">
        <v>21711357941</v>
      </c>
      <c r="F30" s="115">
        <v>7416540460</v>
      </c>
      <c r="G30" s="115">
        <v>57153376504</v>
      </c>
      <c r="H30" s="115">
        <v>181460567885</v>
      </c>
      <c r="I30" s="115">
        <v>27409486542</v>
      </c>
      <c r="J30" s="115">
        <v>9628360936</v>
      </c>
      <c r="K30" s="115">
        <v>16043470065</v>
      </c>
      <c r="L30" s="115">
        <v>124629801637</v>
      </c>
      <c r="M30" s="115">
        <v>105114418464</v>
      </c>
      <c r="N30" s="115">
        <v>31916101246</v>
      </c>
      <c r="O30" s="115">
        <v>51571593070</v>
      </c>
      <c r="P30" s="115">
        <v>28468768057</v>
      </c>
      <c r="Q30" s="115">
        <v>13091057795</v>
      </c>
      <c r="R30" s="115">
        <v>38701839116</v>
      </c>
      <c r="S30" s="115">
        <v>4725496967</v>
      </c>
      <c r="T30" s="115">
        <v>90882989966</v>
      </c>
      <c r="U30" s="115">
        <v>179757692300</v>
      </c>
      <c r="V30" s="115">
        <v>24418333284</v>
      </c>
      <c r="W30" s="115">
        <v>23030057952</v>
      </c>
      <c r="X30" s="115">
        <v>45844981506</v>
      </c>
      <c r="Y30" s="115">
        <v>16713196832</v>
      </c>
      <c r="Z30" s="115">
        <v>423545560464</v>
      </c>
      <c r="AA30" s="115">
        <v>74488615996</v>
      </c>
      <c r="AB30" s="115">
        <v>314711915102</v>
      </c>
      <c r="AC30" s="115">
        <v>144098688027</v>
      </c>
      <c r="AD30" s="115">
        <v>49546923121</v>
      </c>
      <c r="AE30" s="115">
        <v>99014709071</v>
      </c>
      <c r="AF30" s="115">
        <v>80691174941</v>
      </c>
      <c r="AG30" s="115">
        <v>38621987333</v>
      </c>
      <c r="AH30" s="115">
        <v>119481831691</v>
      </c>
      <c r="AI30" s="115">
        <v>57121835168</v>
      </c>
      <c r="AJ30" s="115">
        <v>19877482277</v>
      </c>
      <c r="AK30" s="115">
        <v>18741464316</v>
      </c>
      <c r="AL30" s="150">
        <v>2611992418722</v>
      </c>
      <c r="AM30" s="228"/>
    </row>
    <row r="31" spans="1:39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  <c r="AM31" s="228"/>
    </row>
    <row r="32" spans="1:39" s="6" customFormat="1" ht="14.4" x14ac:dyDescent="0.3">
      <c r="A32" s="58" t="s">
        <v>827</v>
      </c>
      <c r="B32" s="50" t="s">
        <v>1309</v>
      </c>
      <c r="C32" s="114">
        <v>3662455571</v>
      </c>
      <c r="D32" s="114">
        <v>12608980717</v>
      </c>
      <c r="E32" s="114">
        <v>2922453930</v>
      </c>
      <c r="F32" s="114">
        <v>470880493</v>
      </c>
      <c r="G32" s="114">
        <v>5392401306</v>
      </c>
      <c r="H32" s="114">
        <v>21109121035</v>
      </c>
      <c r="I32" s="114">
        <v>3691701294</v>
      </c>
      <c r="J32" s="114">
        <v>557212672</v>
      </c>
      <c r="K32" s="114">
        <v>1332189799</v>
      </c>
      <c r="L32" s="114">
        <v>8791154052</v>
      </c>
      <c r="M32" s="114">
        <v>16381341132</v>
      </c>
      <c r="N32" s="114">
        <v>4616675891</v>
      </c>
      <c r="O32" s="114">
        <v>7234725122</v>
      </c>
      <c r="P32" s="114">
        <v>4505156104</v>
      </c>
      <c r="Q32" s="114">
        <v>1311762637</v>
      </c>
      <c r="R32" s="114">
        <v>4954685476</v>
      </c>
      <c r="S32" s="114">
        <v>389704705</v>
      </c>
      <c r="T32" s="114">
        <v>12149611156</v>
      </c>
      <c r="U32" s="114">
        <v>16404039625</v>
      </c>
      <c r="V32" s="114">
        <v>3307471472</v>
      </c>
      <c r="W32" s="114">
        <v>1193587223</v>
      </c>
      <c r="X32" s="114">
        <v>6754066624</v>
      </c>
      <c r="Y32" s="114">
        <v>4297615263</v>
      </c>
      <c r="Z32" s="114">
        <v>57883012695</v>
      </c>
      <c r="AA32" s="114">
        <v>3961131081</v>
      </c>
      <c r="AB32" s="114">
        <v>38464327885</v>
      </c>
      <c r="AC32" s="114">
        <v>14434834380</v>
      </c>
      <c r="AD32" s="114">
        <v>5533951395</v>
      </c>
      <c r="AE32" s="114">
        <v>13767630451</v>
      </c>
      <c r="AF32" s="114">
        <v>26592365047</v>
      </c>
      <c r="AG32" s="114">
        <v>2709360456</v>
      </c>
      <c r="AH32" s="114">
        <v>30271393</v>
      </c>
      <c r="AI32" s="114">
        <v>28942952</v>
      </c>
      <c r="AJ32" s="114">
        <v>10147834</v>
      </c>
      <c r="AK32" s="114">
        <v>0</v>
      </c>
      <c r="AL32" s="149">
        <v>307454968868</v>
      </c>
      <c r="AM32" s="228"/>
    </row>
    <row r="33" spans="1:39" ht="14.4" x14ac:dyDescent="0.3">
      <c r="A33" s="86"/>
      <c r="B33" s="6" t="s">
        <v>1338</v>
      </c>
      <c r="C33" s="114">
        <v>17608903111</v>
      </c>
      <c r="D33" s="114">
        <v>10254352194</v>
      </c>
      <c r="E33" s="114">
        <v>5838004902</v>
      </c>
      <c r="F33" s="114">
        <v>2568058208</v>
      </c>
      <c r="G33" s="114">
        <v>18185573331</v>
      </c>
      <c r="H33" s="114">
        <v>199728137293</v>
      </c>
      <c r="I33" s="114">
        <v>11945575741</v>
      </c>
      <c r="J33" s="114">
        <v>2756069425</v>
      </c>
      <c r="K33" s="114">
        <v>9830263864</v>
      </c>
      <c r="L33" s="114">
        <v>35395474841</v>
      </c>
      <c r="M33" s="114">
        <v>59490078581</v>
      </c>
      <c r="N33" s="114">
        <v>27562036668</v>
      </c>
      <c r="O33" s="114">
        <v>31238511641</v>
      </c>
      <c r="P33" s="114">
        <v>10752259506</v>
      </c>
      <c r="Q33" s="114">
        <v>2712599929</v>
      </c>
      <c r="R33" s="114">
        <v>18592131114</v>
      </c>
      <c r="S33" s="114">
        <v>1020598790</v>
      </c>
      <c r="T33" s="114">
        <v>42798603751</v>
      </c>
      <c r="U33" s="114">
        <v>71378292240</v>
      </c>
      <c r="V33" s="114">
        <v>10685261535</v>
      </c>
      <c r="W33" s="114">
        <v>7561970488</v>
      </c>
      <c r="X33" s="114">
        <v>21323166856</v>
      </c>
      <c r="Y33" s="114">
        <v>2000259028</v>
      </c>
      <c r="Z33" s="114">
        <v>129252453501</v>
      </c>
      <c r="AA33" s="114">
        <v>19119214633</v>
      </c>
      <c r="AB33" s="114">
        <v>157984091508</v>
      </c>
      <c r="AC33" s="114">
        <v>69862704815</v>
      </c>
      <c r="AD33" s="114">
        <v>18619429374</v>
      </c>
      <c r="AE33" s="114">
        <v>42138639231</v>
      </c>
      <c r="AF33" s="114">
        <v>29922275577</v>
      </c>
      <c r="AG33" s="114">
        <v>11494832659</v>
      </c>
      <c r="AH33" s="114">
        <v>17043446414</v>
      </c>
      <c r="AI33" s="114">
        <v>13026251495</v>
      </c>
      <c r="AJ33" s="114">
        <v>3455220583</v>
      </c>
      <c r="AK33" s="114">
        <v>0</v>
      </c>
      <c r="AL33" s="149">
        <v>1133144742827</v>
      </c>
      <c r="AM33" s="228"/>
    </row>
    <row r="34" spans="1:39" ht="14.4" x14ac:dyDescent="0.3">
      <c r="A34" s="58"/>
      <c r="B34" s="6" t="s">
        <v>1358</v>
      </c>
      <c r="C34" s="114">
        <v>12645445738</v>
      </c>
      <c r="D34" s="114">
        <v>42858867234</v>
      </c>
      <c r="E34" s="114">
        <v>4880846693</v>
      </c>
      <c r="F34" s="114">
        <v>4012750998</v>
      </c>
      <c r="G34" s="114">
        <v>20830591857</v>
      </c>
      <c r="H34" s="114">
        <v>57241226650</v>
      </c>
      <c r="I34" s="114">
        <v>10715151879</v>
      </c>
      <c r="J34" s="114">
        <v>3605345736</v>
      </c>
      <c r="K34" s="114">
        <v>10889600442</v>
      </c>
      <c r="L34" s="114">
        <v>26299538961</v>
      </c>
      <c r="M34" s="114">
        <v>20196664169</v>
      </c>
      <c r="N34" s="114">
        <v>10961249663</v>
      </c>
      <c r="O34" s="114">
        <v>12591797832</v>
      </c>
      <c r="P34" s="114">
        <v>10752235189</v>
      </c>
      <c r="Q34" s="114">
        <v>4009276891</v>
      </c>
      <c r="R34" s="114">
        <v>11939184030</v>
      </c>
      <c r="S34" s="114">
        <v>2000762149</v>
      </c>
      <c r="T34" s="114">
        <v>22184171380</v>
      </c>
      <c r="U34" s="114">
        <v>75587351273</v>
      </c>
      <c r="V34" s="114">
        <v>9943936953</v>
      </c>
      <c r="W34" s="114">
        <v>7386622937</v>
      </c>
      <c r="X34" s="114">
        <v>14614017120</v>
      </c>
      <c r="Y34" s="114">
        <v>6783930745</v>
      </c>
      <c r="Z34" s="114">
        <v>93737973791</v>
      </c>
      <c r="AA34" s="114">
        <v>20393818501</v>
      </c>
      <c r="AB34" s="114">
        <v>80257328961</v>
      </c>
      <c r="AC34" s="114">
        <v>64017217601</v>
      </c>
      <c r="AD34" s="114">
        <v>18739254000</v>
      </c>
      <c r="AE34" s="114">
        <v>26975021679</v>
      </c>
      <c r="AF34" s="114">
        <v>61962459442</v>
      </c>
      <c r="AG34" s="114">
        <v>14950861088</v>
      </c>
      <c r="AH34" s="114">
        <v>15383725246</v>
      </c>
      <c r="AI34" s="114">
        <v>18805462852</v>
      </c>
      <c r="AJ34" s="114">
        <v>5244422188</v>
      </c>
      <c r="AK34" s="114">
        <v>1034835538</v>
      </c>
      <c r="AL34" s="149">
        <v>824432947406</v>
      </c>
      <c r="AM34" s="228"/>
    </row>
    <row r="35" spans="1:39" ht="14.4" x14ac:dyDescent="0.3">
      <c r="A35" s="86"/>
      <c r="B35" s="6" t="s">
        <v>1334</v>
      </c>
      <c r="C35" s="114">
        <v>883650781</v>
      </c>
      <c r="D35" s="114">
        <v>2835310693</v>
      </c>
      <c r="E35" s="114">
        <v>10074670235</v>
      </c>
      <c r="F35" s="114">
        <v>498514278</v>
      </c>
      <c r="G35" s="114">
        <v>7353327815</v>
      </c>
      <c r="H35" s="114">
        <v>-92514344879</v>
      </c>
      <c r="I35" s="114">
        <v>1577405187</v>
      </c>
      <c r="J35" s="114">
        <v>167839378</v>
      </c>
      <c r="K35" s="114">
        <v>2827289345</v>
      </c>
      <c r="L35" s="114">
        <v>80658226097</v>
      </c>
      <c r="M35" s="114">
        <v>52980489551</v>
      </c>
      <c r="N35" s="114">
        <v>-3900439103</v>
      </c>
      <c r="O35" s="114">
        <v>-363377521</v>
      </c>
      <c r="P35" s="114">
        <v>2809668126</v>
      </c>
      <c r="Q35" s="114">
        <v>4192213521</v>
      </c>
      <c r="R35" s="114">
        <v>1272445851</v>
      </c>
      <c r="S35" s="114">
        <v>664603204</v>
      </c>
      <c r="T35" s="114">
        <v>26627558355</v>
      </c>
      <c r="U35" s="114">
        <v>37409018526</v>
      </c>
      <c r="V35" s="114">
        <v>785871697</v>
      </c>
      <c r="W35" s="114">
        <v>8932768474</v>
      </c>
      <c r="X35" s="114">
        <v>1812863128</v>
      </c>
      <c r="Y35" s="114">
        <v>2917994253</v>
      </c>
      <c r="Z35" s="114">
        <v>36977887651</v>
      </c>
      <c r="AA35" s="114">
        <v>24732802333</v>
      </c>
      <c r="AB35" s="114">
        <v>82111607464</v>
      </c>
      <c r="AC35" s="114">
        <v>33092110534</v>
      </c>
      <c r="AD35" s="114">
        <v>12002435800</v>
      </c>
      <c r="AE35" s="114">
        <v>20518348791</v>
      </c>
      <c r="AF35" s="114">
        <v>13140681007</v>
      </c>
      <c r="AG35" s="114">
        <v>8608270437</v>
      </c>
      <c r="AH35" s="114">
        <v>84843678685</v>
      </c>
      <c r="AI35" s="114">
        <v>34214903631</v>
      </c>
      <c r="AJ35" s="114">
        <v>20144847162</v>
      </c>
      <c r="AK35" s="114">
        <v>1557980940</v>
      </c>
      <c r="AL35" s="149">
        <v>522449121427</v>
      </c>
      <c r="AM35" s="228"/>
    </row>
    <row r="36" spans="1:39" ht="14.4" x14ac:dyDescent="0.3">
      <c r="A36" s="88" t="s">
        <v>31</v>
      </c>
      <c r="B36" s="48" t="s">
        <v>83</v>
      </c>
      <c r="C36" s="118">
        <v>34800455201</v>
      </c>
      <c r="D36" s="118">
        <v>68557510838</v>
      </c>
      <c r="E36" s="118">
        <v>23715975760</v>
      </c>
      <c r="F36" s="118">
        <v>7550203977</v>
      </c>
      <c r="G36" s="118">
        <v>51761894309</v>
      </c>
      <c r="H36" s="118">
        <v>185564140099</v>
      </c>
      <c r="I36" s="118">
        <v>27929834101</v>
      </c>
      <c r="J36" s="118">
        <v>7086467211</v>
      </c>
      <c r="K36" s="118">
        <v>24879343450</v>
      </c>
      <c r="L36" s="118">
        <v>151144393951</v>
      </c>
      <c r="M36" s="118">
        <v>149048573433</v>
      </c>
      <c r="N36" s="118">
        <v>39239523119</v>
      </c>
      <c r="O36" s="118">
        <v>50701657074</v>
      </c>
      <c r="P36" s="118">
        <v>28819318925</v>
      </c>
      <c r="Q36" s="118">
        <v>12225852978</v>
      </c>
      <c r="R36" s="118">
        <v>36758446471</v>
      </c>
      <c r="S36" s="118">
        <v>4075668848</v>
      </c>
      <c r="T36" s="118">
        <v>103759944642</v>
      </c>
      <c r="U36" s="118">
        <v>200778701664</v>
      </c>
      <c r="V36" s="118">
        <v>24722541657</v>
      </c>
      <c r="W36" s="118">
        <v>25074949122</v>
      </c>
      <c r="X36" s="118">
        <v>44504113728</v>
      </c>
      <c r="Y36" s="118">
        <v>15999799289</v>
      </c>
      <c r="Z36" s="118">
        <v>317851327638</v>
      </c>
      <c r="AA36" s="118">
        <v>68206966548</v>
      </c>
      <c r="AB36" s="118">
        <v>358817355818</v>
      </c>
      <c r="AC36" s="118">
        <v>181406867330</v>
      </c>
      <c r="AD36" s="118">
        <v>54895070569</v>
      </c>
      <c r="AE36" s="118">
        <v>103399640152</v>
      </c>
      <c r="AF36" s="118">
        <v>131617781073</v>
      </c>
      <c r="AG36" s="118">
        <v>37763324640</v>
      </c>
      <c r="AH36" s="118">
        <v>117301121738</v>
      </c>
      <c r="AI36" s="118">
        <v>66075560930</v>
      </c>
      <c r="AJ36" s="118">
        <v>28854637767</v>
      </c>
      <c r="AK36" s="118">
        <v>2592816478</v>
      </c>
      <c r="AL36" s="153">
        <v>2787481780528</v>
      </c>
      <c r="AM36" s="228"/>
    </row>
    <row r="37" spans="1:39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  <c r="AM37" s="228"/>
    </row>
    <row r="38" spans="1:39" ht="14.4" x14ac:dyDescent="0.3">
      <c r="A38" s="86"/>
      <c r="B38" s="104" t="s">
        <v>1309</v>
      </c>
      <c r="C38" s="113">
        <v>0.10524159956662746</v>
      </c>
      <c r="D38" s="113">
        <v>0.18391829812483659</v>
      </c>
      <c r="E38" s="113">
        <v>0.12322722706307911</v>
      </c>
      <c r="F38" s="113">
        <v>6.2366592271471288E-2</v>
      </c>
      <c r="G38" s="113">
        <v>0.10417704718859963</v>
      </c>
      <c r="H38" s="113">
        <v>0.1137564672987901</v>
      </c>
      <c r="I38" s="113">
        <v>0.13217770218935251</v>
      </c>
      <c r="J38" s="113">
        <v>7.863052991130251E-2</v>
      </c>
      <c r="K38" s="113">
        <v>5.3546019077123197E-2</v>
      </c>
      <c r="L38" s="113">
        <v>5.8163943909491166E-2</v>
      </c>
      <c r="M38" s="113">
        <v>0.10990605783532512</v>
      </c>
      <c r="N38" s="113">
        <v>0.11765372063771538</v>
      </c>
      <c r="O38" s="113">
        <v>0.14269208423387003</v>
      </c>
      <c r="P38" s="113">
        <v>0.15632416976002497</v>
      </c>
      <c r="Q38" s="113">
        <v>0.10729416093588492</v>
      </c>
      <c r="R38" s="113">
        <v>0.13479039381898039</v>
      </c>
      <c r="S38" s="113">
        <v>9.5617362335812611E-2</v>
      </c>
      <c r="T38" s="113">
        <v>0.11709346220181072</v>
      </c>
      <c r="U38" s="113">
        <v>8.170209035643583E-2</v>
      </c>
      <c r="V38" s="113">
        <v>0.13378363429973286</v>
      </c>
      <c r="W38" s="113">
        <v>4.7600783442977468E-2</v>
      </c>
      <c r="X38" s="113">
        <v>0.15176274861419481</v>
      </c>
      <c r="Y38" s="113">
        <v>0.26860432342764745</v>
      </c>
      <c r="Z38" s="113">
        <v>0.18210719182813295</v>
      </c>
      <c r="AA38" s="113">
        <v>5.8075168585783564E-2</v>
      </c>
      <c r="AB38" s="113">
        <v>0.10719751221986583</v>
      </c>
      <c r="AC38" s="113">
        <v>7.9571598321806492E-2</v>
      </c>
      <c r="AD38" s="113">
        <v>0.10080962348056619</v>
      </c>
      <c r="AE38" s="113">
        <v>0.13314969404885013</v>
      </c>
      <c r="AF38" s="113">
        <v>0.20204234435657983</v>
      </c>
      <c r="AG38" s="113">
        <v>7.1745813744644921E-2</v>
      </c>
      <c r="AH38" s="113">
        <v>2.5806567363961965E-4</v>
      </c>
      <c r="AI38" s="113">
        <v>4.3802809378586989E-4</v>
      </c>
      <c r="AJ38" s="113">
        <v>3.5168814392831188E-4</v>
      </c>
      <c r="AK38" s="113">
        <v>0</v>
      </c>
      <c r="AL38" s="154">
        <v>0.11029846760460706</v>
      </c>
      <c r="AM38" s="228"/>
    </row>
    <row r="39" spans="1:39" customFormat="1" ht="14.4" x14ac:dyDescent="0.3">
      <c r="A39" s="86"/>
      <c r="B39" s="6" t="s">
        <v>1338</v>
      </c>
      <c r="C39" s="113">
        <v>0.50599634428040485</v>
      </c>
      <c r="D39" s="113">
        <v>0.1495729945363802</v>
      </c>
      <c r="E39" s="113">
        <v>0.24616338627932549</v>
      </c>
      <c r="F39" s="113">
        <v>0.34013097074238158</v>
      </c>
      <c r="G39" s="113">
        <v>0.35133129445453887</v>
      </c>
      <c r="H39" s="113">
        <v>1.0763293877062852</v>
      </c>
      <c r="I39" s="113">
        <v>0.42769948785955375</v>
      </c>
      <c r="J39" s="113">
        <v>0.38892008428711544</v>
      </c>
      <c r="K39" s="113">
        <v>0.39511749511219518</v>
      </c>
      <c r="L39" s="113">
        <v>0.2341831801745487</v>
      </c>
      <c r="M39" s="113">
        <v>0.39913215679143588</v>
      </c>
      <c r="N39" s="113">
        <v>0.70240498551457431</v>
      </c>
      <c r="O39" s="113">
        <v>0.61612407648544543</v>
      </c>
      <c r="P39" s="113">
        <v>0.37309207528401023</v>
      </c>
      <c r="Q39" s="113">
        <v>0.22187408386811372</v>
      </c>
      <c r="R39" s="113">
        <v>0.50579208043158108</v>
      </c>
      <c r="S39" s="113">
        <v>0.25041258945775863</v>
      </c>
      <c r="T39" s="113">
        <v>0.41247712591469482</v>
      </c>
      <c r="U39" s="113">
        <v>0.35550729060620406</v>
      </c>
      <c r="V39" s="113">
        <v>0.43220724160351648</v>
      </c>
      <c r="W39" s="113">
        <v>0.30157470913332207</v>
      </c>
      <c r="X39" s="113">
        <v>0.47912799671335587</v>
      </c>
      <c r="Y39" s="113">
        <v>0.12501775752744571</v>
      </c>
      <c r="Z39" s="113">
        <v>0.40664437195054054</v>
      </c>
      <c r="AA39" s="113">
        <v>0.28031175700425021</v>
      </c>
      <c r="AB39" s="113">
        <v>0.44029110896222362</v>
      </c>
      <c r="AC39" s="113">
        <v>0.38511609755055021</v>
      </c>
      <c r="AD39" s="113">
        <v>0.33918217393666394</v>
      </c>
      <c r="AE39" s="113">
        <v>0.40753177834134791</v>
      </c>
      <c r="AF39" s="113">
        <v>0.22734219748321102</v>
      </c>
      <c r="AG39" s="113">
        <v>0.30439143715710726</v>
      </c>
      <c r="AH39" s="113">
        <v>0.14529653392460895</v>
      </c>
      <c r="AI39" s="113">
        <v>0.19714174668603907</v>
      </c>
      <c r="AJ39" s="113">
        <v>0.11974576187373283</v>
      </c>
      <c r="AK39" s="113">
        <v>0</v>
      </c>
      <c r="AL39" s="154">
        <v>0.40651198179754977</v>
      </c>
      <c r="AM39" s="228"/>
    </row>
    <row r="40" spans="1:39" customFormat="1" ht="14.4" x14ac:dyDescent="0.3">
      <c r="A40" s="86"/>
      <c r="B40" s="6" t="s">
        <v>1358</v>
      </c>
      <c r="C40" s="113">
        <v>0.36337012446999917</v>
      </c>
      <c r="D40" s="113">
        <v>0.62515203236118988</v>
      </c>
      <c r="E40" s="113">
        <v>0.20580416940854557</v>
      </c>
      <c r="F40" s="113">
        <v>0.53147583962286904</v>
      </c>
      <c r="G40" s="113">
        <v>0.40243101870748421</v>
      </c>
      <c r="H40" s="113">
        <v>0.30847138148276565</v>
      </c>
      <c r="I40" s="113">
        <v>0.38364538221930772</v>
      </c>
      <c r="J40" s="113">
        <v>0.5087648935147242</v>
      </c>
      <c r="K40" s="113">
        <v>0.43769645545047531</v>
      </c>
      <c r="L40" s="113">
        <v>0.17400274183855033</v>
      </c>
      <c r="M40" s="113">
        <v>0.13550390791280376</v>
      </c>
      <c r="N40" s="113">
        <v>0.27934207125194394</v>
      </c>
      <c r="O40" s="113">
        <v>0.24835081452312377</v>
      </c>
      <c r="P40" s="113">
        <v>0.37309123150973283</v>
      </c>
      <c r="Q40" s="113">
        <v>0.3279343288533369</v>
      </c>
      <c r="R40" s="113">
        <v>0.32480110494928649</v>
      </c>
      <c r="S40" s="113">
        <v>0.49090400216931462</v>
      </c>
      <c r="T40" s="113">
        <v>0.21380284517827586</v>
      </c>
      <c r="U40" s="113">
        <v>0.37647096353623327</v>
      </c>
      <c r="V40" s="113">
        <v>0.40222146618102472</v>
      </c>
      <c r="W40" s="113">
        <v>0.2945817716742325</v>
      </c>
      <c r="X40" s="113">
        <v>0.32837452306808917</v>
      </c>
      <c r="Y40" s="113">
        <v>0.42400099041642419</v>
      </c>
      <c r="Z40" s="113">
        <v>0.29491138038522813</v>
      </c>
      <c r="AA40" s="113">
        <v>0.29899905439495017</v>
      </c>
      <c r="AB40" s="113">
        <v>0.22367181425222996</v>
      </c>
      <c r="AC40" s="113">
        <v>0.35289302187521548</v>
      </c>
      <c r="AD40" s="113">
        <v>0.34136496785163645</v>
      </c>
      <c r="AE40" s="113">
        <v>0.26088119493787465</v>
      </c>
      <c r="AF40" s="113">
        <v>0.47077574881492168</v>
      </c>
      <c r="AG40" s="113">
        <v>0.39590955591244786</v>
      </c>
      <c r="AH40" s="113">
        <v>0.13114729866233157</v>
      </c>
      <c r="AI40" s="113">
        <v>0.28460542123770055</v>
      </c>
      <c r="AJ40" s="113">
        <v>0.18175318055795714</v>
      </c>
      <c r="AK40" s="113">
        <v>0.39911638435676433</v>
      </c>
      <c r="AL40" s="154">
        <v>0.29576263176501816</v>
      </c>
      <c r="AM40" s="228"/>
    </row>
    <row r="41" spans="1:39" customFormat="1" ht="14.4" x14ac:dyDescent="0.3">
      <c r="A41" s="86"/>
      <c r="B41" s="103" t="s">
        <v>1334</v>
      </c>
      <c r="C41" s="113">
        <v>2.5391931682968563E-2</v>
      </c>
      <c r="D41" s="113">
        <v>4.1356674977593356E-2</v>
      </c>
      <c r="E41" s="113">
        <v>0.42480521724904985</v>
      </c>
      <c r="F41" s="113">
        <v>6.6026597363278094E-2</v>
      </c>
      <c r="G41" s="113">
        <v>0.14206063964937726</v>
      </c>
      <c r="H41" s="113">
        <v>-0.498557236487841</v>
      </c>
      <c r="I41" s="113">
        <v>5.647742773178601E-2</v>
      </c>
      <c r="J41" s="113">
        <v>2.3684492286857772E-2</v>
      </c>
      <c r="K41" s="113">
        <v>0.11364003036020631</v>
      </c>
      <c r="L41" s="113">
        <v>0.5336501340774098</v>
      </c>
      <c r="M41" s="113">
        <v>0.35545787746043528</v>
      </c>
      <c r="N41" s="113">
        <v>-9.940077740423367E-2</v>
      </c>
      <c r="O41" s="113">
        <v>-7.1669752424391936E-3</v>
      </c>
      <c r="P41" s="113">
        <v>9.7492523446231993E-2</v>
      </c>
      <c r="Q41" s="113">
        <v>0.34289742634266446</v>
      </c>
      <c r="R41" s="113">
        <v>3.4616420800152044E-2</v>
      </c>
      <c r="S41" s="113">
        <v>0.16306604603711417</v>
      </c>
      <c r="T41" s="113">
        <v>0.25662656670521855</v>
      </c>
      <c r="U41" s="113">
        <v>0.18631965550112684</v>
      </c>
      <c r="V41" s="113">
        <v>3.1787657915725923E-2</v>
      </c>
      <c r="W41" s="113">
        <v>0.35624273574946796</v>
      </c>
      <c r="X41" s="113">
        <v>4.0734731604360148E-2</v>
      </c>
      <c r="Y41" s="113">
        <v>0.18237692862848262</v>
      </c>
      <c r="Z41" s="113">
        <v>0.11633705583609837</v>
      </c>
      <c r="AA41" s="113">
        <v>0.36261402001501603</v>
      </c>
      <c r="AB41" s="113">
        <v>0.22883956456568061</v>
      </c>
      <c r="AC41" s="113">
        <v>0.18241928225242784</v>
      </c>
      <c r="AD41" s="113">
        <v>0.2186432347311334</v>
      </c>
      <c r="AE41" s="113">
        <v>0.19843733267192734</v>
      </c>
      <c r="AF41" s="113">
        <v>9.9839709345287478E-2</v>
      </c>
      <c r="AG41" s="113">
        <v>0.22795319318579996</v>
      </c>
      <c r="AH41" s="113">
        <v>0.72329810173941989</v>
      </c>
      <c r="AI41" s="113">
        <v>0.51781480398247448</v>
      </c>
      <c r="AJ41" s="113">
        <v>0.69814936942438177</v>
      </c>
      <c r="AK41" s="113">
        <v>0.60088361564323567</v>
      </c>
      <c r="AL41" s="154">
        <v>0.187426918832825</v>
      </c>
      <c r="AM41" s="228"/>
    </row>
    <row r="42" spans="1:39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>
        <v>1</v>
      </c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  <c r="AM42" s="228"/>
    </row>
    <row r="43" spans="1:39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  <c r="AM43" s="228"/>
    </row>
    <row r="44" spans="1:39" customFormat="1" ht="14.4" x14ac:dyDescent="0.3">
      <c r="A44" s="58" t="s">
        <v>827</v>
      </c>
      <c r="B44" s="50" t="s">
        <v>1309</v>
      </c>
      <c r="C44" s="114">
        <v>3662455571</v>
      </c>
      <c r="D44" s="114">
        <v>12608980717</v>
      </c>
      <c r="E44" s="114">
        <v>2922453930</v>
      </c>
      <c r="F44" s="114">
        <v>470880493</v>
      </c>
      <c r="G44" s="114">
        <v>5392401306</v>
      </c>
      <c r="H44" s="114">
        <v>21109121035</v>
      </c>
      <c r="I44" s="114">
        <v>3691701294</v>
      </c>
      <c r="J44" s="114">
        <v>557212672</v>
      </c>
      <c r="K44" s="114">
        <v>1332189799</v>
      </c>
      <c r="L44" s="114">
        <v>8791154052</v>
      </c>
      <c r="M44" s="114">
        <v>16381341132</v>
      </c>
      <c r="N44" s="114">
        <v>4616675891</v>
      </c>
      <c r="O44" s="114">
        <v>7234725122</v>
      </c>
      <c r="P44" s="114">
        <v>4505156104</v>
      </c>
      <c r="Q44" s="114">
        <v>1311762637</v>
      </c>
      <c r="R44" s="114">
        <v>4954685476</v>
      </c>
      <c r="S44" s="114">
        <v>389704705</v>
      </c>
      <c r="T44" s="114">
        <v>12149611156</v>
      </c>
      <c r="U44" s="114">
        <v>16404039625</v>
      </c>
      <c r="V44" s="114">
        <v>3307471472</v>
      </c>
      <c r="W44" s="114">
        <v>1193587223</v>
      </c>
      <c r="X44" s="114">
        <v>6754066624</v>
      </c>
      <c r="Y44" s="114">
        <v>4297615263</v>
      </c>
      <c r="Z44" s="114">
        <v>57883012695</v>
      </c>
      <c r="AA44" s="114">
        <v>3961131081</v>
      </c>
      <c r="AB44" s="114">
        <v>38464327885</v>
      </c>
      <c r="AC44" s="114">
        <v>14434834380</v>
      </c>
      <c r="AD44" s="114">
        <v>5533951395</v>
      </c>
      <c r="AE44" s="114">
        <v>13767630451</v>
      </c>
      <c r="AF44" s="114">
        <v>26592365047</v>
      </c>
      <c r="AG44" s="114">
        <v>2709360456</v>
      </c>
      <c r="AH44" s="114">
        <v>30271393</v>
      </c>
      <c r="AI44" s="114">
        <v>28942952</v>
      </c>
      <c r="AJ44" s="114">
        <v>10147834</v>
      </c>
      <c r="AK44" s="114">
        <v>0</v>
      </c>
      <c r="AL44" s="149">
        <v>307454968868</v>
      </c>
      <c r="AM44" s="228"/>
    </row>
    <row r="45" spans="1:39" s="6" customFormat="1" ht="14.4" x14ac:dyDescent="0.3">
      <c r="A45" s="86"/>
      <c r="B45" s="6" t="s">
        <v>1370</v>
      </c>
      <c r="C45" s="114">
        <v>14318932384</v>
      </c>
      <c r="D45" s="114">
        <v>7762707229</v>
      </c>
      <c r="E45" s="114">
        <v>5538402844</v>
      </c>
      <c r="F45" s="114">
        <v>2551981417</v>
      </c>
      <c r="G45" s="114">
        <v>14721269436</v>
      </c>
      <c r="H45" s="114">
        <v>72040017605</v>
      </c>
      <c r="I45" s="114">
        <v>7308259564</v>
      </c>
      <c r="J45" s="114">
        <v>2757498804</v>
      </c>
      <c r="K45" s="114">
        <v>5291967114</v>
      </c>
      <c r="L45" s="114">
        <v>21764084369</v>
      </c>
      <c r="M45" s="114">
        <v>18588059357</v>
      </c>
      <c r="N45" s="114">
        <v>10841100730</v>
      </c>
      <c r="O45" s="114">
        <v>12329619439</v>
      </c>
      <c r="P45" s="114">
        <v>10608066822</v>
      </c>
      <c r="Q45" s="114">
        <v>2697810539</v>
      </c>
      <c r="R45" s="114">
        <v>16084341702</v>
      </c>
      <c r="S45" s="114">
        <v>979703224</v>
      </c>
      <c r="T45" s="114">
        <v>26938909835</v>
      </c>
      <c r="U45" s="114">
        <v>46551572230</v>
      </c>
      <c r="V45" s="114">
        <v>10586566492</v>
      </c>
      <c r="W45" s="114">
        <v>5186798265</v>
      </c>
      <c r="X45" s="114">
        <v>21399690192</v>
      </c>
      <c r="Y45" s="114">
        <v>1844664171</v>
      </c>
      <c r="Z45" s="114">
        <v>125695499705</v>
      </c>
      <c r="AA45" s="114">
        <v>12439053163</v>
      </c>
      <c r="AB45" s="114">
        <v>110122027064</v>
      </c>
      <c r="AC45" s="114">
        <v>64364886055</v>
      </c>
      <c r="AD45" s="114">
        <v>15799631148</v>
      </c>
      <c r="AE45" s="114">
        <v>32910138905</v>
      </c>
      <c r="AF45" s="114">
        <v>20787073479</v>
      </c>
      <c r="AG45" s="114">
        <v>6442153331</v>
      </c>
      <c r="AH45" s="114">
        <v>11371131800</v>
      </c>
      <c r="AI45" s="114">
        <v>7425143143</v>
      </c>
      <c r="AJ45" s="114">
        <v>2118918125</v>
      </c>
      <c r="AK45" s="114">
        <v>0</v>
      </c>
      <c r="AL45" s="149">
        <v>748167679682</v>
      </c>
      <c r="AM45" s="228"/>
    </row>
    <row r="46" spans="1:39" s="6" customFormat="1" ht="14.4" x14ac:dyDescent="0.3">
      <c r="A46" s="58"/>
      <c r="B46" s="6" t="s">
        <v>1358</v>
      </c>
      <c r="C46" s="114">
        <v>9975286408</v>
      </c>
      <c r="D46" s="114">
        <v>44320010568</v>
      </c>
      <c r="E46" s="114">
        <v>7759366787</v>
      </c>
      <c r="F46" s="114">
        <v>3765256436</v>
      </c>
      <c r="G46" s="114">
        <v>20664051136</v>
      </c>
      <c r="H46" s="114">
        <v>59544860629</v>
      </c>
      <c r="I46" s="114">
        <v>8842896876</v>
      </c>
      <c r="J46" s="114">
        <v>3716802155</v>
      </c>
      <c r="K46" s="114">
        <v>11213463119</v>
      </c>
      <c r="L46" s="114">
        <v>16567447501</v>
      </c>
      <c r="M46" s="114">
        <v>4126009403</v>
      </c>
      <c r="N46" s="114">
        <v>9868037155</v>
      </c>
      <c r="O46" s="114">
        <v>13225654264</v>
      </c>
      <c r="P46" s="114">
        <v>11806229732</v>
      </c>
      <c r="Q46" s="114">
        <v>5349532655</v>
      </c>
      <c r="R46" s="114">
        <v>13309088598</v>
      </c>
      <c r="S46" s="114">
        <v>2341528592</v>
      </c>
      <c r="T46" s="114">
        <v>15044401801</v>
      </c>
      <c r="U46" s="114">
        <v>64947048126</v>
      </c>
      <c r="V46" s="114">
        <v>11746191983</v>
      </c>
      <c r="W46" s="114">
        <v>8869335366</v>
      </c>
      <c r="X46" s="114">
        <v>16488976787</v>
      </c>
      <c r="Y46" s="114">
        <v>5661814261</v>
      </c>
      <c r="Z46" s="114">
        <v>72073918489</v>
      </c>
      <c r="AA46" s="114">
        <v>5175012206</v>
      </c>
      <c r="AB46" s="114">
        <v>65210354635</v>
      </c>
      <c r="AC46" s="114">
        <v>68448328558</v>
      </c>
      <c r="AD46" s="114">
        <v>20361587465</v>
      </c>
      <c r="AE46" s="114">
        <v>31026728942</v>
      </c>
      <c r="AF46" s="114">
        <v>63128610641</v>
      </c>
      <c r="AG46" s="114">
        <v>12080892632</v>
      </c>
      <c r="AH46" s="114">
        <v>15336538460</v>
      </c>
      <c r="AI46" s="114">
        <v>14007713301</v>
      </c>
      <c r="AJ46" s="114">
        <v>4409567009</v>
      </c>
      <c r="AK46" s="114">
        <v>1070586744</v>
      </c>
      <c r="AL46" s="149">
        <v>741483129420</v>
      </c>
      <c r="AM46" s="228"/>
    </row>
    <row r="47" spans="1:39" s="6" customFormat="1" ht="14.4" x14ac:dyDescent="0.3">
      <c r="A47" s="86"/>
      <c r="B47" s="6" t="s">
        <v>1334</v>
      </c>
      <c r="C47" s="114">
        <v>-3149679740</v>
      </c>
      <c r="D47" s="114">
        <v>-4131394046</v>
      </c>
      <c r="E47" s="114">
        <v>2631115698</v>
      </c>
      <c r="F47" s="114">
        <v>-296393200</v>
      </c>
      <c r="G47" s="114">
        <v>5584792122</v>
      </c>
      <c r="H47" s="114">
        <v>-6367455923</v>
      </c>
      <c r="I47" s="114">
        <v>747671397</v>
      </c>
      <c r="J47" s="114">
        <v>159431346</v>
      </c>
      <c r="K47" s="114">
        <v>-495052011</v>
      </c>
      <c r="L47" s="114">
        <v>45700593060</v>
      </c>
      <c r="M47" s="114">
        <v>3850085687</v>
      </c>
      <c r="N47" s="114">
        <v>2457826217</v>
      </c>
      <c r="O47" s="114">
        <v>-6345468504</v>
      </c>
      <c r="P47" s="114">
        <v>1042554921</v>
      </c>
      <c r="Q47" s="114">
        <v>2522550315</v>
      </c>
      <c r="R47" s="114">
        <v>-1224549688</v>
      </c>
      <c r="S47" s="114">
        <v>366066850</v>
      </c>
      <c r="T47" s="114">
        <v>4839301304</v>
      </c>
      <c r="U47" s="114">
        <v>3946925712</v>
      </c>
      <c r="V47" s="114">
        <v>-1308382939</v>
      </c>
      <c r="W47" s="114">
        <v>8167508220</v>
      </c>
      <c r="X47" s="114">
        <v>-627212091</v>
      </c>
      <c r="Y47" s="114">
        <v>1531819528</v>
      </c>
      <c r="Z47" s="114">
        <v>14351366297</v>
      </c>
      <c r="AA47" s="114">
        <v>16907353316</v>
      </c>
      <c r="AB47" s="114">
        <v>27840895223</v>
      </c>
      <c r="AC47" s="114">
        <v>736638618</v>
      </c>
      <c r="AD47" s="114">
        <v>6670398076</v>
      </c>
      <c r="AE47" s="114">
        <v>1534829716</v>
      </c>
      <c r="AF47" s="114">
        <v>6984023891</v>
      </c>
      <c r="AG47" s="114">
        <v>4476890157</v>
      </c>
      <c r="AH47" s="114">
        <v>69776411368</v>
      </c>
      <c r="AI47" s="114">
        <v>26435666245</v>
      </c>
      <c r="AJ47" s="114">
        <v>17115339174</v>
      </c>
      <c r="AK47" s="114">
        <v>1522229734</v>
      </c>
      <c r="AL47" s="149">
        <v>253954696050</v>
      </c>
      <c r="AM47" s="228"/>
    </row>
    <row r="48" spans="1:39" s="6" customFormat="1" ht="14.4" x14ac:dyDescent="0.3">
      <c r="A48" s="88"/>
      <c r="B48" s="48" t="s">
        <v>1336</v>
      </c>
      <c r="C48" s="118">
        <v>24806994623</v>
      </c>
      <c r="D48" s="118">
        <v>60560304468</v>
      </c>
      <c r="E48" s="118">
        <v>18851339259</v>
      </c>
      <c r="F48" s="118">
        <v>6491725146</v>
      </c>
      <c r="G48" s="118">
        <v>46362514000</v>
      </c>
      <c r="H48" s="118">
        <v>146326543346</v>
      </c>
      <c r="I48" s="118">
        <v>20590529131</v>
      </c>
      <c r="J48" s="118">
        <v>7190944977</v>
      </c>
      <c r="K48" s="118">
        <v>17342568021</v>
      </c>
      <c r="L48" s="118">
        <v>92823278982</v>
      </c>
      <c r="M48" s="118">
        <v>42945495579</v>
      </c>
      <c r="N48" s="118">
        <v>27783639993</v>
      </c>
      <c r="O48" s="118">
        <v>26444530321</v>
      </c>
      <c r="P48" s="118">
        <v>27962007579</v>
      </c>
      <c r="Q48" s="118">
        <v>11881656146</v>
      </c>
      <c r="R48" s="118">
        <v>33123566088</v>
      </c>
      <c r="S48" s="118">
        <v>4077003371</v>
      </c>
      <c r="T48" s="118">
        <v>58972224096</v>
      </c>
      <c r="U48" s="118">
        <v>131849585693</v>
      </c>
      <c r="V48" s="118">
        <v>24331847008</v>
      </c>
      <c r="W48" s="118">
        <v>23417229074</v>
      </c>
      <c r="X48" s="118">
        <v>44015521512</v>
      </c>
      <c r="Y48" s="118">
        <v>13335913223</v>
      </c>
      <c r="Z48" s="118">
        <v>270003797186</v>
      </c>
      <c r="AA48" s="118">
        <v>38482549766</v>
      </c>
      <c r="AB48" s="118">
        <v>241637604807</v>
      </c>
      <c r="AC48" s="118">
        <v>147984687611</v>
      </c>
      <c r="AD48" s="118">
        <v>48365568084</v>
      </c>
      <c r="AE48" s="118">
        <v>79239328014</v>
      </c>
      <c r="AF48" s="118">
        <v>117492073058</v>
      </c>
      <c r="AG48" s="118">
        <v>25709296576</v>
      </c>
      <c r="AH48" s="118">
        <v>96514353021</v>
      </c>
      <c r="AI48" s="118">
        <v>47897465641</v>
      </c>
      <c r="AJ48" s="118">
        <v>23653972142</v>
      </c>
      <c r="AK48" s="118">
        <v>2592816478</v>
      </c>
      <c r="AL48" s="153">
        <v>2051060474020</v>
      </c>
      <c r="AM48" s="228"/>
    </row>
    <row r="49" spans="1:39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  <c r="AM49" s="228"/>
    </row>
    <row r="50" spans="1:39" s="6" customFormat="1" ht="14.4" x14ac:dyDescent="0.3">
      <c r="A50" s="86"/>
      <c r="B50" s="50" t="s">
        <v>1309</v>
      </c>
      <c r="C50" s="113">
        <v>0.14763802010922861</v>
      </c>
      <c r="D50" s="113">
        <v>0.20820537194727234</v>
      </c>
      <c r="E50" s="113">
        <v>0.15502632942138383</v>
      </c>
      <c r="F50" s="113">
        <v>7.2535494404001685E-2</v>
      </c>
      <c r="G50" s="113">
        <v>0.11630951043767816</v>
      </c>
      <c r="H50" s="113">
        <v>0.14426036829890743</v>
      </c>
      <c r="I50" s="113">
        <v>0.17929122998796432</v>
      </c>
      <c r="J50" s="113">
        <v>7.748810118589787E-2</v>
      </c>
      <c r="K50" s="113">
        <v>7.6816178399119459E-2</v>
      </c>
      <c r="L50" s="113">
        <v>9.4708505758612047E-2</v>
      </c>
      <c r="M50" s="113">
        <v>0.38144492015154075</v>
      </c>
      <c r="N50" s="113">
        <v>0.16616526460043238</v>
      </c>
      <c r="O50" s="113">
        <v>0.27358115399216587</v>
      </c>
      <c r="P50" s="113">
        <v>0.16111704752499453</v>
      </c>
      <c r="Q50" s="113">
        <v>0.11040233961337194</v>
      </c>
      <c r="R50" s="113">
        <v>0.14958188568334685</v>
      </c>
      <c r="S50" s="113">
        <v>9.5586063963546325E-2</v>
      </c>
      <c r="T50" s="113">
        <v>0.20602260372988188</v>
      </c>
      <c r="U50" s="113">
        <v>0.12441479841427294</v>
      </c>
      <c r="V50" s="113">
        <v>0.13593178811754594</v>
      </c>
      <c r="W50" s="113">
        <v>5.0970472177907344E-2</v>
      </c>
      <c r="X50" s="113">
        <v>0.15344738383160203</v>
      </c>
      <c r="Y50" s="113">
        <v>0.32225879031576538</v>
      </c>
      <c r="Z50" s="113">
        <v>0.21437851355522083</v>
      </c>
      <c r="AA50" s="113">
        <v>0.10293317633801199</v>
      </c>
      <c r="AB50" s="113">
        <v>0.15918187864724989</v>
      </c>
      <c r="AC50" s="113">
        <v>9.7542756706992098E-2</v>
      </c>
      <c r="AD50" s="113">
        <v>0.1144192369536275</v>
      </c>
      <c r="AE50" s="113">
        <v>0.1737474407729396</v>
      </c>
      <c r="AF50" s="113">
        <v>0.22633326959745337</v>
      </c>
      <c r="AG50" s="113">
        <v>0.10538446464261597</v>
      </c>
      <c r="AH50" s="113">
        <v>3.1364654118764515E-4</v>
      </c>
      <c r="AI50" s="113">
        <v>6.0426896522944567E-4</v>
      </c>
      <c r="AJ50" s="113">
        <v>4.2901183526725741E-4</v>
      </c>
      <c r="AK50" s="113">
        <v>0</v>
      </c>
      <c r="AL50" s="154">
        <v>0.14990048941141165</v>
      </c>
      <c r="AM50" s="228"/>
    </row>
    <row r="51" spans="1:39" s="6" customFormat="1" ht="14.4" x14ac:dyDescent="0.3">
      <c r="A51" s="86"/>
      <c r="B51" s="6" t="s">
        <v>1370</v>
      </c>
      <c r="C51" s="113">
        <v>0.57721350778719838</v>
      </c>
      <c r="D51" s="113">
        <v>0.12818144322741651</v>
      </c>
      <c r="E51" s="113">
        <v>0.29379360096953627</v>
      </c>
      <c r="F51" s="113">
        <v>0.39311297992529026</v>
      </c>
      <c r="G51" s="113">
        <v>0.3175252626723391</v>
      </c>
      <c r="H51" s="113">
        <v>0.49232364790204891</v>
      </c>
      <c r="I51" s="113">
        <v>0.35493306255044582</v>
      </c>
      <c r="J51" s="113">
        <v>0.38346821075947163</v>
      </c>
      <c r="K51" s="113">
        <v>0.30514322374817804</v>
      </c>
      <c r="L51" s="113">
        <v>0.23446795467352993</v>
      </c>
      <c r="M51" s="113">
        <v>0.43282908035853268</v>
      </c>
      <c r="N51" s="113">
        <v>0.39019727914453906</v>
      </c>
      <c r="O51" s="113">
        <v>0.46624459914150423</v>
      </c>
      <c r="P51" s="113">
        <v>0.3793742917789229</v>
      </c>
      <c r="Q51" s="113">
        <v>0.22705677607984195</v>
      </c>
      <c r="R51" s="113">
        <v>0.48558605251827136</v>
      </c>
      <c r="S51" s="113">
        <v>0.24029983172658015</v>
      </c>
      <c r="T51" s="113">
        <v>0.4568067467007273</v>
      </c>
      <c r="U51" s="113">
        <v>0.35306574522267503</v>
      </c>
      <c r="V51" s="113">
        <v>0.43509095254952379</v>
      </c>
      <c r="W51" s="113">
        <v>0.22149496204736149</v>
      </c>
      <c r="X51" s="113">
        <v>0.48618508782557035</v>
      </c>
      <c r="Y51" s="113">
        <v>0.13832304845974627</v>
      </c>
      <c r="Z51" s="113">
        <v>0.46553234071153077</v>
      </c>
      <c r="AA51" s="113">
        <v>0.32323879884877377</v>
      </c>
      <c r="AB51" s="113">
        <v>0.45573215788145355</v>
      </c>
      <c r="AC51" s="113">
        <v>0.43494287884833582</v>
      </c>
      <c r="AD51" s="113">
        <v>0.32667105492402426</v>
      </c>
      <c r="AE51" s="113">
        <v>0.41532582026926629</v>
      </c>
      <c r="AF51" s="113">
        <v>0.17692319948034668</v>
      </c>
      <c r="AG51" s="113">
        <v>0.25057680251795933</v>
      </c>
      <c r="AH51" s="113">
        <v>0.11781803891412733</v>
      </c>
      <c r="AI51" s="113">
        <v>0.15502162888226206</v>
      </c>
      <c r="AJ51" s="113">
        <v>8.9579801323839747E-2</v>
      </c>
      <c r="AK51" s="113">
        <v>0</v>
      </c>
      <c r="AL51" s="154">
        <v>0.36477114602848348</v>
      </c>
      <c r="AM51" s="228"/>
    </row>
    <row r="52" spans="1:39" s="6" customFormat="1" ht="14.4" x14ac:dyDescent="0.3">
      <c r="A52" s="86"/>
      <c r="B52" s="6" t="s">
        <v>1358</v>
      </c>
      <c r="C52" s="113">
        <v>0.40211587738046006</v>
      </c>
      <c r="D52" s="113">
        <v>0.7318326906929381</v>
      </c>
      <c r="E52" s="113">
        <v>0.41160825129681572</v>
      </c>
      <c r="F52" s="113">
        <v>0.58000860346344674</v>
      </c>
      <c r="G52" s="113">
        <v>0.44570601016157146</v>
      </c>
      <c r="H52" s="113">
        <v>0.40693136916520845</v>
      </c>
      <c r="I52" s="113">
        <v>0.42946428524202457</v>
      </c>
      <c r="J52" s="113">
        <v>0.51687256221373812</v>
      </c>
      <c r="K52" s="113">
        <v>0.64658608260447314</v>
      </c>
      <c r="L52" s="113">
        <v>0.17848375625916757</v>
      </c>
      <c r="M52" s="113">
        <v>9.6075487018424E-2</v>
      </c>
      <c r="N52" s="113">
        <v>0.35517438166799675</v>
      </c>
      <c r="O52" s="113">
        <v>0.50012815895986285</v>
      </c>
      <c r="P52" s="113">
        <v>0.42222396580947585</v>
      </c>
      <c r="Q52" s="113">
        <v>0.45023459602480909</v>
      </c>
      <c r="R52" s="113">
        <v>0.40180119986602575</v>
      </c>
      <c r="S52" s="113">
        <v>0.57432589059294159</v>
      </c>
      <c r="T52" s="113">
        <v>0.25510996119985985</v>
      </c>
      <c r="U52" s="113">
        <v>0.49258439292500628</v>
      </c>
      <c r="V52" s="113">
        <v>0.48274970573084741</v>
      </c>
      <c r="W52" s="113">
        <v>0.37875255599081814</v>
      </c>
      <c r="X52" s="113">
        <v>0.37461732181236551</v>
      </c>
      <c r="Y52" s="113">
        <v>0.4245539219042952</v>
      </c>
      <c r="Z52" s="113">
        <v>0.26693668474354743</v>
      </c>
      <c r="AA52" s="113">
        <v>0.13447685346910701</v>
      </c>
      <c r="AB52" s="113">
        <v>0.26986840350070762</v>
      </c>
      <c r="AC52" s="113">
        <v>0.4625365614713241</v>
      </c>
      <c r="AD52" s="113">
        <v>0.42099345198709442</v>
      </c>
      <c r="AE52" s="113">
        <v>0.39155719413115414</v>
      </c>
      <c r="AF52" s="113">
        <v>0.53730101953207121</v>
      </c>
      <c r="AG52" s="113">
        <v>0.46990366291381491</v>
      </c>
      <c r="AH52" s="113">
        <v>0.15890422491526221</v>
      </c>
      <c r="AI52" s="113">
        <v>0.29245207681738938</v>
      </c>
      <c r="AJ52" s="113">
        <v>0.18641972614698279</v>
      </c>
      <c r="AK52" s="113">
        <v>0.41290494452033483</v>
      </c>
      <c r="AL52" s="154">
        <v>0.3615120757345206</v>
      </c>
      <c r="AM52" s="228"/>
    </row>
    <row r="53" spans="1:39" s="6" customFormat="1" ht="14.4" x14ac:dyDescent="0.3">
      <c r="A53" s="86"/>
      <c r="B53" s="6" t="s">
        <v>1334</v>
      </c>
      <c r="C53" s="113">
        <v>-0.1269674052768871</v>
      </c>
      <c r="D53" s="113">
        <v>-6.8219505867626942E-2</v>
      </c>
      <c r="E53" s="113">
        <v>0.13957181831226415</v>
      </c>
      <c r="F53" s="113">
        <v>-4.5657077792738698E-2</v>
      </c>
      <c r="G53" s="113">
        <v>0.12045921672841123</v>
      </c>
      <c r="H53" s="113">
        <v>-4.3515385366164748E-2</v>
      </c>
      <c r="I53" s="113">
        <v>3.6311422219565299E-2</v>
      </c>
      <c r="J53" s="113">
        <v>2.2171125840892387E-2</v>
      </c>
      <c r="K53" s="113">
        <v>-2.8545484751770604E-2</v>
      </c>
      <c r="L53" s="113">
        <v>0.49233978330869044</v>
      </c>
      <c r="M53" s="113">
        <v>8.9650512471502616E-2</v>
      </c>
      <c r="N53" s="113">
        <v>8.8463074587031842E-2</v>
      </c>
      <c r="O53" s="113">
        <v>-0.23995391209353292</v>
      </c>
      <c r="P53" s="113">
        <v>3.7284694886606733E-2</v>
      </c>
      <c r="Q53" s="113">
        <v>0.21230628828197701</v>
      </c>
      <c r="R53" s="113">
        <v>-3.6969138067643917E-2</v>
      </c>
      <c r="S53" s="113">
        <v>8.978821371693195E-2</v>
      </c>
      <c r="T53" s="113">
        <v>8.2060688369530954E-2</v>
      </c>
      <c r="U53" s="113">
        <v>2.9935063438045716E-2</v>
      </c>
      <c r="V53" s="113">
        <v>-5.3772446397917117E-2</v>
      </c>
      <c r="W53" s="113">
        <v>0.34878200978391299</v>
      </c>
      <c r="X53" s="113">
        <v>-1.4249793469537843E-2</v>
      </c>
      <c r="Y53" s="113">
        <v>0.11486423932019313</v>
      </c>
      <c r="Z53" s="113">
        <v>5.3152460989700979E-2</v>
      </c>
      <c r="AA53" s="113">
        <v>0.43935117134410723</v>
      </c>
      <c r="AB53" s="113">
        <v>0.11521755997058897</v>
      </c>
      <c r="AC53" s="113">
        <v>4.9778029733479274E-3</v>
      </c>
      <c r="AD53" s="113">
        <v>0.1379162561352538</v>
      </c>
      <c r="AE53" s="113">
        <v>1.9369544826639953E-2</v>
      </c>
      <c r="AF53" s="113">
        <v>5.9442511390128711E-2</v>
      </c>
      <c r="AG53" s="113">
        <v>0.17413506992560979</v>
      </c>
      <c r="AH53" s="113">
        <v>0.72296408962942282</v>
      </c>
      <c r="AI53" s="113">
        <v>0.55192202533511914</v>
      </c>
      <c r="AJ53" s="113">
        <v>0.72357146069391021</v>
      </c>
      <c r="AK53" s="113">
        <v>0.58709505547966512</v>
      </c>
      <c r="AL53" s="154">
        <v>0.12381628882558422</v>
      </c>
      <c r="AM53" s="228"/>
    </row>
    <row r="54" spans="1:39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>
        <v>1</v>
      </c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  <c r="AM54" s="228"/>
    </row>
    <row r="55" spans="1:39" s="6" customFormat="1" ht="14.4" x14ac:dyDescent="0.3">
      <c r="C55" s="33"/>
      <c r="D55" s="33"/>
      <c r="E55" s="33"/>
      <c r="F55" s="33"/>
      <c r="G55" s="33"/>
      <c r="H55" s="33"/>
      <c r="I55" s="33"/>
      <c r="J55" s="33"/>
    </row>
    <row r="56" spans="1:39" s="6" customFormat="1" ht="14.4" x14ac:dyDescent="0.3">
      <c r="C56" s="33"/>
      <c r="D56" s="33"/>
      <c r="E56" s="33"/>
      <c r="F56" s="33"/>
      <c r="G56" s="33"/>
      <c r="H56" s="33"/>
      <c r="I56" s="33"/>
      <c r="J56" s="33"/>
    </row>
    <row r="57" spans="1:39" s="6" customFormat="1" ht="14.4" x14ac:dyDescent="0.3">
      <c r="C57" s="33"/>
      <c r="D57" s="33"/>
      <c r="E57" s="33"/>
      <c r="F57" s="33"/>
      <c r="G57" s="33"/>
      <c r="H57" s="33"/>
      <c r="I57" s="33"/>
      <c r="J57" s="33"/>
    </row>
    <row r="58" spans="1:39" s="6" customFormat="1" ht="14.4" x14ac:dyDescent="0.3">
      <c r="C58" s="33"/>
      <c r="D58" s="33"/>
      <c r="E58" s="33"/>
      <c r="F58" s="33"/>
      <c r="G58" s="33"/>
      <c r="H58" s="33"/>
      <c r="I58" s="33"/>
      <c r="J58" s="33"/>
    </row>
    <row r="59" spans="1:39" s="6" customFormat="1" ht="14.4" x14ac:dyDescent="0.3">
      <c r="C59" s="33"/>
      <c r="D59" s="33"/>
      <c r="E59" s="33"/>
      <c r="F59" s="33"/>
      <c r="G59" s="33"/>
      <c r="H59" s="33"/>
      <c r="I59" s="33"/>
      <c r="J59" s="33"/>
    </row>
    <row r="60" spans="1:39" s="6" customFormat="1" ht="14.4" x14ac:dyDescent="0.3">
      <c r="C60" s="33"/>
      <c r="D60" s="33"/>
      <c r="E60" s="33"/>
      <c r="F60" s="33"/>
      <c r="G60" s="33"/>
      <c r="H60" s="33"/>
      <c r="I60" s="33"/>
      <c r="J60" s="33"/>
    </row>
    <row r="61" spans="1:39" s="6" customFormat="1" ht="14.4" x14ac:dyDescent="0.3">
      <c r="C61" s="33"/>
      <c r="D61" s="33"/>
      <c r="E61" s="33"/>
      <c r="F61" s="33"/>
      <c r="G61" s="33"/>
      <c r="H61" s="33"/>
      <c r="I61" s="33"/>
      <c r="J61" s="33"/>
    </row>
    <row r="62" spans="1:39" s="6" customFormat="1" ht="14.4" x14ac:dyDescent="0.3">
      <c r="C62" s="33"/>
      <c r="D62" s="33"/>
      <c r="E62" s="33"/>
      <c r="F62" s="33"/>
      <c r="G62" s="33"/>
      <c r="H62" s="33"/>
      <c r="I62" s="33"/>
      <c r="J62" s="33"/>
    </row>
    <row r="63" spans="1:39" s="6" customFormat="1" ht="14.4" x14ac:dyDescent="0.3">
      <c r="C63" s="33"/>
      <c r="D63" s="33"/>
      <c r="E63" s="33"/>
      <c r="F63" s="33"/>
      <c r="G63" s="33"/>
      <c r="H63" s="33"/>
      <c r="I63" s="33"/>
      <c r="J63" s="33"/>
    </row>
    <row r="64" spans="1:39" s="6" customFormat="1" ht="14.4" x14ac:dyDescent="0.3">
      <c r="C64" s="33"/>
      <c r="D64" s="33"/>
      <c r="E64" s="33"/>
      <c r="F64" s="33"/>
      <c r="G64" s="33"/>
      <c r="H64" s="33"/>
      <c r="I64" s="33"/>
      <c r="J64" s="33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0f230065f490d2cca472c69e1a88995a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d3385278cc8d3bcb4e2f9028bca92da6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Props1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536220-7024-449E-888B-854E4C73D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Rodrigo Iriarte Denis</cp:lastModifiedBy>
  <cp:lastPrinted>2017-04-06T12:46:19Z</cp:lastPrinted>
  <dcterms:created xsi:type="dcterms:W3CDTF">2017-04-04T16:49:53Z</dcterms:created>
  <dcterms:modified xsi:type="dcterms:W3CDTF">2025-03-24T19:20:46Z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