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4-2025/Publicacion mensual/"/>
    </mc:Choice>
  </mc:AlternateContent>
  <xr:revisionPtr revIDLastSave="406" documentId="14_{4C3C7958-2FD2-448A-8286-925057739C64}" xr6:coauthVersionLast="47" xr6:coauthVersionMax="47" xr10:uidLastSave="{DD94FFF6-9804-4DEE-A202-0FC5AECBC08E}"/>
  <bookViews>
    <workbookView xWindow="-24120" yWindow="-120" windowWidth="24240" windowHeight="13140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4" l="1"/>
  <c r="C3" i="8"/>
  <c r="C3" i="26"/>
  <c r="C3" i="25"/>
  <c r="C3" i="27"/>
  <c r="C3" i="19"/>
  <c r="C3" i="29"/>
  <c r="I3" i="29" s="1"/>
  <c r="I3" i="27"/>
  <c r="AG3" i="26"/>
  <c r="I3" i="24" l="1"/>
  <c r="O3" i="26"/>
  <c r="AA3" i="26"/>
  <c r="U3" i="26"/>
  <c r="I3" i="25"/>
  <c r="O3" i="25"/>
  <c r="I3" i="19"/>
  <c r="AF3" i="19" l="1"/>
  <c r="AG3" i="24" l="1"/>
  <c r="AG3" i="8"/>
  <c r="AA3" i="25"/>
  <c r="AG3" i="27"/>
  <c r="AA3" i="24" l="1"/>
  <c r="U3" i="8"/>
  <c r="AG3" i="25"/>
  <c r="U3" i="27"/>
  <c r="Z3" i="19"/>
  <c r="O3" i="24"/>
  <c r="U3" i="24"/>
  <c r="AA3" i="8"/>
  <c r="O3" i="8"/>
  <c r="I3" i="8"/>
  <c r="I3" i="26"/>
  <c r="U3" i="25"/>
  <c r="O3" i="27"/>
  <c r="AA3" i="27"/>
  <c r="O3" i="19"/>
  <c r="O3" i="29"/>
</calcChain>
</file>

<file path=xl/sharedStrings.xml><?xml version="1.0" encoding="utf-8"?>
<sst xmlns="http://schemas.openxmlformats.org/spreadsheetml/2006/main" count="3046" uniqueCount="1435">
  <si>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</si>
  <si>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</si>
  <si>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</si>
  <si>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</si>
  <si>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</si>
  <si>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</si>
  <si>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</si>
  <si>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</si>
  <si>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</si>
  <si>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</si>
  <si>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</si>
  <si>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</si>
  <si>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</si>
  <si>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</si>
  <si>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</si>
  <si>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</si>
  <si>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</si>
  <si>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</si>
  <si>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</si>
  <si>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</si>
  <si>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</si>
  <si>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</si>
  <si>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</si>
  <si>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</si>
  <si>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</si>
  <si>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</si>
  <si>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</si>
  <si>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</si>
  <si>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</si>
  <si>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</si>
  <si>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</si>
  <si>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</si>
  <si>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</si>
  <si>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</si>
  <si>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</si>
  <si>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</si>
  <si>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</si>
  <si>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</si>
  <si>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</si>
  <si>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</si>
  <si>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</si>
  <si>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</si>
  <si>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</si>
  <si>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</si>
  <si>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</si>
  <si>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</si>
  <si>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</si>
  <si>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</si>
  <si>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</si>
  <si>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</si>
  <si>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</si>
  <si>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</si>
  <si>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</si>
  <si>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</si>
  <si>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</si>
  <si>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</si>
  <si>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</si>
  <si>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</si>
  <si>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</si>
  <si>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</si>
  <si>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</si>
  <si>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</si>
  <si>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</si>
  <si>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</si>
  <si>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</si>
  <si>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</si>
  <si>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</si>
  <si>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</si>
  <si>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</si>
  <si>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</si>
  <si>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</si>
  <si>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</si>
  <si>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</si>
  <si>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</si>
  <si>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</si>
  <si>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</si>
  <si>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</si>
  <si>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</si>
  <si>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</si>
  <si>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</si>
  <si>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</si>
  <si>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</si>
  <si>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</si>
  <si>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</si>
  <si>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</si>
  <si>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</si>
  <si>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</si>
  <si>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</si>
  <si>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</si>
  <si>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</si>
  <si>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</si>
  <si>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</si>
  <si>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</si>
  <si>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</si>
  <si>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</si>
  <si>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</si>
  <si>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</si>
  <si>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</si>
  <si>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</si>
  <si>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</si>
  <si>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</si>
  <si>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</si>
  <si>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</si>
  <si>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</si>
  <si>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</si>
  <si>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</si>
  <si>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</si>
  <si>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</si>
  <si>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</si>
  <si>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</si>
  <si>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</si>
  <si>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</si>
  <si>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</si>
  <si>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</si>
  <si>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</si>
  <si>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</si>
  <si>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</si>
  <si>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</si>
  <si>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</si>
  <si>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</si>
  <si>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</si>
  <si>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</si>
  <si>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</si>
  <si>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</si>
  <si>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</si>
  <si>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</si>
  <si>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</si>
  <si>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</si>
  <si>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</si>
  <si>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</si>
  <si>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</si>
  <si>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</si>
  <si>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</si>
  <si>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</si>
  <si>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</si>
  <si>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</si>
  <si>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</si>
  <si>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</si>
  <si>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</si>
  <si>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</si>
  <si>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</si>
  <si>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</si>
  <si>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</si>
  <si>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</si>
  <si>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</si>
  <si>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</si>
  <si>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</si>
  <si>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</si>
  <si>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</si>
  <si>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</si>
  <si>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</si>
  <si>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</si>
  <si>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</si>
  <si>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</si>
  <si>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</si>
  <si>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</si>
  <si>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</si>
  <si>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</si>
  <si>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</si>
  <si>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</si>
  <si>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</si>
  <si>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</si>
  <si>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</si>
  <si>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</si>
  <si>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</si>
  <si>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</si>
  <si>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</si>
  <si>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</si>
  <si>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</si>
  <si>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</si>
  <si>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</si>
  <si>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</si>
  <si>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</si>
  <si>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</si>
  <si>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</si>
  <si>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</si>
  <si>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</si>
  <si>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</si>
  <si>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</si>
  <si>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</si>
  <si>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</si>
  <si>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</si>
  <si>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</si>
  <si>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</si>
  <si>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</si>
  <si>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</si>
  <si>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</si>
  <si>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</si>
  <si>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</si>
  <si>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</si>
  <si>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</si>
  <si>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</si>
  <si>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</si>
  <si>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</si>
  <si>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</si>
  <si>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</si>
  <si>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</si>
  <si>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</si>
  <si>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</si>
  <si>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</si>
  <si>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</si>
  <si>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</si>
  <si>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</si>
  <si>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</si>
  <si>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</si>
  <si>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</si>
  <si>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</si>
  <si>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</si>
  <si>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</si>
  <si>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</si>
  <si>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</si>
  <si>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</si>
  <si>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</si>
  <si>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</si>
  <si>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</si>
  <si>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</si>
  <si>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</si>
  <si>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</si>
  <si>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</si>
  <si>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</si>
  <si>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</si>
  <si>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</si>
  <si>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</si>
  <si>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</si>
  <si>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</si>
  <si>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</si>
  <si>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</si>
  <si>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</si>
  <si>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</si>
  <si>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</si>
  <si>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</si>
  <si>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</si>
  <si>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</si>
  <si>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</si>
  <si>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</si>
  <si>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</si>
  <si>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</si>
  <si>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</si>
  <si>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</si>
  <si>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</si>
  <si>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</si>
  <si>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</si>
  <si>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</si>
  <si>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</si>
  <si>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</si>
  <si>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</si>
  <si>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</si>
  <si>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</si>
  <si>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</si>
  <si>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</si>
  <si>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</si>
  <si>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</si>
  <si>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</si>
  <si>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</si>
  <si>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</si>
  <si>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</si>
  <si>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</si>
  <si>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</si>
  <si>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</si>
  <si>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</si>
  <si>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</si>
  <si>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</si>
  <si>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</si>
  <si>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</si>
  <si>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</si>
  <si>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</si>
  <si>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</si>
  <si>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</si>
  <si>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</si>
  <si>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</si>
  <si>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</si>
  <si>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</si>
  <si>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</si>
  <si>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</si>
  <si>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</si>
  <si>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</si>
  <si>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</si>
  <si>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</si>
  <si>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</si>
  <si>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</si>
  <si>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</si>
  <si>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</si>
  <si>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</si>
  <si>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</si>
  <si>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</si>
  <si>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</si>
  <si>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</si>
  <si>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</si>
  <si>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</si>
  <si>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</si>
  <si>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</si>
  <si>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</si>
  <si>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</si>
  <si>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</si>
  <si>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</si>
  <si>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</si>
  <si>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</si>
  <si>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</si>
  <si>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</si>
  <si>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</si>
  <si>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</si>
  <si>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</si>
  <si>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</si>
  <si>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</si>
  <si>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</si>
  <si>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</si>
  <si>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</si>
  <si>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</si>
  <si>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</si>
  <si>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</si>
  <si>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</si>
  <si>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</si>
  <si>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</si>
  <si>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</si>
  <si>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</si>
  <si>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</si>
  <si>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</si>
  <si>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</si>
  <si>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</si>
  <si>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</si>
  <si>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</si>
  <si>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</si>
  <si>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</si>
  <si>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</si>
  <si>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</si>
  <si>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</si>
  <si>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</si>
  <si>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</si>
  <si>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</si>
  <si>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</si>
  <si>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</si>
  <si>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</si>
  <si>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</si>
  <si>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</si>
  <si>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</si>
  <si>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</si>
  <si>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</si>
  <si>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</si>
  <si>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</si>
  <si>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</si>
  <si>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</si>
  <si>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</si>
  <si>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</si>
  <si>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</si>
  <si>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</si>
  <si>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</si>
  <si>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</si>
  <si>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</si>
  <si>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</si>
  <si>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</si>
  <si>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</si>
  <si>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</si>
  <si>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</si>
  <si>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</si>
  <si>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</si>
  <si>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</si>
  <si>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</si>
  <si>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</si>
  <si>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</si>
  <si>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</si>
  <si>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</si>
  <si>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</si>
  <si>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</si>
  <si>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</si>
  <si>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</si>
  <si>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</si>
  <si>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</si>
  <si>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</si>
  <si>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</si>
  <si>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</si>
  <si>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</si>
  <si>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</si>
  <si>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</si>
  <si>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</si>
  <si>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</si>
  <si>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</si>
  <si>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</si>
  <si>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</si>
  <si>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</si>
  <si>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</si>
  <si>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</si>
  <si>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</si>
  <si>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</si>
  <si>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</si>
  <si>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</si>
  <si>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</si>
  <si>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</si>
  <si>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</si>
  <si>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</si>
  <si>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</si>
  <si>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</si>
  <si>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</si>
  <si>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</si>
  <si>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</si>
  <si>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</si>
  <si>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</si>
  <si>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</si>
  <si>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</si>
  <si>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</si>
  <si>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</si>
  <si>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</si>
  <si>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</si>
  <si>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</si>
  <si>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</si>
  <si>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</si>
  <si>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</si>
  <si>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</si>
  <si>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</si>
  <si>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</si>
  <si>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</si>
  <si>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</si>
  <si>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</si>
  <si>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</si>
  <si>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</si>
  <si>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</si>
  <si>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</si>
  <si>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</si>
  <si>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</si>
  <si>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</si>
  <si>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</si>
  <si>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</si>
  <si>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</si>
  <si>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</si>
  <si>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</si>
  <si>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</si>
  <si>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</si>
  <si>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</si>
  <si>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</si>
  <si>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</si>
  <si>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</si>
  <si>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</si>
  <si>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</si>
  <si>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</si>
  <si>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</si>
  <si>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</si>
  <si>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</si>
  <si>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</si>
  <si>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</si>
  <si>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</si>
  <si>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</si>
  <si>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</si>
  <si>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</si>
  <si>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</si>
  <si>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</si>
  <si>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</si>
  <si>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</si>
  <si>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</si>
  <si>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</si>
  <si>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</si>
  <si>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</si>
  <si>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</si>
  <si>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</si>
  <si>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</si>
  <si>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</si>
  <si>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</si>
  <si>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</si>
  <si>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</si>
  <si>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</si>
  <si>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</si>
  <si>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</si>
  <si>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</si>
  <si>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</si>
  <si>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</si>
  <si>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</si>
  <si>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</si>
  <si>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</si>
  <si>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</si>
  <si>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</si>
  <si>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</si>
  <si>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</si>
  <si>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</si>
  <si>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</si>
  <si>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</si>
  <si>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</si>
  <si>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</si>
  <si>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</si>
  <si>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</si>
  <si>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</si>
  <si>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</si>
  <si>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</si>
  <si>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</si>
  <si>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</si>
  <si>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</si>
  <si>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</si>
  <si>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</si>
  <si>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</si>
  <si>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</si>
  <si>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</si>
  <si>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</si>
  <si>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</si>
  <si>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</si>
  <si>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</si>
  <si>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</si>
  <si>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</si>
  <si>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</si>
  <si>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</si>
  <si>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</si>
  <si>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</si>
  <si>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</si>
  <si>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</si>
  <si>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</si>
  <si>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</si>
  <si>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</si>
  <si>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</si>
  <si>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</si>
  <si>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</si>
  <si>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</si>
  <si>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</si>
  <si>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</si>
  <si>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</si>
  <si>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</si>
  <si>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</si>
  <si>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</si>
  <si>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</si>
  <si>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</si>
  <si>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</si>
  <si>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</si>
  <si>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</si>
  <si>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</si>
  <si>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</si>
  <si>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</si>
  <si>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</si>
  <si>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</si>
  <si>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</si>
  <si>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</si>
  <si>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</si>
  <si>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</si>
  <si>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</si>
  <si>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</si>
  <si>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</si>
  <si>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</si>
  <si>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</si>
  <si>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</si>
  <si>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</si>
  <si>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</si>
  <si>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</si>
  <si>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</si>
  <si>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</si>
  <si>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</si>
  <si>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</si>
  <si>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</si>
  <si>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</si>
  <si>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</si>
  <si>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</si>
  <si>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</si>
  <si>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</si>
  <si>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</si>
  <si>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</si>
  <si>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</si>
  <si>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</si>
  <si>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</si>
  <si>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</si>
  <si>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</si>
  <si>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</si>
  <si>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</si>
  <si>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</si>
  <si>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</si>
  <si>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</si>
  <si>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</si>
  <si>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</si>
  <si>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</si>
  <si>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</si>
  <si>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</si>
  <si>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</si>
  <si>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</si>
  <si>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</si>
  <si>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</si>
  <si>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</si>
  <si>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</si>
  <si>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</si>
  <si>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</si>
  <si>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</si>
  <si>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</si>
  <si>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</si>
  <si>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</si>
  <si>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</si>
  <si>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</si>
  <si>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</si>
  <si>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</si>
  <si>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</si>
  <si>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</si>
  <si>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</si>
  <si>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</si>
  <si>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</si>
  <si>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</si>
  <si>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</si>
  <si>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</si>
  <si>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</si>
  <si>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</si>
  <si>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</si>
  <si>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</si>
  <si>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</si>
  <si>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</si>
  <si>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</si>
  <si>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</si>
  <si>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</si>
  <si>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</si>
  <si>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</si>
  <si>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</si>
  <si>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</si>
  <si>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</si>
  <si>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</si>
  <si>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</si>
  <si>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</si>
  <si>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</si>
  <si>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</si>
  <si>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</si>
  <si>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</si>
  <si>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</si>
  <si>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</si>
  <si>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</si>
  <si>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</si>
  <si>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</si>
  <si>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</si>
  <si>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</si>
  <si>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</si>
  <si>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</si>
  <si>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</si>
  <si>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</si>
  <si>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</si>
  <si>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</si>
  <si>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</si>
  <si>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</si>
  <si>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</si>
  <si>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</si>
  <si>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</si>
  <si>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</si>
  <si>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</si>
  <si>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</si>
  <si>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</si>
  <si>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</si>
  <si>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</si>
  <si>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</si>
  <si>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</si>
  <si>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</si>
  <si>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</si>
  <si>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</si>
  <si>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</si>
  <si>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</si>
  <si>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</si>
  <si>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</si>
  <si>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</si>
  <si>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</si>
  <si>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</si>
  <si>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</si>
  <si>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</si>
  <si>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</si>
  <si>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</si>
  <si>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</si>
  <si>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</si>
  <si>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</si>
  <si>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</si>
  <si>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</si>
  <si>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</si>
  <si>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</si>
  <si>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</si>
  <si>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</si>
  <si>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</si>
  <si>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</si>
  <si>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</si>
  <si>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</si>
  <si>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</si>
  <si>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</si>
  <si>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</si>
  <si>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</si>
  <si>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</si>
  <si>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</si>
  <si>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</si>
  <si>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</si>
  <si>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</si>
  <si>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</si>
  <si>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</si>
  <si>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</si>
  <si>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</si>
  <si>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</si>
  <si>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</si>
  <si>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</si>
  <si>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</si>
  <si>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</si>
  <si>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</si>
  <si>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</si>
  <si>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</si>
  <si>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</si>
  <si>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</si>
  <si>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</si>
  <si>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</si>
  <si>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</si>
  <si>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</si>
  <si>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</si>
  <si>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</si>
  <si>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</si>
  <si>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</si>
  <si>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</si>
  <si>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</si>
  <si>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</si>
  <si>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</si>
  <si>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</si>
  <si>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</si>
  <si>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</si>
  <si>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</si>
  <si>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</si>
  <si>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</si>
  <si>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</si>
  <si>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</si>
  <si>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</si>
  <si>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</si>
  <si>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</si>
  <si>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</si>
  <si>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</si>
  <si>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</si>
  <si>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</si>
  <si>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</si>
  <si>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</si>
  <si>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</si>
  <si>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</si>
  <si>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</si>
  <si>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</si>
  <si>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</si>
  <si>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</si>
  <si>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</si>
  <si>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</si>
  <si>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</si>
  <si>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</si>
  <si>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</si>
  <si>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</si>
  <si>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</si>
  <si>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</si>
  <si>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</si>
  <si>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</si>
  <si>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</si>
  <si>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</si>
  <si>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</si>
  <si>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</si>
  <si>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</si>
  <si>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</si>
  <si>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</si>
  <si>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</si>
  <si>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</si>
  <si>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</si>
  <si>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</si>
  <si>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</si>
  <si>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</si>
  <si>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</si>
  <si>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</si>
  <si>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</si>
  <si>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</si>
  <si>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</si>
  <si>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</si>
  <si>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</si>
  <si>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</si>
  <si>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</si>
  <si>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</si>
  <si>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</si>
  <si>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</si>
  <si>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</si>
  <si>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</si>
  <si>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</si>
  <si>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</si>
  <si>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</si>
  <si>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</si>
  <si>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</si>
  <si>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</si>
  <si>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</si>
  <si>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</si>
  <si>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</si>
  <si>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</si>
  <si>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</si>
  <si>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</si>
  <si>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</si>
  <si>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</si>
  <si>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</si>
  <si>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</si>
  <si>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</si>
  <si>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</si>
  <si>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</si>
  <si>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</si>
  <si>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</si>
  <si>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</si>
  <si>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</si>
  <si>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</si>
  <si>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</si>
  <si>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</si>
  <si>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</si>
  <si>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</si>
  <si>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</si>
  <si>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</si>
  <si>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</si>
  <si>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</si>
  <si>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</si>
  <si>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</si>
  <si>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</si>
  <si>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</si>
  <si>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</si>
  <si>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</si>
  <si>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</si>
  <si>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</si>
  <si>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</si>
  <si>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</si>
  <si>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</si>
  <si>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</si>
  <si>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</si>
  <si>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</si>
  <si>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</si>
  <si>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</si>
  <si>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</si>
  <si>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</si>
  <si>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</si>
  <si>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</si>
  <si>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</si>
  <si>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</si>
  <si>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</si>
  <si>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</si>
  <si>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</si>
  <si>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</si>
  <si>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</si>
  <si>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</si>
  <si>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</si>
  <si>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</si>
  <si>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</si>
  <si>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</si>
  <si>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</si>
  <si>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</si>
  <si>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</si>
  <si>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</si>
  <si>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</si>
  <si>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</si>
  <si>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</si>
  <si>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</si>
  <si>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</si>
  <si>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</si>
  <si>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</si>
  <si>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</si>
  <si>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</si>
  <si>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</si>
  <si>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</si>
  <si>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</si>
  <si>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</si>
  <si>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</si>
  <si>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</si>
  <si>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</si>
  <si>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</si>
  <si>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</si>
  <si>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</si>
  <si>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</si>
  <si>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</si>
  <si>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</si>
  <si>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</si>
  <si>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</si>
  <si>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</si>
  <si>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</si>
  <si>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</si>
  <si>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</si>
  <si>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</si>
  <si>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</si>
  <si>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</si>
  <si>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</si>
  <si>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</si>
  <si>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</si>
  <si>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</si>
  <si>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</si>
  <si>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</si>
  <si>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</si>
  <si>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</si>
  <si>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</si>
  <si>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</si>
  <si>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</si>
  <si>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</si>
  <si>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</si>
  <si>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</si>
  <si>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</si>
  <si>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</si>
  <si>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</si>
  <si>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</si>
  <si>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</si>
  <si>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</si>
  <si>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</si>
  <si>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</si>
  <si>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</si>
  <si>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</si>
  <si>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</si>
  <si>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</si>
  <si>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</si>
  <si>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</si>
  <si>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</si>
  <si>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</si>
  <si>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</si>
  <si>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</si>
  <si>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</si>
  <si>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</si>
  <si>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</si>
  <si>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</si>
  <si>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</si>
  <si>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</si>
  <si>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</si>
  <si>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</si>
  <si>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</si>
  <si>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</si>
  <si>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</si>
  <si>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</si>
  <si>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</si>
  <si>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</si>
  <si>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</si>
  <si>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</si>
  <si>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</si>
  <si>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</si>
  <si>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</si>
  <si>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</si>
  <si>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</si>
  <si>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</si>
  <si>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</si>
  <si>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</si>
  <si>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</si>
  <si>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</si>
  <si>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</si>
  <si>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</si>
  <si>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</si>
  <si>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</si>
  <si>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</si>
  <si>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</si>
  <si>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</si>
  <si>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</si>
  <si>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</si>
  <si>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</si>
  <si>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</si>
  <si>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</si>
  <si>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</si>
  <si>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</si>
  <si>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</si>
  <si>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</si>
  <si>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</si>
  <si>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</si>
  <si>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</si>
  <si>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</si>
  <si>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</si>
  <si>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</si>
  <si>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</si>
  <si>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</si>
  <si>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</si>
  <si>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</si>
  <si>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</si>
  <si>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</si>
  <si>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</si>
  <si>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</si>
  <si>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</si>
  <si>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</si>
  <si>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</si>
  <si>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</si>
  <si>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</si>
  <si>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</si>
  <si>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</si>
  <si>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</si>
  <si>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</si>
  <si>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</si>
  <si>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</si>
  <si>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</si>
  <si>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</si>
  <si>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</si>
  <si>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</si>
  <si>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</si>
  <si>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</si>
  <si>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</si>
  <si>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</si>
  <si>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</si>
  <si>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</si>
  <si>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</si>
  <si>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</si>
  <si>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</si>
  <si>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</si>
  <si>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</si>
  <si>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</si>
  <si>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</si>
  <si>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</si>
  <si>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</si>
  <si>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</si>
  <si>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</si>
  <si>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</si>
  <si>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</si>
  <si>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</si>
  <si>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</si>
  <si>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</si>
  <si>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</si>
  <si>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</si>
  <si>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</si>
  <si>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</si>
  <si>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</si>
  <si>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</si>
  <si>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</si>
  <si>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</si>
  <si>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</si>
  <si>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</si>
  <si>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</si>
  <si>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</si>
  <si>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</si>
  <si>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</si>
  <si>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</si>
  <si>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</si>
  <si>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</si>
  <si>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</si>
  <si>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</si>
  <si>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</si>
  <si>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</si>
  <si>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</si>
  <si>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</si>
  <si>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</si>
  <si>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</si>
  <si>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</si>
  <si>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</si>
  <si>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</si>
  <si>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</si>
  <si>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</si>
  <si>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</si>
  <si>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</si>
  <si>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</si>
  <si>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</si>
  <si>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</si>
  <si>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</si>
  <si>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</si>
  <si>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</si>
  <si>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</si>
  <si>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</si>
  <si>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</si>
  <si>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</si>
  <si>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</si>
  <si>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</si>
  <si>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</si>
  <si>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</si>
  <si>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</si>
  <si>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</si>
  <si>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</si>
  <si>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</si>
  <si>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</si>
  <si>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</si>
  <si>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</si>
  <si>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</si>
  <si>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</si>
  <si>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</si>
  <si>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</si>
  <si>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</si>
  <si>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</si>
  <si>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</si>
  <si>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</si>
  <si>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</si>
  <si>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</si>
  <si>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</si>
  <si>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</si>
  <si>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</si>
  <si>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</si>
  <si>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</si>
  <si>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</si>
  <si>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</si>
  <si>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</si>
  <si>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</si>
  <si>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</si>
  <si>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</si>
  <si>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</si>
  <si>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</si>
  <si>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</si>
  <si>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</si>
  <si>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</si>
  <si>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</si>
  <si>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</si>
  <si>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</si>
  <si>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</si>
  <si>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</si>
  <si>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</si>
  <si>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</si>
  <si>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</si>
  <si>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</si>
  <si>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</si>
  <si>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</si>
  <si>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</si>
  <si>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</si>
  <si>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</si>
  <si>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</si>
  <si>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</si>
  <si>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</si>
  <si>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</si>
  <si>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</si>
  <si>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</si>
  <si>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</si>
  <si>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</si>
  <si>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</si>
  <si>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</si>
  <si>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</si>
  <si>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</si>
  <si>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</si>
  <si>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</si>
  <si>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</si>
  <si>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</si>
  <si>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</si>
  <si>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</si>
  <si>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</si>
  <si>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</si>
  <si>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</si>
  <si>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</si>
  <si>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</si>
  <si>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</si>
  <si>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</si>
  <si>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</si>
  <si>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</si>
  <si>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</si>
  <si>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</si>
  <si>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</si>
  <si>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</si>
  <si>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</si>
  <si>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</si>
  <si>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</si>
  <si>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</si>
  <si>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</si>
  <si>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</si>
  <si>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</si>
  <si>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</si>
  <si>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</si>
  <si>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</si>
  <si>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</si>
  <si>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</si>
  <si>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</si>
  <si>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</si>
  <si>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</si>
  <si>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</si>
  <si>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</si>
  <si>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</si>
  <si>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</si>
  <si>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</si>
  <si>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</si>
  <si>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</si>
  <si>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</si>
  <si>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</si>
  <si>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</si>
  <si>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</si>
  <si>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</si>
  <si>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</si>
  <si>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</si>
  <si>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</si>
  <si>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</si>
  <si>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</si>
  <si>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</si>
  <si>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</si>
  <si>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</si>
  <si>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</si>
  <si>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</si>
  <si>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</si>
  <si>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</si>
  <si>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</si>
  <si>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</si>
  <si>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</si>
  <si>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</si>
  <si>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</si>
  <si>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</si>
  <si>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</si>
  <si>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</si>
  <si>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</si>
  <si>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</si>
  <si>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</si>
  <si>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</si>
  <si>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</si>
  <si>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</si>
  <si>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</si>
  <si>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</si>
  <si>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</si>
  <si>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</si>
  <si>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</si>
  <si>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</si>
  <si>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</si>
  <si>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</si>
  <si>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</si>
  <si>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</si>
  <si>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</si>
  <si>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</si>
  <si>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</si>
  <si>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</si>
  <si>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</si>
  <si>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</si>
  <si>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</si>
  <si>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</si>
  <si>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</si>
  <si>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</si>
  <si>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</si>
  <si>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</si>
  <si>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</si>
  <si>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</si>
  <si>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</si>
  <si>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</si>
  <si>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</si>
  <si>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</si>
  <si>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</si>
  <si>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</si>
  <si>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</si>
  <si>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</si>
  <si>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</si>
  <si>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</si>
  <si>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</si>
  <si>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</si>
  <si>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</si>
  <si>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</si>
  <si>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</si>
  <si>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</si>
  <si>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</si>
  <si>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</si>
  <si>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</si>
  <si>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</si>
  <si>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</si>
  <si>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</si>
  <si>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</si>
  <si>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</si>
  <si>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</si>
  <si>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</si>
  <si>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</si>
  <si>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</si>
  <si>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</si>
  <si>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</si>
  <si>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</si>
  <si>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</si>
  <si>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</si>
  <si>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</si>
  <si>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</si>
  <si>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</si>
  <si>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</si>
  <si>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</si>
  <si>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</si>
  <si>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</si>
  <si>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</si>
  <si>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</si>
  <si>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</si>
  <si>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</si>
  <si>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</si>
  <si>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</si>
  <si>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</si>
  <si>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</si>
  <si>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</si>
  <si>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</si>
  <si>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</si>
  <si>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</si>
  <si>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</si>
  <si>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</si>
  <si>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</si>
  <si>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</si>
  <si>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</si>
  <si>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</si>
  <si>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</si>
  <si>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</si>
  <si>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</si>
  <si>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</si>
  <si>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</si>
  <si>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</si>
  <si>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</si>
  <si>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</si>
  <si>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</si>
  <si>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</si>
  <si>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</si>
  <si>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</si>
  <si>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</si>
  <si>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</si>
  <si>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</si>
  <si>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</si>
  <si>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</si>
  <si>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</si>
  <si>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</si>
  <si>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</si>
  <si>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</si>
  <si>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</si>
  <si>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</si>
  <si>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</si>
  <si>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</si>
  <si>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</si>
  <si>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</si>
  <si>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</si>
  <si>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</si>
  <si>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</si>
  <si>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</si>
  <si>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</si>
  <si>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</si>
  <si>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</si>
  <si>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</si>
  <si>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</si>
  <si>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</si>
  <si>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</si>
  <si>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</si>
  <si>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</si>
  <si>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</si>
  <si>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</si>
  <si>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</si>
  <si>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</si>
  <si>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</si>
  <si>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</si>
  <si>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</si>
  <si>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</si>
  <si>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</si>
  <si>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</si>
  <si>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</si>
  <si>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</si>
  <si>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</si>
  <si>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</si>
  <si>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</si>
  <si>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</si>
  <si>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</si>
  <si>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</si>
  <si>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</si>
  <si>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</si>
  <si>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</si>
  <si>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</si>
  <si>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</si>
  <si>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</si>
  <si>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</si>
  <si>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</si>
  <si>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</si>
  <si>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</si>
  <si>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</si>
  <si>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</si>
  <si>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</si>
  <si>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</si>
  <si>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</si>
  <si>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</si>
  <si>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</si>
  <si>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</si>
  <si>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</si>
  <si>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</si>
  <si>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</si>
  <si>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</si>
  <si>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</si>
  <si>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</si>
  <si>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</si>
  <si>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</si>
  <si>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</si>
  <si>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</si>
  <si>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</si>
  <si>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</si>
  <si>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</si>
  <si>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</si>
  <si>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</si>
  <si>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</si>
  <si>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</si>
  <si>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</si>
  <si>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</si>
  <si>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</si>
  <si>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</si>
  <si>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</si>
  <si>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</si>
  <si>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</si>
  <si>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</si>
  <si>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</si>
  <si>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</si>
  <si>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</si>
  <si>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</si>
  <si>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</si>
  <si>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</si>
  <si>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</si>
  <si>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</si>
  <si>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</si>
  <si>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</si>
  <si>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</si>
  <si>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</si>
  <si>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</si>
  <si>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</si>
  <si>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</si>
  <si>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</si>
  <si>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</si>
  <si>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</si>
  <si>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</si>
  <si>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</si>
  <si>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</si>
  <si>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</si>
  <si>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</si>
  <si>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</si>
  <si>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</si>
  <si>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</si>
  <si>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</si>
  <si>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</si>
  <si>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</si>
  <si>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</si>
  <si>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</si>
  <si>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</si>
  <si>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</si>
  <si>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</si>
  <si>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</si>
  <si>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</si>
  <si>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</si>
  <si>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</si>
  <si>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</si>
  <si>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</si>
  <si>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</si>
  <si>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</si>
  <si>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</si>
  <si>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</si>
  <si>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</si>
  <si>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</si>
  <si>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</si>
  <si>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</si>
  <si>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</si>
  <si>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</si>
  <si>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</si>
  <si>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</si>
  <si>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</si>
  <si>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</si>
  <si>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</si>
  <si>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</si>
  <si>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Ueno Seguros S.A.</t>
  </si>
  <si>
    <t>La Rural S.A. De Seguros</t>
  </si>
  <si>
    <t>Seguros Generales S. A. (Segesa)</t>
  </si>
  <si>
    <t>Rumbos S.A. De Seguros</t>
  </si>
  <si>
    <t>La Consolidada S.A. De Seguros</t>
  </si>
  <si>
    <t>Atalaya S.A De Seguros Generales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</si>
  <si>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</si>
  <si>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</si>
  <si>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</si>
  <si>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</si>
  <si>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</si>
  <si>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Intercontinental De Seguros Y Reaseguros S.A.</t>
  </si>
  <si>
    <t>Seguridad S.A. Compañía De Seguros</t>
  </si>
  <si>
    <t>La Meridional Paraguaya S.A. De Seguros</t>
  </si>
  <si>
    <t>Mapfre Paraguay Compañía De Seguros S.A.</t>
  </si>
  <si>
    <t>Aseguradora Tajy Propiedad Cooperativa S.A. De Seguros</t>
  </si>
  <si>
    <t>Sancor Seguros Del Paraguay S.A.</t>
  </si>
  <si>
    <t>Royal Seguros S.A. Compañía De Seguros</t>
  </si>
  <si>
    <t>Itau Seguros Paraguay S.A.</t>
  </si>
  <si>
    <t>Atlas S.A. De Seguros</t>
  </si>
  <si>
    <t>2023-2024</t>
  </si>
  <si>
    <t>El Comercio Paraguayo S.A. Compañía De Seguros Generales</t>
  </si>
  <si>
    <t>La Paraguaya S.A. De Seguros Y Reaseguros</t>
  </si>
  <si>
    <t>El Productor S.A. De Seguros</t>
  </si>
  <si>
    <t>La Independencia De Seguros S.A.</t>
  </si>
  <si>
    <t>Aseguradora Paraguaya S.A.E.C.A.</t>
  </si>
  <si>
    <t>El Sol Del Paraguay Compañía De Seguros Y Reaseguros S.A.</t>
  </si>
  <si>
    <t>Aseguradora Yacyreta S.A. De Seguros</t>
  </si>
  <si>
    <t>La Agrícola S.A. De Seguros Generales</t>
  </si>
  <si>
    <t>Cenit S.A. De Seguros</t>
  </si>
  <si>
    <t>Aseguradora Del Este S.A. De Seguros</t>
  </si>
  <si>
    <t>Panal Compañía De Seguros Generales S.A. Propiedad Coop</t>
  </si>
  <si>
    <t>Ejercicio 2024/2025</t>
  </si>
  <si>
    <t>Tu Seguros S.A.</t>
  </si>
  <si>
    <t>Sudameris Seguros S.A.</t>
  </si>
  <si>
    <t>Río Seguros S.A. Compañía De Seguros</t>
  </si>
  <si>
    <t>2024-2025</t>
  </si>
  <si>
    <t>Datos acumulados al 9° Mes</t>
  </si>
  <si>
    <t>PERIODO JULIO 2024 -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</si>
</sst>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2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60" fillId="2" borderId="3" xfId="0" applyFont="1" applyFill="1" applyBorder="1" applyAlignment="1">
      <alignment horizontal="center" vertical="center" wrapText="1"/>
    </xf>
    <xf numFmtId="0" fontId="60" fillId="2" borderId="3" xfId="5" applyFont="1" applyFill="1" applyBorder="1" applyAlignment="1">
      <alignment horizontal="center" vertical="center" wrapText="1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" fillId="0" borderId="0" xfId="0" applyNumberFormat="1" applyFont="1"/>
    <xf numFmtId="41" fontId="5" fillId="0" borderId="0" xfId="5" applyNumberFormat="1" applyFont="1"/>
    <xf numFmtId="41" fontId="5" fillId="0" borderId="0" xfId="0" applyNumberFormat="1" applyFont="1"/>
    <xf numFmtId="165" fontId="54" fillId="0" borderId="3" xfId="0" applyNumberFormat="1" applyFont="1" applyBorder="1" applyAlignment="1">
      <alignment horizontal="right"/>
    </xf>
    <xf numFmtId="41" fontId="5" fillId="0" borderId="0" xfId="12" applyFont="1" applyAlignment="1">
      <alignment horizontal="center" vertical="center"/>
    </xf>
    <xf numFmtId="165" fontId="5" fillId="7" borderId="0" xfId="1" applyNumberFormat="1" applyFont="1" applyFill="1" applyBorder="1"/>
    <xf numFmtId="41" fontId="5" fillId="7" borderId="0" xfId="14" applyFont="1" applyFill="1" applyBorder="1" applyAlignment="1">
      <alignment horizontal="right"/>
    </xf>
    <xf numFmtId="165" fontId="5" fillId="7" borderId="0" xfId="1" applyNumberFormat="1" applyFont="1" applyFill="1"/>
    <xf numFmtId="168" fontId="5" fillId="0" borderId="0" xfId="13" applyNumberFormat="1" applyFont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/>
    </xf>
    <xf numFmtId="168" fontId="9" fillId="4" borderId="0" xfId="13" applyNumberFormat="1" applyFont="1" applyFill="1" applyAlignment="1">
      <alignment horizontal="center" vertical="center" wrapText="1"/>
    </xf>
    <xf numFmtId="168" fontId="9" fillId="6" borderId="0" xfId="13" applyNumberFormat="1" applyFont="1" applyFill="1" applyAlignment="1">
      <alignment horizontal="center" vertical="center"/>
    </xf>
    <xf numFmtId="168" fontId="9" fillId="5" borderId="0" xfId="13" applyNumberFormat="1" applyFont="1" applyFill="1" applyAlignment="1">
      <alignment horizontal="center" vertical="center"/>
    </xf>
    <xf numFmtId="168" fontId="10" fillId="4" borderId="0" xfId="13" applyNumberFormat="1" applyFont="1" applyFill="1" applyAlignment="1">
      <alignment horizontal="center" vertical="center"/>
    </xf>
    <xf numFmtId="168" fontId="8" fillId="9" borderId="0" xfId="13" applyNumberFormat="1" applyFont="1" applyFill="1" applyAlignment="1">
      <alignment horizontal="center" vertical="center"/>
    </xf>
    <xf numFmtId="37" fontId="41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1" fillId="0" borderId="0" xfId="0" applyNumberFormat="1" applyFont="1" applyAlignment="1">
      <alignment horizontal="left" vertical="center" wrapText="1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169517</xdr:colOff>
      <xdr:row>7</xdr:row>
      <xdr:rowOff>58020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zoomScale="85" zoomScaleNormal="85" workbookViewId="0">
      <selection activeCell="A21" sqref="A21:G21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47" t="s">
        <v>78</v>
      </c>
      <c r="B9" s="247"/>
      <c r="C9" s="247"/>
      <c r="D9" s="247"/>
      <c r="E9" s="247"/>
      <c r="F9" s="247"/>
      <c r="G9" s="247"/>
    </row>
    <row r="10" spans="1:19" ht="23.4" x14ac:dyDescent="0.45">
      <c r="A10" s="248" t="s">
        <v>79</v>
      </c>
      <c r="B10" s="248"/>
      <c r="C10" s="248"/>
      <c r="D10" s="248"/>
      <c r="E10" s="248"/>
      <c r="F10" s="248"/>
      <c r="G10" s="248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49"/>
      <c r="B13" s="249"/>
      <c r="C13" s="249"/>
      <c r="D13" s="249"/>
      <c r="E13" s="249"/>
      <c r="F13" s="249"/>
      <c r="G13" s="249"/>
    </row>
    <row r="14" spans="1:19" ht="29.4" x14ac:dyDescent="0.55000000000000004">
      <c r="A14" s="250" t="s">
        <v>1375</v>
      </c>
      <c r="B14" s="250"/>
      <c r="C14" s="250"/>
      <c r="D14" s="250"/>
      <c r="E14" s="250"/>
      <c r="F14" s="250"/>
      <c r="G14" s="250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42" t="s">
        <v>1428</v>
      </c>
      <c r="B16" s="242"/>
      <c r="C16" s="242"/>
      <c r="D16" s="242"/>
      <c r="E16" s="242"/>
      <c r="F16" s="242"/>
      <c r="G16" s="242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41" t="s">
        <v>1433</v>
      </c>
      <c r="B17" s="241"/>
      <c r="C17" s="241"/>
      <c r="D17" s="241"/>
      <c r="E17" s="241"/>
      <c r="F17" s="241"/>
      <c r="G17" s="241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42" t="s">
        <v>1434</v>
      </c>
      <c r="B19" s="242"/>
      <c r="C19" s="242"/>
      <c r="D19" s="242"/>
      <c r="E19" s="242"/>
      <c r="F19" s="242"/>
      <c r="G19" s="242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5"/>
      <c r="B21" s="245"/>
      <c r="C21" s="245"/>
      <c r="D21" s="245"/>
      <c r="E21" s="245"/>
      <c r="F21" s="245"/>
      <c r="G21" s="245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4" t="s">
        <v>76</v>
      </c>
      <c r="B23" s="244"/>
      <c r="C23" s="244"/>
      <c r="D23" s="244"/>
      <c r="E23" s="244"/>
      <c r="F23" s="244"/>
      <c r="G23" s="244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4"/>
      <c r="B24" s="244"/>
      <c r="C24" s="244"/>
      <c r="D24" s="244"/>
      <c r="E24" s="244"/>
      <c r="F24" s="244"/>
      <c r="G24" s="244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4"/>
      <c r="B25" s="244"/>
      <c r="C25" s="244"/>
      <c r="D25" s="244"/>
      <c r="E25" s="244"/>
      <c r="F25" s="244"/>
      <c r="G25" s="244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4"/>
      <c r="B26" s="244"/>
      <c r="C26" s="244"/>
      <c r="D26" s="244"/>
      <c r="E26" s="244"/>
      <c r="F26" s="244"/>
      <c r="G26" s="244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6"/>
      <c r="B27" s="246"/>
      <c r="C27" s="246"/>
      <c r="D27" s="246"/>
      <c r="E27" s="246"/>
      <c r="F27" s="246"/>
      <c r="G27" s="246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50.4" customHeight="1" x14ac:dyDescent="0.3">
      <c r="A28" s="246"/>
      <c r="B28" s="246"/>
      <c r="C28" s="246"/>
      <c r="D28" s="246"/>
      <c r="E28" s="246"/>
      <c r="F28" s="246"/>
      <c r="G28" s="246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customHeight="1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43" t="s">
        <v>77</v>
      </c>
      <c r="B30" s="243"/>
      <c r="C30" s="243"/>
      <c r="D30" s="243"/>
      <c r="E30" s="243"/>
      <c r="F30" s="243"/>
      <c r="G30" s="243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43"/>
      <c r="B31" s="243"/>
      <c r="C31" s="243"/>
      <c r="D31" s="243"/>
      <c r="E31" s="243"/>
      <c r="F31" s="243"/>
      <c r="G31" s="243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43"/>
      <c r="B32" s="243"/>
      <c r="C32" s="243"/>
      <c r="D32" s="243"/>
      <c r="E32" s="243"/>
      <c r="F32" s="243"/>
      <c r="G32" s="243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30:G32"/>
    <mergeCell ref="A23:G26"/>
    <mergeCell ref="A21:G21"/>
    <mergeCell ref="A27:G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52" t="s">
        <v>72</v>
      </c>
      <c r="C2" s="252"/>
      <c r="D2" s="252"/>
      <c r="E2" s="252"/>
      <c r="F2" s="252"/>
      <c r="G2" s="252"/>
      <c r="H2" s="36"/>
    </row>
    <row r="3" spans="2:10" ht="13.5" customHeight="1" x14ac:dyDescent="0.3">
      <c r="B3" s="252"/>
      <c r="C3" s="252"/>
      <c r="D3" s="252"/>
      <c r="E3" s="252"/>
      <c r="F3" s="252"/>
      <c r="G3" s="252"/>
      <c r="H3" s="36"/>
    </row>
    <row r="4" spans="2:10" ht="15.6" x14ac:dyDescent="0.3">
      <c r="B4" s="252"/>
      <c r="C4" s="252"/>
      <c r="D4" s="252"/>
      <c r="E4" s="252"/>
      <c r="F4" s="252"/>
      <c r="G4" s="252"/>
      <c r="H4" s="36"/>
    </row>
    <row r="5" spans="2:10" ht="18" x14ac:dyDescent="0.3">
      <c r="B5" s="253"/>
      <c r="C5" s="252"/>
      <c r="D5" s="252"/>
      <c r="E5" s="252"/>
      <c r="F5" s="252"/>
      <c r="G5" s="252"/>
    </row>
    <row r="6" spans="2:10" ht="5.25" customHeight="1" x14ac:dyDescent="0.3"/>
    <row r="7" spans="2:10" x14ac:dyDescent="0.3">
      <c r="B7" s="254" t="s">
        <v>1380</v>
      </c>
      <c r="C7" s="254"/>
      <c r="D7" s="254"/>
      <c r="E7" s="254"/>
      <c r="F7" s="254"/>
      <c r="G7" s="254"/>
    </row>
    <row r="8" spans="2:10" x14ac:dyDescent="0.3">
      <c r="B8" s="251" t="s">
        <v>1319</v>
      </c>
      <c r="C8" s="251"/>
      <c r="D8" s="251"/>
      <c r="E8" s="251"/>
      <c r="F8" s="251"/>
      <c r="G8" s="251"/>
    </row>
    <row r="9" spans="2:10" x14ac:dyDescent="0.3">
      <c r="B9" s="251" t="s">
        <v>1320</v>
      </c>
      <c r="C9" s="251"/>
      <c r="D9" s="251"/>
      <c r="E9" s="251"/>
      <c r="F9" s="251"/>
      <c r="G9" s="251"/>
    </row>
    <row r="10" spans="2:10" x14ac:dyDescent="0.3">
      <c r="B10" s="251" t="s">
        <v>1321</v>
      </c>
      <c r="C10" s="251"/>
      <c r="D10" s="251"/>
      <c r="E10" s="251"/>
      <c r="F10" s="251"/>
      <c r="G10" s="251"/>
    </row>
    <row r="11" spans="2:10" x14ac:dyDescent="0.3">
      <c r="B11" s="251" t="s">
        <v>1322</v>
      </c>
      <c r="C11" s="251"/>
      <c r="D11" s="251"/>
      <c r="E11" s="251"/>
      <c r="F11" s="251"/>
      <c r="G11" s="251"/>
    </row>
    <row r="12" spans="2:10" x14ac:dyDescent="0.3">
      <c r="B12" s="251" t="s">
        <v>1323</v>
      </c>
      <c r="C12" s="251"/>
      <c r="D12" s="251"/>
      <c r="E12" s="251"/>
      <c r="F12" s="251"/>
      <c r="G12" s="251"/>
    </row>
    <row r="13" spans="2:10" x14ac:dyDescent="0.3">
      <c r="B13" s="251" t="s">
        <v>1324</v>
      </c>
      <c r="C13" s="251"/>
      <c r="D13" s="251"/>
      <c r="E13" s="251"/>
      <c r="F13" s="251"/>
      <c r="G13" s="251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31"/>
  <sheetViews>
    <sheetView showGridLines="0" zoomScale="80" zoomScaleNormal="80" zoomScalePageLayoutView="55" workbookViewId="0">
      <pane xSplit="2" ySplit="6" topLeftCell="C68" activePane="bottomRight" state="frozen"/>
      <selection pane="topRight" activeCell="C1" sqref="C1"/>
      <selection pane="bottomLeft" activeCell="A7" sqref="A7"/>
      <selection pane="bottomRight" activeCell="M61" sqref="M61"/>
    </sheetView>
  </sheetViews>
  <sheetFormatPr baseColWidth="10" defaultColWidth="11.44140625" defaultRowHeight="14.4" x14ac:dyDescent="0.3"/>
  <cols>
    <col min="1" max="1" width="13" style="119" customWidth="1" collapsed="1"/>
    <col min="2" max="2" width="57.33203125" style="23" customWidth="1" collapsed="1"/>
    <col min="3" max="9" width="21.6640625" style="148" customWidth="1" collapsed="1"/>
    <col min="10" max="10" width="25.5546875" style="148" bestFit="1" customWidth="1" collapsed="1"/>
    <col min="11" max="13" width="21.6640625" style="23" customWidth="1" collapsed="1"/>
    <col min="14" max="14" width="21.5546875" style="23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8" t="s">
        <v>1381</v>
      </c>
      <c r="D2" s="258"/>
      <c r="E2" s="258"/>
      <c r="F2" s="258"/>
      <c r="G2" s="258"/>
      <c r="H2" s="258"/>
      <c r="I2" s="258" t="s">
        <v>1381</v>
      </c>
      <c r="J2" s="258"/>
      <c r="K2" s="258"/>
      <c r="L2" s="258"/>
      <c r="M2" s="258"/>
      <c r="N2" s="258"/>
      <c r="O2" s="258" t="s">
        <v>1381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</row>
    <row r="3" spans="1:36" s="72" customFormat="1" ht="18" x14ac:dyDescent="0.3">
      <c r="A3" s="119"/>
      <c r="B3" s="121"/>
      <c r="C3" s="259" t="str">
        <f>PROPER(CARATULA!$A$19)</f>
        <v>Periodo Julio 2024 - Marzo 2025</v>
      </c>
      <c r="D3" s="259"/>
      <c r="E3" s="259"/>
      <c r="F3" s="259"/>
      <c r="G3" s="259"/>
      <c r="H3" s="259"/>
      <c r="I3" s="259" t="str">
        <f>+$C$3</f>
        <v>Periodo Julio 2024 - Marzo 2025</v>
      </c>
      <c r="J3" s="259"/>
      <c r="K3" s="259"/>
      <c r="L3" s="259"/>
      <c r="M3" s="259"/>
      <c r="N3" s="259"/>
      <c r="O3" s="259" t="str">
        <f>+$C$3</f>
        <v>Periodo Julio 2024 - Marzo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</row>
    <row r="4" spans="1:36" s="72" customFormat="1" ht="18.600000000000001" thickBot="1" x14ac:dyDescent="0.4">
      <c r="A4" s="119"/>
      <c r="B4" s="121"/>
      <c r="C4" s="260"/>
      <c r="D4" s="260"/>
      <c r="E4" s="260"/>
      <c r="F4" s="260"/>
      <c r="G4" s="260"/>
      <c r="H4" s="260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55" t="s">
        <v>1376</v>
      </c>
      <c r="D5" s="256"/>
      <c r="E5" s="256"/>
      <c r="F5" s="256"/>
      <c r="G5" s="256"/>
      <c r="H5" s="256"/>
      <c r="I5" s="256"/>
      <c r="J5" s="256"/>
      <c r="K5" s="256"/>
      <c r="L5" s="256"/>
      <c r="M5" s="256"/>
      <c r="O5" s="255" t="s">
        <v>1377</v>
      </c>
      <c r="P5" s="256"/>
      <c r="Q5" s="256"/>
      <c r="R5" s="256"/>
      <c r="S5" s="256"/>
      <c r="T5" s="256"/>
      <c r="U5" s="256"/>
      <c r="V5" s="256"/>
      <c r="W5" s="256"/>
      <c r="X5" s="256"/>
      <c r="Y5" s="257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1383</v>
      </c>
      <c r="J6" s="165" t="s">
        <v>1386</v>
      </c>
      <c r="K6" s="165" t="s">
        <v>1394</v>
      </c>
      <c r="L6" s="165" t="s">
        <v>1416</v>
      </c>
      <c r="M6" s="165" t="s">
        <v>1432</v>
      </c>
      <c r="N6" s="195" t="s">
        <v>1395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1383</v>
      </c>
      <c r="V6" s="165" t="s">
        <v>1386</v>
      </c>
      <c r="W6" s="165" t="s">
        <v>1394</v>
      </c>
      <c r="X6" s="165" t="s">
        <v>1416</v>
      </c>
      <c r="Y6" s="165" t="s">
        <v>1432</v>
      </c>
      <c r="Z6" s="122" t="s">
        <v>1387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250491252180</v>
      </c>
      <c r="D8" s="124">
        <v>235799296865</v>
      </c>
      <c r="E8" s="124">
        <v>265508175245</v>
      </c>
      <c r="F8" s="124">
        <v>250649857326</v>
      </c>
      <c r="G8" s="124">
        <v>249993948308</v>
      </c>
      <c r="H8" s="124">
        <v>296910139225</v>
      </c>
      <c r="I8" s="124">
        <v>259211334783</v>
      </c>
      <c r="J8" s="124">
        <v>346080414537</v>
      </c>
      <c r="K8" s="124">
        <v>274107430527</v>
      </c>
      <c r="L8" s="124">
        <v>335033493285</v>
      </c>
      <c r="M8" s="130">
        <v>391786883479</v>
      </c>
      <c r="O8" s="125"/>
      <c r="P8" s="125">
        <v>-5.865256845154232E-2</v>
      </c>
      <c r="Q8" s="125">
        <v>0.12599222633394436</v>
      </c>
      <c r="R8" s="125">
        <v>-5.596180948209728E-2</v>
      </c>
      <c r="S8" s="125">
        <v>-2.6168337975429612E-3</v>
      </c>
      <c r="T8" s="125">
        <v>0.18766930653536407</v>
      </c>
      <c r="U8" s="125">
        <v>-0.12697041785235785</v>
      </c>
      <c r="V8" s="125">
        <v>0.33512839948423889</v>
      </c>
      <c r="W8" s="125">
        <v>-0.20796607085173624</v>
      </c>
      <c r="X8" s="125">
        <v>0.22227074487132037</v>
      </c>
      <c r="Y8" s="125">
        <v>0.16939616883534114</v>
      </c>
      <c r="Z8" s="222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759839928081</v>
      </c>
      <c r="D9" s="124">
        <v>862079309005</v>
      </c>
      <c r="E9" s="124">
        <v>914347348949</v>
      </c>
      <c r="F9" s="124">
        <v>943707217192</v>
      </c>
      <c r="G9" s="124">
        <v>981224598263</v>
      </c>
      <c r="H9" s="124">
        <v>1072257769832</v>
      </c>
      <c r="I9" s="124">
        <v>1034673471816</v>
      </c>
      <c r="J9" s="124">
        <v>1160799927862</v>
      </c>
      <c r="K9" s="124">
        <v>1202583272582</v>
      </c>
      <c r="L9" s="124">
        <v>1292902940417</v>
      </c>
      <c r="M9" s="231">
        <v>1421252104544</v>
      </c>
      <c r="O9" s="125"/>
      <c r="P9" s="125">
        <v>0.13455384107309132</v>
      </c>
      <c r="Q9" s="125">
        <v>6.0630198866885143E-2</v>
      </c>
      <c r="R9" s="125">
        <v>3.2110191249253184E-2</v>
      </c>
      <c r="S9" s="125">
        <v>3.9755318585602106E-2</v>
      </c>
      <c r="T9" s="125">
        <v>9.2775060602995785E-2</v>
      </c>
      <c r="U9" s="125">
        <v>-3.5051551104067658E-2</v>
      </c>
      <c r="V9" s="125">
        <v>0.12189976788003465</v>
      </c>
      <c r="W9" s="125">
        <v>3.599530265043871E-2</v>
      </c>
      <c r="X9" s="125">
        <v>7.5104709914249446E-2</v>
      </c>
      <c r="Y9" s="125">
        <v>9.9272079995118334E-2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82140089997</v>
      </c>
      <c r="D10" s="124">
        <v>107272569643</v>
      </c>
      <c r="E10" s="124">
        <v>89901569997</v>
      </c>
      <c r="F10" s="124">
        <v>101418946919</v>
      </c>
      <c r="G10" s="124">
        <v>159010817662</v>
      </c>
      <c r="H10" s="124">
        <v>191089012513</v>
      </c>
      <c r="I10" s="124">
        <v>148087066756</v>
      </c>
      <c r="J10" s="124">
        <v>144525340426</v>
      </c>
      <c r="K10" s="124">
        <v>154207507421</v>
      </c>
      <c r="L10" s="124">
        <v>185725993909</v>
      </c>
      <c r="M10" s="231">
        <v>191537726505</v>
      </c>
      <c r="O10" s="125"/>
      <c r="P10" s="125">
        <v>0.30597092901794865</v>
      </c>
      <c r="Q10" s="125">
        <v>-0.16193328549703045</v>
      </c>
      <c r="R10" s="125">
        <v>0.12811096538563604</v>
      </c>
      <c r="S10" s="125">
        <v>0.5678610604091241</v>
      </c>
      <c r="T10" s="125">
        <v>0.2017359279240154</v>
      </c>
      <c r="U10" s="125">
        <v>-0.22503620271769698</v>
      </c>
      <c r="V10" s="125">
        <v>-2.4051569174967757E-2</v>
      </c>
      <c r="W10" s="125">
        <v>6.6992867593053562E-2</v>
      </c>
      <c r="X10" s="125">
        <v>0.20439009108649797</v>
      </c>
      <c r="Y10" s="125">
        <v>3.1291971972687627E-2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47343288209</v>
      </c>
      <c r="D11" s="124">
        <v>54361826482</v>
      </c>
      <c r="E11" s="124">
        <v>59934805338</v>
      </c>
      <c r="F11" s="124">
        <v>49478345573</v>
      </c>
      <c r="G11" s="124">
        <v>65250390178</v>
      </c>
      <c r="H11" s="124">
        <v>70445889173</v>
      </c>
      <c r="I11" s="124">
        <v>107211895078</v>
      </c>
      <c r="J11" s="124">
        <v>79770571153</v>
      </c>
      <c r="K11" s="124">
        <v>85658346233</v>
      </c>
      <c r="L11" s="124">
        <v>99453606281</v>
      </c>
      <c r="M11" s="231">
        <v>76360140109</v>
      </c>
      <c r="O11" s="125"/>
      <c r="P11" s="125">
        <v>0.14824779897028306</v>
      </c>
      <c r="Q11" s="125">
        <v>0.10251640198007861</v>
      </c>
      <c r="R11" s="125">
        <v>-0.17446389799768602</v>
      </c>
      <c r="S11" s="125">
        <v>0.31876661239066761</v>
      </c>
      <c r="T11" s="125">
        <v>7.9624029539546504E-2</v>
      </c>
      <c r="U11" s="125">
        <v>0.52190420671262405</v>
      </c>
      <c r="V11" s="125">
        <v>-0.25595409823728588</v>
      </c>
      <c r="W11" s="125">
        <v>7.380886202641368E-2</v>
      </c>
      <c r="X11" s="125">
        <v>0.16104980605713992</v>
      </c>
      <c r="Y11" s="125">
        <v>-0.2322034065486861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11171976591</v>
      </c>
      <c r="D12" s="124">
        <v>10054283457</v>
      </c>
      <c r="E12" s="124">
        <v>12565446752</v>
      </c>
      <c r="F12" s="124">
        <v>12250210783</v>
      </c>
      <c r="G12" s="124">
        <v>14450450602</v>
      </c>
      <c r="H12" s="124">
        <v>25239885582</v>
      </c>
      <c r="I12" s="124">
        <v>32009499080</v>
      </c>
      <c r="J12" s="124">
        <v>45198189566</v>
      </c>
      <c r="K12" s="124">
        <v>35005987519</v>
      </c>
      <c r="L12" s="124">
        <v>24570213445</v>
      </c>
      <c r="M12" s="231">
        <v>18105023435</v>
      </c>
      <c r="O12" s="125"/>
      <c r="P12" s="125">
        <v>-0.10004434979754606</v>
      </c>
      <c r="Q12" s="125">
        <v>0.24976054293075212</v>
      </c>
      <c r="R12" s="125">
        <v>-2.5087525753895279E-2</v>
      </c>
      <c r="S12" s="125">
        <v>0.17960832331581922</v>
      </c>
      <c r="T12" s="125">
        <v>0.74665041784279729</v>
      </c>
      <c r="U12" s="125">
        <v>0.26821094239935062</v>
      </c>
      <c r="V12" s="125">
        <v>0.41202426982809248</v>
      </c>
      <c r="W12" s="125">
        <v>-0.22550022788229129</v>
      </c>
      <c r="X12" s="125">
        <v>-0.29811397459751232</v>
      </c>
      <c r="Y12" s="125">
        <v>-0.2631312106617314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2687103956</v>
      </c>
      <c r="D13" s="124">
        <v>6160381563</v>
      </c>
      <c r="E13" s="124">
        <v>5314586149</v>
      </c>
      <c r="F13" s="124">
        <v>4326264275</v>
      </c>
      <c r="G13" s="124">
        <v>4099609235</v>
      </c>
      <c r="H13" s="124">
        <v>4089595388</v>
      </c>
      <c r="I13" s="124">
        <v>4861786309</v>
      </c>
      <c r="J13" s="124">
        <v>3583146836</v>
      </c>
      <c r="K13" s="124">
        <v>7558118189</v>
      </c>
      <c r="L13" s="124">
        <v>2550353471</v>
      </c>
      <c r="M13" s="231">
        <v>3768178371</v>
      </c>
      <c r="O13" s="125"/>
      <c r="P13" s="125">
        <v>1.2925728456632886</v>
      </c>
      <c r="Q13" s="125">
        <v>-0.13729594593295158</v>
      </c>
      <c r="R13" s="125">
        <v>-0.18596403300113296</v>
      </c>
      <c r="S13" s="125">
        <v>-5.2390474920767538E-2</v>
      </c>
      <c r="T13" s="125">
        <v>-2.4426345112377179E-3</v>
      </c>
      <c r="U13" s="125">
        <v>0.1888184154515189</v>
      </c>
      <c r="V13" s="125">
        <v>-0.2629978760343743</v>
      </c>
      <c r="W13" s="125">
        <v>1.1093520681495175</v>
      </c>
      <c r="X13" s="125">
        <v>-0.66256766469836958</v>
      </c>
      <c r="Y13" s="125">
        <v>0.477512201288117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929603216901</v>
      </c>
      <c r="D14" s="124">
        <v>1068311463282</v>
      </c>
      <c r="E14" s="124">
        <v>1165470139654</v>
      </c>
      <c r="F14" s="124">
        <v>1336963973362</v>
      </c>
      <c r="G14" s="124">
        <v>1545784161245</v>
      </c>
      <c r="H14" s="124">
        <v>1683693627007</v>
      </c>
      <c r="I14" s="124">
        <v>1875614315069</v>
      </c>
      <c r="J14" s="124">
        <v>1999763115015</v>
      </c>
      <c r="K14" s="124">
        <v>2455303154881</v>
      </c>
      <c r="L14" s="124">
        <v>2971116662691</v>
      </c>
      <c r="M14" s="231">
        <v>3563608846289</v>
      </c>
      <c r="O14" s="125"/>
      <c r="P14" s="125">
        <v>0.14921231323123951</v>
      </c>
      <c r="Q14" s="125">
        <v>9.094602062353152E-2</v>
      </c>
      <c r="R14" s="125">
        <v>0.14714562636406314</v>
      </c>
      <c r="S14" s="125">
        <v>0.15618983910081718</v>
      </c>
      <c r="T14" s="125">
        <v>8.9216508500724601E-2</v>
      </c>
      <c r="U14" s="125">
        <v>0.11398789244285834</v>
      </c>
      <c r="V14" s="125">
        <v>6.6191006833637323E-2</v>
      </c>
      <c r="W14" s="125">
        <v>0.22779700077755605</v>
      </c>
      <c r="X14" s="125">
        <v>0.21008139332391296</v>
      </c>
      <c r="Y14" s="125">
        <v>0.19941734063763361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185419631158</v>
      </c>
      <c r="D15" s="124">
        <v>199948080947</v>
      </c>
      <c r="E15" s="124">
        <v>238888242695</v>
      </c>
      <c r="F15" s="124">
        <v>262603503679</v>
      </c>
      <c r="G15" s="124">
        <v>280098456864</v>
      </c>
      <c r="H15" s="124">
        <v>275114486598</v>
      </c>
      <c r="I15" s="124">
        <v>269531712206</v>
      </c>
      <c r="J15" s="124">
        <v>287706583071</v>
      </c>
      <c r="K15" s="124">
        <v>303269493929</v>
      </c>
      <c r="L15" s="124">
        <v>273253798736</v>
      </c>
      <c r="M15" s="231">
        <v>288811104497</v>
      </c>
      <c r="O15" s="125"/>
      <c r="P15" s="125">
        <v>7.835443150364152E-2</v>
      </c>
      <c r="Q15" s="125">
        <v>0.19475136527227699</v>
      </c>
      <c r="R15" s="125">
        <v>9.9273454048880883E-2</v>
      </c>
      <c r="S15" s="125">
        <v>6.6621171994663886E-2</v>
      </c>
      <c r="T15" s="125">
        <v>-1.7793637001077611E-2</v>
      </c>
      <c r="U15" s="125">
        <v>-2.0292549698255669E-2</v>
      </c>
      <c r="V15" s="125">
        <v>6.7431289313775178E-2</v>
      </c>
      <c r="W15" s="125">
        <v>5.4092995342269967E-2</v>
      </c>
      <c r="X15" s="125">
        <v>-9.8973671252365114E-2</v>
      </c>
      <c r="Y15" s="125">
        <v>5.6933538830801211E-2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326103324760</v>
      </c>
      <c r="D16" s="124">
        <v>378115632715</v>
      </c>
      <c r="E16" s="124">
        <v>439570268865</v>
      </c>
      <c r="F16" s="124">
        <v>506829996867</v>
      </c>
      <c r="G16" s="124">
        <v>565335631985</v>
      </c>
      <c r="H16" s="124">
        <v>646462057089</v>
      </c>
      <c r="I16" s="124">
        <v>655180887860</v>
      </c>
      <c r="J16" s="124">
        <v>719173828645</v>
      </c>
      <c r="K16" s="124">
        <v>789615719028</v>
      </c>
      <c r="L16" s="124">
        <v>899807898425</v>
      </c>
      <c r="M16" s="231">
        <v>933194873264</v>
      </c>
      <c r="O16" s="125"/>
      <c r="P16" s="125">
        <v>0.15949640499151352</v>
      </c>
      <c r="Q16" s="125">
        <v>0.16252868390744557</v>
      </c>
      <c r="R16" s="125">
        <v>0.15301245959074783</v>
      </c>
      <c r="S16" s="125">
        <v>0.11543443655595786</v>
      </c>
      <c r="T16" s="125">
        <v>0.14350134772002576</v>
      </c>
      <c r="U16" s="125">
        <v>1.3486995370247445E-2</v>
      </c>
      <c r="V16" s="125">
        <v>9.7672172633146426E-2</v>
      </c>
      <c r="W16" s="125">
        <v>9.7948350700859166E-2</v>
      </c>
      <c r="X16" s="125">
        <v>0.13955165372422451</v>
      </c>
      <c r="Y16" s="125">
        <v>3.7104558536816157E-2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2594799811833</v>
      </c>
      <c r="D17" s="126">
        <v>2922102843959</v>
      </c>
      <c r="E17" s="126">
        <v>3191500583644</v>
      </c>
      <c r="F17" s="126">
        <v>3468228315976</v>
      </c>
      <c r="G17" s="126">
        <v>3865248064342</v>
      </c>
      <c r="H17" s="126">
        <v>4265302462407</v>
      </c>
      <c r="I17" s="126">
        <v>4386381968957</v>
      </c>
      <c r="J17" s="126">
        <v>4786601117111</v>
      </c>
      <c r="K17" s="126">
        <v>5307309030309</v>
      </c>
      <c r="L17" s="126">
        <v>6084414960660</v>
      </c>
      <c r="M17" s="126">
        <v>6888424880493</v>
      </c>
      <c r="O17" s="127"/>
      <c r="P17" s="236">
        <v>0.12613806684947648</v>
      </c>
      <c r="Q17" s="236">
        <v>9.2193106838090344E-2</v>
      </c>
      <c r="R17" s="236">
        <v>8.6707717914949356E-2</v>
      </c>
      <c r="S17" s="236">
        <v>0.11447335993918673</v>
      </c>
      <c r="T17" s="236">
        <v>0.1035003165141235</v>
      </c>
      <c r="U17" s="236">
        <v>2.8387085703102111E-2</v>
      </c>
      <c r="V17" s="236">
        <v>9.1241289743210441E-2</v>
      </c>
      <c r="W17" s="236">
        <v>0.10878447993850759</v>
      </c>
      <c r="X17" s="236">
        <v>0.14642183560691513</v>
      </c>
      <c r="Y17" s="236">
        <v>0.13214251904767949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315833852</v>
      </c>
      <c r="D18" s="124">
        <v>431039679</v>
      </c>
      <c r="E18" s="124">
        <v>1774446673</v>
      </c>
      <c r="F18" s="124">
        <v>1123776633</v>
      </c>
      <c r="G18" s="124">
        <v>1369295601</v>
      </c>
      <c r="H18" s="124">
        <v>2294240036</v>
      </c>
      <c r="I18" s="124">
        <v>3009006206</v>
      </c>
      <c r="J18" s="124">
        <v>2409531599</v>
      </c>
      <c r="K18" s="124">
        <v>2593338255</v>
      </c>
      <c r="L18" s="124">
        <v>2422473722</v>
      </c>
      <c r="M18" s="231">
        <v>1864889631</v>
      </c>
      <c r="N18" s="225"/>
      <c r="O18" s="125"/>
      <c r="P18" s="125">
        <v>0.36476719094696652</v>
      </c>
      <c r="Q18" s="125">
        <v>3.1166666537908219</v>
      </c>
      <c r="R18" s="125">
        <v>-0.3666889796693259</v>
      </c>
      <c r="S18" s="125">
        <v>0.21847666234576346</v>
      </c>
      <c r="T18" s="125">
        <v>0.67548923280299067</v>
      </c>
      <c r="U18" s="125">
        <v>0.31154811998058962</v>
      </c>
      <c r="V18" s="125">
        <v>-0.19922677653659848</v>
      </c>
      <c r="W18" s="125">
        <v>7.6283148175472437E-2</v>
      </c>
      <c r="X18" s="125">
        <v>-6.588594167018913E-2</v>
      </c>
      <c r="Y18" s="125">
        <v>-0.23017136819121298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16410562503</v>
      </c>
      <c r="D19" s="124">
        <v>22852154318</v>
      </c>
      <c r="E19" s="124">
        <v>24878305021</v>
      </c>
      <c r="F19" s="124">
        <v>27435627106</v>
      </c>
      <c r="G19" s="124">
        <v>30583099527</v>
      </c>
      <c r="H19" s="124">
        <v>34066481623</v>
      </c>
      <c r="I19" s="124">
        <v>36643879870</v>
      </c>
      <c r="J19" s="124">
        <v>38621566375</v>
      </c>
      <c r="K19" s="124">
        <v>41984129712</v>
      </c>
      <c r="L19" s="124">
        <v>41358726211</v>
      </c>
      <c r="M19" s="231">
        <v>45801272648</v>
      </c>
      <c r="N19" s="23"/>
      <c r="O19" s="125"/>
      <c r="P19" s="125">
        <v>0.39252717960291839</v>
      </c>
      <c r="Q19" s="125">
        <v>8.8663443927650132E-2</v>
      </c>
      <c r="R19" s="125">
        <v>0.10279326034636771</v>
      </c>
      <c r="S19" s="125">
        <v>0.1147220877743913</v>
      </c>
      <c r="T19" s="125">
        <v>0.11389892293044812</v>
      </c>
      <c r="U19" s="125">
        <v>7.5657893747966831E-2</v>
      </c>
      <c r="V19" s="125">
        <v>5.3970445051565452E-2</v>
      </c>
      <c r="W19" s="125">
        <v>8.7064395688948748E-2</v>
      </c>
      <c r="X19" s="125">
        <v>-1.4896188280907663E-2</v>
      </c>
      <c r="Y19" s="125">
        <v>0.10741497246156562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35021929475</v>
      </c>
      <c r="D20" s="124">
        <v>43723391306</v>
      </c>
      <c r="E20" s="124">
        <v>51588202689</v>
      </c>
      <c r="F20" s="124">
        <v>37839624127</v>
      </c>
      <c r="G20" s="124">
        <v>44451771306</v>
      </c>
      <c r="H20" s="124">
        <v>62517812324</v>
      </c>
      <c r="I20" s="124">
        <v>32676885242</v>
      </c>
      <c r="J20" s="124">
        <v>28003948668</v>
      </c>
      <c r="K20" s="124">
        <v>27594341075</v>
      </c>
      <c r="L20" s="124">
        <v>22344752463</v>
      </c>
      <c r="M20" s="231">
        <v>26872659961</v>
      </c>
      <c r="N20" s="23"/>
      <c r="O20" s="125"/>
      <c r="P20" s="125">
        <v>0.24845752251347086</v>
      </c>
      <c r="Q20" s="125">
        <v>0.17987651799371607</v>
      </c>
      <c r="R20" s="125">
        <v>-0.2665062523089522</v>
      </c>
      <c r="S20" s="125">
        <v>0.17474135463946072</v>
      </c>
      <c r="T20" s="125">
        <v>0.40641892296340254</v>
      </c>
      <c r="U20" s="125">
        <v>-0.47731879879847217</v>
      </c>
      <c r="V20" s="125">
        <v>-0.14300434510183413</v>
      </c>
      <c r="W20" s="125">
        <v>-1.4626779882226271E-2</v>
      </c>
      <c r="X20" s="125">
        <v>-0.19024149182369998</v>
      </c>
      <c r="Y20" s="125">
        <v>0.20263851682839751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20494419035</v>
      </c>
      <c r="D21" s="124">
        <v>21011821363</v>
      </c>
      <c r="E21" s="124">
        <v>9034935524</v>
      </c>
      <c r="F21" s="124">
        <v>8040780233</v>
      </c>
      <c r="G21" s="124">
        <v>7595767123</v>
      </c>
      <c r="H21" s="124">
        <v>7578181106</v>
      </c>
      <c r="I21" s="124">
        <v>9371678471</v>
      </c>
      <c r="J21" s="124">
        <v>11841295635</v>
      </c>
      <c r="K21" s="124">
        <v>10596826727</v>
      </c>
      <c r="L21" s="124">
        <v>13670960919</v>
      </c>
      <c r="M21" s="231">
        <v>21676767568</v>
      </c>
      <c r="N21" s="23"/>
      <c r="O21" s="125"/>
      <c r="P21" s="125">
        <v>2.5246010980666922E-2</v>
      </c>
      <c r="Q21" s="125">
        <v>-0.57000702757211996</v>
      </c>
      <c r="R21" s="125">
        <v>-0.1100345750513847</v>
      </c>
      <c r="S21" s="125">
        <v>-5.5344518455265224E-2</v>
      </c>
      <c r="T21" s="125">
        <v>-2.3152390950413881E-3</v>
      </c>
      <c r="U21" s="125">
        <v>0.23666594132726715</v>
      </c>
      <c r="V21" s="125">
        <v>0.26351919473571961</v>
      </c>
      <c r="W21" s="125">
        <v>-0.10509567080832372</v>
      </c>
      <c r="X21" s="125">
        <v>0.29009950537053819</v>
      </c>
      <c r="Y21" s="125">
        <v>0.58560672482601217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152796952064</v>
      </c>
      <c r="D22" s="124">
        <v>212798319921</v>
      </c>
      <c r="E22" s="124">
        <v>251502759913</v>
      </c>
      <c r="F22" s="124">
        <v>262578285303</v>
      </c>
      <c r="G22" s="124">
        <v>279709284035</v>
      </c>
      <c r="H22" s="124">
        <v>367653656825</v>
      </c>
      <c r="I22" s="124">
        <v>298004151551</v>
      </c>
      <c r="J22" s="124">
        <v>317063494453</v>
      </c>
      <c r="K22" s="124">
        <v>343905963788</v>
      </c>
      <c r="L22" s="124">
        <v>420576136555</v>
      </c>
      <c r="M22" s="231">
        <v>404999385960</v>
      </c>
      <c r="N22" s="23"/>
      <c r="O22" s="125"/>
      <c r="P22" s="125">
        <v>0.39268694202661858</v>
      </c>
      <c r="Q22" s="125">
        <v>0.18188320286724435</v>
      </c>
      <c r="R22" s="125">
        <v>4.4037391056190645E-2</v>
      </c>
      <c r="S22" s="125">
        <v>6.5241490598629825E-2</v>
      </c>
      <c r="T22" s="125">
        <v>0.31441349218496284</v>
      </c>
      <c r="U22" s="125">
        <v>-0.18944325448978894</v>
      </c>
      <c r="V22" s="125">
        <v>6.3956635512637083E-2</v>
      </c>
      <c r="W22" s="125">
        <v>8.4659602270859891E-2</v>
      </c>
      <c r="X22" s="125">
        <v>0.22293935214878435</v>
      </c>
      <c r="Y22" s="125">
        <v>-3.7036696191541929E-2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115166022666</v>
      </c>
      <c r="D23" s="124">
        <v>123813318859</v>
      </c>
      <c r="E23" s="124">
        <v>131379959154</v>
      </c>
      <c r="F23" s="124">
        <v>142325993390</v>
      </c>
      <c r="G23" s="124">
        <v>146794122045</v>
      </c>
      <c r="H23" s="124">
        <v>157737194457</v>
      </c>
      <c r="I23" s="124">
        <v>162814743937</v>
      </c>
      <c r="J23" s="124">
        <v>173708538403</v>
      </c>
      <c r="K23" s="124">
        <v>186110766139</v>
      </c>
      <c r="L23" s="124">
        <v>192263522130</v>
      </c>
      <c r="M23" s="231">
        <v>211053448318</v>
      </c>
      <c r="N23" s="23"/>
      <c r="O23" s="125"/>
      <c r="P23" s="125">
        <v>7.5085480880750399E-2</v>
      </c>
      <c r="Q23" s="125">
        <v>6.1113298348919765E-2</v>
      </c>
      <c r="R23" s="125">
        <v>8.3315859637080214E-2</v>
      </c>
      <c r="S23" s="125">
        <v>3.1393623529867076E-2</v>
      </c>
      <c r="T23" s="125">
        <v>7.4547074907027833E-2</v>
      </c>
      <c r="U23" s="125">
        <v>3.218993147100857E-2</v>
      </c>
      <c r="V23" s="125">
        <v>6.6909139814851581E-2</v>
      </c>
      <c r="W23" s="125">
        <v>7.1396765236876769E-2</v>
      </c>
      <c r="X23" s="125">
        <v>3.305964570800124E-2</v>
      </c>
      <c r="Y23" s="125">
        <v>9.7730063299761527E-2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37873896717</v>
      </c>
      <c r="D24" s="124">
        <v>45439604900</v>
      </c>
      <c r="E24" s="124">
        <v>40279134690</v>
      </c>
      <c r="F24" s="124">
        <v>53253177581</v>
      </c>
      <c r="G24" s="124">
        <v>55536076969</v>
      </c>
      <c r="H24" s="124">
        <v>55010246638</v>
      </c>
      <c r="I24" s="124">
        <v>58286345131</v>
      </c>
      <c r="J24" s="124">
        <v>67145428582</v>
      </c>
      <c r="K24" s="124">
        <v>64252120823</v>
      </c>
      <c r="L24" s="124">
        <v>63535047465</v>
      </c>
      <c r="M24" s="231">
        <v>61718136688</v>
      </c>
      <c r="N24" s="23"/>
      <c r="O24" s="125"/>
      <c r="P24" s="125">
        <v>0.19976049043836763</v>
      </c>
      <c r="Q24" s="125">
        <v>-0.11356767342842811</v>
      </c>
      <c r="R24" s="125">
        <v>0.3221033170362777</v>
      </c>
      <c r="S24" s="125">
        <v>4.2868791905001924E-2</v>
      </c>
      <c r="T24" s="125">
        <v>-9.4682656697828715E-3</v>
      </c>
      <c r="U24" s="125">
        <v>5.9554332023971313E-2</v>
      </c>
      <c r="V24" s="125">
        <v>0.15199243375251936</v>
      </c>
      <c r="W24" s="125">
        <v>-4.3090167418718739E-2</v>
      </c>
      <c r="X24" s="125">
        <v>-1.1160306443041335E-2</v>
      </c>
      <c r="Y24" s="125">
        <v>-2.8596984648526336E-2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74086745163</v>
      </c>
      <c r="D25" s="124">
        <v>75412677744</v>
      </c>
      <c r="E25" s="124">
        <v>74288322976</v>
      </c>
      <c r="F25" s="124">
        <v>95917965978</v>
      </c>
      <c r="G25" s="124">
        <v>118255998322</v>
      </c>
      <c r="H25" s="124">
        <v>107697877944</v>
      </c>
      <c r="I25" s="124">
        <v>143165420078</v>
      </c>
      <c r="J25" s="124">
        <v>190385036602</v>
      </c>
      <c r="K25" s="124">
        <v>148888614382</v>
      </c>
      <c r="L25" s="124">
        <v>185213115129</v>
      </c>
      <c r="M25" s="231">
        <v>199916357964</v>
      </c>
      <c r="N25" s="23"/>
      <c r="O25" s="125"/>
      <c r="P25" s="125">
        <v>1.7897028383184965E-2</v>
      </c>
      <c r="Q25" s="125">
        <v>-1.4909360092169033E-2</v>
      </c>
      <c r="R25" s="125">
        <v>0.2911580465881265</v>
      </c>
      <c r="S25" s="125">
        <v>0.23288684362972734</v>
      </c>
      <c r="T25" s="125">
        <v>-8.9281901364962724E-2</v>
      </c>
      <c r="U25" s="125">
        <v>0.32932442877325929</v>
      </c>
      <c r="V25" s="125">
        <v>0.32982557169373439</v>
      </c>
      <c r="W25" s="125">
        <v>-0.21796052337216132</v>
      </c>
      <c r="X25" s="125">
        <v>0.24397097721524275</v>
      </c>
      <c r="Y25" s="125">
        <v>7.9385538247435994E-2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910193961701</v>
      </c>
      <c r="D26" s="124">
        <v>997870145305</v>
      </c>
      <c r="E26" s="124">
        <v>1103742812260</v>
      </c>
      <c r="F26" s="124">
        <v>1173146173830</v>
      </c>
      <c r="G26" s="124">
        <v>1294533694411</v>
      </c>
      <c r="H26" s="124">
        <v>1399160180427</v>
      </c>
      <c r="I26" s="124">
        <v>1412664718437</v>
      </c>
      <c r="J26" s="124">
        <v>1604562994530</v>
      </c>
      <c r="K26" s="124">
        <v>1831077867078</v>
      </c>
      <c r="L26" s="124">
        <v>2044044927615</v>
      </c>
      <c r="M26" s="231">
        <v>2269493537520</v>
      </c>
      <c r="N26" s="23"/>
      <c r="O26" s="125"/>
      <c r="P26" s="125">
        <v>9.6326922934258929E-2</v>
      </c>
      <c r="Q26" s="125">
        <v>0.1060986416450409</v>
      </c>
      <c r="R26" s="125">
        <v>6.2880012262903184E-2</v>
      </c>
      <c r="S26" s="125">
        <v>0.10347177810306718</v>
      </c>
      <c r="T26" s="125">
        <v>8.0821755716141475E-2</v>
      </c>
      <c r="U26" s="125">
        <v>9.651888467751224E-3</v>
      </c>
      <c r="V26" s="125">
        <v>0.13584134550009863</v>
      </c>
      <c r="W26" s="125">
        <v>0.1411691989159638</v>
      </c>
      <c r="X26" s="125">
        <v>0.11630693831543537</v>
      </c>
      <c r="Y26" s="125">
        <v>0.11029533003858893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191169199537</v>
      </c>
      <c r="D27" s="124">
        <v>225635623140</v>
      </c>
      <c r="E27" s="124">
        <v>218648061785</v>
      </c>
      <c r="F27" s="124">
        <v>227974660686</v>
      </c>
      <c r="G27" s="124">
        <v>250177650789</v>
      </c>
      <c r="H27" s="124">
        <v>238711576728</v>
      </c>
      <c r="I27" s="124">
        <v>258113323521</v>
      </c>
      <c r="J27" s="124">
        <v>325622410417</v>
      </c>
      <c r="K27" s="124">
        <v>319144615756</v>
      </c>
      <c r="L27" s="124">
        <v>371170447797</v>
      </c>
      <c r="M27" s="231">
        <v>364083653745</v>
      </c>
      <c r="N27" s="23"/>
      <c r="O27" s="125"/>
      <c r="P27" s="125">
        <v>0.18029276518641879</v>
      </c>
      <c r="Q27" s="125">
        <v>-3.0968342931667503E-2</v>
      </c>
      <c r="R27" s="125">
        <v>4.2655758413129519E-2</v>
      </c>
      <c r="S27" s="125">
        <v>9.7392359467446177E-2</v>
      </c>
      <c r="T27" s="125">
        <v>-4.5831728073386091E-2</v>
      </c>
      <c r="U27" s="125">
        <v>8.1276941231498423E-2</v>
      </c>
      <c r="V27" s="125">
        <v>0.26154824545702882</v>
      </c>
      <c r="W27" s="125">
        <v>-1.9893577511155836E-2</v>
      </c>
      <c r="X27" s="125">
        <v>0.16301648053112072</v>
      </c>
      <c r="Y27" s="125">
        <v>-1.9093098855423651E-2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65710157837</v>
      </c>
      <c r="D28" s="124">
        <v>71578171657</v>
      </c>
      <c r="E28" s="124">
        <v>88511477616</v>
      </c>
      <c r="F28" s="124">
        <v>112353873655</v>
      </c>
      <c r="G28" s="124">
        <v>136034118140</v>
      </c>
      <c r="H28" s="124">
        <v>151368062093</v>
      </c>
      <c r="I28" s="124">
        <v>137969960249</v>
      </c>
      <c r="J28" s="124">
        <v>134829974207</v>
      </c>
      <c r="K28" s="124">
        <v>142116495190</v>
      </c>
      <c r="L28" s="124">
        <v>185596916161</v>
      </c>
      <c r="M28" s="231">
        <v>229763315737</v>
      </c>
      <c r="N28" s="23"/>
      <c r="O28" s="125"/>
      <c r="P28" s="125">
        <v>8.9301471997010662E-2</v>
      </c>
      <c r="Q28" s="125">
        <v>0.23657080876756376</v>
      </c>
      <c r="R28" s="125">
        <v>0.26937067012301319</v>
      </c>
      <c r="S28" s="125">
        <v>0.21076482469766789</v>
      </c>
      <c r="T28" s="125">
        <v>0.11272130964394544</v>
      </c>
      <c r="U28" s="125">
        <v>-8.8513400110574514E-2</v>
      </c>
      <c r="V28" s="125">
        <v>-2.2758476093876823E-2</v>
      </c>
      <c r="W28" s="125">
        <v>5.4042293086945525E-2</v>
      </c>
      <c r="X28" s="125">
        <v>0.30594915046891402</v>
      </c>
      <c r="Y28" s="125">
        <v>0.23796946894142845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1619239680550</v>
      </c>
      <c r="D29" s="128">
        <v>1840566268192</v>
      </c>
      <c r="E29" s="128">
        <v>1995628418301</v>
      </c>
      <c r="F29" s="128">
        <v>2141989938522</v>
      </c>
      <c r="G29" s="128">
        <v>2365040878268</v>
      </c>
      <c r="H29" s="128">
        <v>2583795510201</v>
      </c>
      <c r="I29" s="128">
        <v>2552720112693</v>
      </c>
      <c r="J29" s="128">
        <v>2894194219471</v>
      </c>
      <c r="K29" s="128">
        <v>3118265078925</v>
      </c>
      <c r="L29" s="128">
        <v>3542197026167</v>
      </c>
      <c r="M29" s="128">
        <v>3837243425740</v>
      </c>
      <c r="N29" s="23"/>
      <c r="O29" s="129"/>
      <c r="P29" s="235">
        <v>0.13668550141188662</v>
      </c>
      <c r="Q29" s="235">
        <v>8.4246980284669926E-2</v>
      </c>
      <c r="R29" s="235">
        <v>7.3341068346584493E-2</v>
      </c>
      <c r="S29" s="235">
        <v>0.1041325805199198</v>
      </c>
      <c r="T29" s="235">
        <v>9.2495074374021602E-2</v>
      </c>
      <c r="U29" s="235">
        <v>-1.2027034409384241E-2</v>
      </c>
      <c r="V29" s="235">
        <v>0.13376872187439326</v>
      </c>
      <c r="W29" s="235">
        <v>7.7420809545724056E-2</v>
      </c>
      <c r="X29" s="235">
        <v>0.13595122175698671</v>
      </c>
      <c r="Y29" s="235">
        <v>8.3294745434380424E-2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492501320095</v>
      </c>
      <c r="D30" s="124">
        <v>548565537523</v>
      </c>
      <c r="E30" s="124">
        <v>643989396682</v>
      </c>
      <c r="F30" s="124">
        <v>739026998522</v>
      </c>
      <c r="G30" s="124">
        <v>848452732461</v>
      </c>
      <c r="H30" s="124">
        <v>929412433375</v>
      </c>
      <c r="I30" s="124">
        <v>1034412301199</v>
      </c>
      <c r="J30" s="124">
        <v>1140880180970</v>
      </c>
      <c r="K30" s="124">
        <v>1332989993350</v>
      </c>
      <c r="L30" s="124">
        <v>1463026080763</v>
      </c>
      <c r="M30" s="231">
        <v>1664050384901</v>
      </c>
      <c r="N30" s="23"/>
      <c r="O30" s="125"/>
      <c r="P30" s="125">
        <v>0.11383566934843059</v>
      </c>
      <c r="Q30" s="125">
        <v>0.17395161130587633</v>
      </c>
      <c r="R30" s="125">
        <v>0.14757634571261313</v>
      </c>
      <c r="S30" s="125">
        <v>0.1480673022201402</v>
      </c>
      <c r="T30" s="125">
        <v>9.5420402123251424E-2</v>
      </c>
      <c r="U30" s="125">
        <v>0.11297446004968026</v>
      </c>
      <c r="V30" s="125">
        <v>0.10292596061318271</v>
      </c>
      <c r="W30" s="125">
        <v>0.16838736931748977</v>
      </c>
      <c r="X30" s="125">
        <v>9.7552185734118169E-2</v>
      </c>
      <c r="Y30" s="125">
        <v>0.13740308992520589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59723969336</v>
      </c>
      <c r="D31" s="124">
        <v>103776664309</v>
      </c>
      <c r="E31" s="124">
        <v>105337127998</v>
      </c>
      <c r="F31" s="124">
        <v>76918113915</v>
      </c>
      <c r="G31" s="124">
        <v>67538861441</v>
      </c>
      <c r="H31" s="124">
        <v>91890056594</v>
      </c>
      <c r="I31" s="124">
        <v>139076279274</v>
      </c>
      <c r="J31" s="124">
        <v>131579592836</v>
      </c>
      <c r="K31" s="124">
        <v>203654499350</v>
      </c>
      <c r="L31" s="124">
        <v>227588712981</v>
      </c>
      <c r="M31" s="231">
        <v>193819217115</v>
      </c>
      <c r="N31" s="23"/>
      <c r="O31" s="125"/>
      <c r="P31" s="125">
        <v>0.73760494258452147</v>
      </c>
      <c r="Q31" s="125">
        <v>1.5036749344280675E-2</v>
      </c>
      <c r="R31" s="125">
        <v>-0.26979104730802594</v>
      </c>
      <c r="S31" s="125">
        <v>-0.12193814950227122</v>
      </c>
      <c r="T31" s="125">
        <v>0.36055086854362361</v>
      </c>
      <c r="U31" s="125">
        <v>0.51350738511876215</v>
      </c>
      <c r="V31" s="125">
        <v>-5.3903415285006751E-2</v>
      </c>
      <c r="W31" s="125">
        <v>0.5477666024079717</v>
      </c>
      <c r="X31" s="125">
        <v>0.11752361822297241</v>
      </c>
      <c r="Y31" s="125">
        <v>-0.14837948430605696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216594196234</v>
      </c>
      <c r="D32" s="124">
        <v>253089260698</v>
      </c>
      <c r="E32" s="124">
        <v>266290538131</v>
      </c>
      <c r="F32" s="124">
        <v>306057108026</v>
      </c>
      <c r="G32" s="124">
        <v>329331496600</v>
      </c>
      <c r="H32" s="124">
        <v>371227467048</v>
      </c>
      <c r="I32" s="124">
        <v>425334816375</v>
      </c>
      <c r="J32" s="124">
        <v>440871616872</v>
      </c>
      <c r="K32" s="124">
        <v>473175531583</v>
      </c>
      <c r="L32" s="124">
        <v>547085230725</v>
      </c>
      <c r="M32" s="231">
        <v>681298984769</v>
      </c>
      <c r="N32" s="225"/>
      <c r="O32" s="125"/>
      <c r="P32" s="125">
        <v>0.168495117129418</v>
      </c>
      <c r="Q32" s="125">
        <v>5.2160559466616352E-2</v>
      </c>
      <c r="R32" s="125">
        <v>0.14933527182042461</v>
      </c>
      <c r="S32" s="125">
        <v>7.604590111994014E-2</v>
      </c>
      <c r="T32" s="125">
        <v>0.12721519466109887</v>
      </c>
      <c r="U32" s="125">
        <v>0.14575254831562301</v>
      </c>
      <c r="V32" s="125">
        <v>3.6528400447946918E-2</v>
      </c>
      <c r="W32" s="125">
        <v>7.327283833828413E-2</v>
      </c>
      <c r="X32" s="125">
        <v>0.15619932606138032</v>
      </c>
      <c r="Y32" s="125">
        <v>0.24532512761519687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73859875109</v>
      </c>
      <c r="D33" s="124">
        <v>69152245035</v>
      </c>
      <c r="E33" s="124">
        <v>78759930345</v>
      </c>
      <c r="F33" s="124">
        <v>83070378230</v>
      </c>
      <c r="G33" s="124">
        <v>68787394088</v>
      </c>
      <c r="H33" s="124">
        <v>65583197390</v>
      </c>
      <c r="I33" s="124">
        <v>86098061317</v>
      </c>
      <c r="J33" s="124">
        <v>45076983022</v>
      </c>
      <c r="K33" s="124">
        <v>-27421531583</v>
      </c>
      <c r="L33" s="124">
        <v>-32770224197</v>
      </c>
      <c r="M33" s="231">
        <v>-13368954160</v>
      </c>
      <c r="N33" s="23"/>
      <c r="O33" s="125"/>
      <c r="P33" s="125">
        <v>-6.3737314300256198E-2</v>
      </c>
      <c r="Q33" s="125">
        <v>0.13893526240742093</v>
      </c>
      <c r="R33" s="125">
        <v>5.4728944859632422E-2</v>
      </c>
      <c r="S33" s="125">
        <v>-0.17193835451734885</v>
      </c>
      <c r="T33" s="125">
        <v>-4.6581161279359629E-2</v>
      </c>
      <c r="U33" s="125">
        <v>0.31280670573295444</v>
      </c>
      <c r="V33" s="125">
        <v>-0.47644601594415248</v>
      </c>
      <c r="W33" s="125">
        <v>-1.6083266834787238</v>
      </c>
      <c r="X33" s="125">
        <v>0.195054481104036</v>
      </c>
      <c r="Y33" s="125">
        <v>-0.5920395881446584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132880770509</v>
      </c>
      <c r="D34" s="130">
        <v>106952868202</v>
      </c>
      <c r="E34" s="130">
        <v>101495172187</v>
      </c>
      <c r="F34" s="130">
        <v>121165778761</v>
      </c>
      <c r="G34" s="130">
        <v>186096701484</v>
      </c>
      <c r="H34" s="130">
        <v>223393797799</v>
      </c>
      <c r="I34" s="130">
        <v>148740398099</v>
      </c>
      <c r="J34" s="130">
        <v>133998523940</v>
      </c>
      <c r="K34" s="130">
        <v>206645458684</v>
      </c>
      <c r="L34" s="130">
        <v>337288134221</v>
      </c>
      <c r="M34" s="10">
        <v>525381822128</v>
      </c>
      <c r="N34" s="225"/>
      <c r="O34" s="131"/>
      <c r="P34" s="234">
        <v>-0.19512155301089185</v>
      </c>
      <c r="Q34" s="234">
        <v>-5.1028982268078504E-2</v>
      </c>
      <c r="R34" s="234">
        <v>0.19380829797261545</v>
      </c>
      <c r="S34" s="234">
        <v>0.5358849948142248</v>
      </c>
      <c r="T34" s="234">
        <v>0.20041782588073809</v>
      </c>
      <c r="U34" s="234">
        <v>-0.33417847959758429</v>
      </c>
      <c r="V34" s="234">
        <v>-9.9111434065061288E-2</v>
      </c>
      <c r="W34" s="234">
        <v>0.54214727601424051</v>
      </c>
      <c r="X34" s="234">
        <v>0.63220685501140084</v>
      </c>
      <c r="Y34" s="234">
        <v>0.55766470510864785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975560131283</v>
      </c>
      <c r="D35" s="128">
        <v>1081536575767</v>
      </c>
      <c r="E35" s="128">
        <v>1195872165343</v>
      </c>
      <c r="F35" s="128">
        <v>1326238377454</v>
      </c>
      <c r="G35" s="128">
        <v>1500207186074</v>
      </c>
      <c r="H35" s="128">
        <v>1681506952206</v>
      </c>
      <c r="I35" s="128">
        <v>1833661856264</v>
      </c>
      <c r="J35" s="128">
        <v>1892406897640</v>
      </c>
      <c r="K35" s="128">
        <v>2189043951384</v>
      </c>
      <c r="L35" s="128">
        <v>2542217934493</v>
      </c>
      <c r="M35" s="128">
        <v>3051181454753</v>
      </c>
      <c r="N35" s="225"/>
      <c r="O35" s="129"/>
      <c r="P35" s="235">
        <v>0.1086313811785502</v>
      </c>
      <c r="Q35" s="235">
        <v>0.10571587881335942</v>
      </c>
      <c r="R35" s="235">
        <v>0.10901350151720313</v>
      </c>
      <c r="S35" s="235">
        <v>0.13117461504467287</v>
      </c>
      <c r="T35" s="235">
        <v>0.12084981848837595</v>
      </c>
      <c r="U35" s="235">
        <v>9.0487228648317597E-2</v>
      </c>
      <c r="V35" s="235">
        <v>3.2037008991227189E-2</v>
      </c>
      <c r="W35" s="235">
        <v>0.15675120087225047</v>
      </c>
      <c r="X35" s="235">
        <v>0.16133709096416693</v>
      </c>
      <c r="Y35" s="235">
        <v>0.20020451958675367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857170246194</v>
      </c>
      <c r="D37" s="132">
        <v>985307085955</v>
      </c>
      <c r="E37" s="132">
        <v>1084654228034</v>
      </c>
      <c r="F37" s="132">
        <v>1232088249283</v>
      </c>
      <c r="G37" s="132">
        <v>1409786035070</v>
      </c>
      <c r="H37" s="132">
        <v>1523677142178</v>
      </c>
      <c r="I37" s="132">
        <v>1683583374350</v>
      </c>
      <c r="J37" s="132">
        <v>1787771917570</v>
      </c>
      <c r="K37" s="132">
        <v>2207080355895</v>
      </c>
      <c r="L37" s="132">
        <v>2650646403074</v>
      </c>
      <c r="M37" s="232">
        <v>3260080877781</v>
      </c>
      <c r="N37" s="23"/>
      <c r="O37" s="131"/>
      <c r="P37" s="131">
        <v>0.14948820299112353</v>
      </c>
      <c r="Q37" s="131">
        <v>0.10082860815185213</v>
      </c>
      <c r="R37" s="131">
        <v>0.13592720835674332</v>
      </c>
      <c r="S37" s="131">
        <v>0.14422488477623996</v>
      </c>
      <c r="T37" s="131">
        <v>8.0786093970880435E-2</v>
      </c>
      <c r="U37" s="131">
        <v>0.10494758223085521</v>
      </c>
      <c r="V37" s="131">
        <v>6.1884991742820805E-2</v>
      </c>
      <c r="W37" s="131">
        <v>0.2345424683115831</v>
      </c>
      <c r="X37" s="131">
        <v>0.20097412674362203</v>
      </c>
      <c r="Y37" s="131">
        <v>0.22991919027759744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5074933</v>
      </c>
      <c r="E38" s="132">
        <v>16197835</v>
      </c>
      <c r="F38" s="132">
        <v>0</v>
      </c>
      <c r="G38" s="132">
        <v>0</v>
      </c>
      <c r="H38" s="132">
        <v>0</v>
      </c>
      <c r="I38" s="132">
        <v>0</v>
      </c>
      <c r="J38" s="132">
        <v>0</v>
      </c>
      <c r="K38" s="132">
        <v>1155706294</v>
      </c>
      <c r="L38" s="132">
        <v>1721243582</v>
      </c>
      <c r="M38" s="232">
        <v>1064713580</v>
      </c>
      <c r="N38" s="23"/>
      <c r="O38" s="131"/>
      <c r="P38" s="131" t="e">
        <v>#N/A</v>
      </c>
      <c r="Q38" s="131">
        <v>2.1917337627905629</v>
      </c>
      <c r="R38" s="131">
        <v>-1</v>
      </c>
      <c r="S38" s="131"/>
      <c r="T38" s="131"/>
      <c r="U38" s="131"/>
      <c r="V38" s="131"/>
      <c r="W38" s="131" t="e">
        <v>#N/A</v>
      </c>
      <c r="X38" s="131">
        <v>0.48934343521019197</v>
      </c>
      <c r="Y38" s="131">
        <v>-0.38142771242007745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12822783586</v>
      </c>
      <c r="D39" s="132">
        <v>13586254811</v>
      </c>
      <c r="E39" s="132">
        <v>17071318541</v>
      </c>
      <c r="F39" s="132">
        <v>24913341519</v>
      </c>
      <c r="G39" s="132">
        <v>38087351771</v>
      </c>
      <c r="H39" s="132">
        <v>52025415833</v>
      </c>
      <c r="I39" s="132">
        <v>78985935287</v>
      </c>
      <c r="J39" s="132">
        <v>96845675781</v>
      </c>
      <c r="K39" s="132">
        <v>125302468357</v>
      </c>
      <c r="L39" s="132">
        <v>209866725747</v>
      </c>
      <c r="M39" s="132">
        <v>178811833728</v>
      </c>
      <c r="N39" s="23"/>
      <c r="O39" s="131"/>
      <c r="P39" s="131">
        <v>5.954020980542496E-2</v>
      </c>
      <c r="Q39" s="131">
        <v>0.25651393842388015</v>
      </c>
      <c r="R39" s="131">
        <v>0.45936832349334344</v>
      </c>
      <c r="S39" s="131">
        <v>0.5287933873484183</v>
      </c>
      <c r="T39" s="131">
        <v>0.3659499391242147</v>
      </c>
      <c r="U39" s="131">
        <v>0.51821824049503884</v>
      </c>
      <c r="V39" s="131">
        <v>0.22611292034595265</v>
      </c>
      <c r="W39" s="131">
        <v>0.29383648104588778</v>
      </c>
      <c r="X39" s="131">
        <v>0.67488101789876542</v>
      </c>
      <c r="Y39" s="131">
        <v>-0.14797434852267866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34540000</v>
      </c>
      <c r="J40" s="132">
        <v>0</v>
      </c>
      <c r="K40" s="132">
        <v>0</v>
      </c>
      <c r="L40" s="132">
        <v>0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 t="e">
        <v>#N/A</v>
      </c>
      <c r="V40" s="131">
        <v>-1</v>
      </c>
      <c r="W40" s="131"/>
      <c r="X40" s="131"/>
      <c r="Y40" s="131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1174363854</v>
      </c>
      <c r="D41" s="132">
        <v>1375792148</v>
      </c>
      <c r="E41" s="132">
        <v>1224499553</v>
      </c>
      <c r="F41" s="132">
        <v>3470310955</v>
      </c>
      <c r="G41" s="132">
        <v>4623165321</v>
      </c>
      <c r="H41" s="132">
        <v>4205463480</v>
      </c>
      <c r="I41" s="132">
        <v>1181426618</v>
      </c>
      <c r="J41" s="132">
        <v>1777049508</v>
      </c>
      <c r="K41" s="132">
        <v>1962010024</v>
      </c>
      <c r="L41" s="132">
        <v>1406575384</v>
      </c>
      <c r="M41" s="132">
        <v>829598102</v>
      </c>
      <c r="N41" s="23"/>
      <c r="O41" s="131"/>
      <c r="P41" s="131">
        <v>0.1715211970412025</v>
      </c>
      <c r="Q41" s="131">
        <v>-0.10996762499330681</v>
      </c>
      <c r="R41" s="131">
        <v>1.8340646972861738</v>
      </c>
      <c r="S41" s="131">
        <v>0.33220491793076223</v>
      </c>
      <c r="T41" s="131">
        <v>-9.0349752171451692E-2</v>
      </c>
      <c r="U41" s="131">
        <v>-0.71907338546190402</v>
      </c>
      <c r="V41" s="131">
        <v>0.50415563770546434</v>
      </c>
      <c r="W41" s="131">
        <v>0.10408292800360175</v>
      </c>
      <c r="X41" s="131">
        <v>-0.28309470043767726</v>
      </c>
      <c r="Y41" s="131">
        <v>-0.41020004228937934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58435823267</v>
      </c>
      <c r="D42" s="132">
        <v>68037255435</v>
      </c>
      <c r="E42" s="132">
        <v>62503895691</v>
      </c>
      <c r="F42" s="132">
        <v>76492071605</v>
      </c>
      <c r="G42" s="132">
        <v>93287609083</v>
      </c>
      <c r="H42" s="132">
        <v>103785605516</v>
      </c>
      <c r="I42" s="132">
        <v>111829038814</v>
      </c>
      <c r="J42" s="132">
        <v>113368472156</v>
      </c>
      <c r="K42" s="132">
        <v>119802614311</v>
      </c>
      <c r="L42" s="132">
        <v>107475714904</v>
      </c>
      <c r="M42" s="132">
        <v>122821823098</v>
      </c>
      <c r="N42" s="23"/>
      <c r="O42" s="131"/>
      <c r="P42" s="131">
        <v>0.1643072969833923</v>
      </c>
      <c r="Q42" s="131">
        <v>-8.1328379703475062E-2</v>
      </c>
      <c r="R42" s="131">
        <v>0.22379686512906694</v>
      </c>
      <c r="S42" s="131">
        <v>0.21957226579940259</v>
      </c>
      <c r="T42" s="131">
        <v>0.11253366375441898</v>
      </c>
      <c r="U42" s="131">
        <v>7.7500470879461103E-2</v>
      </c>
      <c r="V42" s="131">
        <v>1.3765953443992895E-2</v>
      </c>
      <c r="W42" s="131">
        <v>5.675424597895562E-2</v>
      </c>
      <c r="X42" s="131">
        <v>-0.10289340911209288</v>
      </c>
      <c r="Y42" s="131">
        <v>0.14278675147876463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929603216901</v>
      </c>
      <c r="D43" s="133">
        <v>1068311463282</v>
      </c>
      <c r="E43" s="133">
        <v>1165470139654</v>
      </c>
      <c r="F43" s="133">
        <v>1336963973362</v>
      </c>
      <c r="G43" s="133">
        <v>1545784161245</v>
      </c>
      <c r="H43" s="133">
        <v>1683693627007</v>
      </c>
      <c r="I43" s="133">
        <v>1875614315069</v>
      </c>
      <c r="J43" s="133">
        <v>1999763115015</v>
      </c>
      <c r="K43" s="133">
        <v>2455303154881</v>
      </c>
      <c r="L43" s="133">
        <v>2971116662691</v>
      </c>
      <c r="M43" s="133">
        <v>3563608846289</v>
      </c>
      <c r="N43" s="23"/>
      <c r="O43" s="127"/>
      <c r="P43" s="127">
        <v>0.14921231323123951</v>
      </c>
      <c r="Q43" s="127">
        <v>9.094602062353152E-2</v>
      </c>
      <c r="R43" s="127">
        <v>0.14714562636406314</v>
      </c>
      <c r="S43" s="127">
        <v>0.15618983910081718</v>
      </c>
      <c r="T43" s="127">
        <v>8.9216508500724601E-2</v>
      </c>
      <c r="U43" s="127">
        <v>0.11398789244285834</v>
      </c>
      <c r="V43" s="127">
        <v>6.6191006833637323E-2</v>
      </c>
      <c r="W43" s="127">
        <v>0.22779700077755605</v>
      </c>
      <c r="X43" s="127">
        <v>0.21008139332391296</v>
      </c>
      <c r="Y43" s="236">
        <v>0.19941734063763361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882968368774</v>
      </c>
      <c r="D45" s="132">
        <v>971139216502</v>
      </c>
      <c r="E45" s="132">
        <v>1077210233280</v>
      </c>
      <c r="F45" s="132">
        <v>1139812891163</v>
      </c>
      <c r="G45" s="132">
        <v>1258235465456</v>
      </c>
      <c r="H45" s="132">
        <v>1365286312841</v>
      </c>
      <c r="I45" s="132">
        <v>1378729372419</v>
      </c>
      <c r="J45" s="132">
        <v>1558403136027</v>
      </c>
      <c r="K45" s="132">
        <v>1695807497037</v>
      </c>
      <c r="L45" s="132">
        <v>1879383593775</v>
      </c>
      <c r="M45" s="132">
        <v>2060954784478</v>
      </c>
      <c r="N45" s="23"/>
      <c r="O45" s="131"/>
      <c r="P45" s="131">
        <v>9.9857311820156225E-2</v>
      </c>
      <c r="Q45" s="131">
        <v>0.10922328639972245</v>
      </c>
      <c r="R45" s="131">
        <v>5.8115543232801548E-2</v>
      </c>
      <c r="S45" s="131">
        <v>0.10389650372542136</v>
      </c>
      <c r="T45" s="131">
        <v>8.5080138276187878E-2</v>
      </c>
      <c r="U45" s="131">
        <v>9.8463299980109387E-3</v>
      </c>
      <c r="V45" s="131">
        <v>0.13031836936407615</v>
      </c>
      <c r="W45" s="131">
        <v>8.8169972090982318E-2</v>
      </c>
      <c r="X45" s="131">
        <v>0.10825291022639849</v>
      </c>
      <c r="Y45" s="131">
        <v>9.6612097341069791E-2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12136227621</v>
      </c>
      <c r="D46" s="132">
        <v>14914961878</v>
      </c>
      <c r="E46" s="132">
        <v>14151755497</v>
      </c>
      <c r="F46" s="132">
        <v>14896372448</v>
      </c>
      <c r="G46" s="132">
        <v>16408518387</v>
      </c>
      <c r="H46" s="132">
        <v>16880968218</v>
      </c>
      <c r="I46" s="132">
        <v>12113698206</v>
      </c>
      <c r="J46" s="132">
        <v>15404277909</v>
      </c>
      <c r="K46" s="132">
        <v>18178727849</v>
      </c>
      <c r="L46" s="132">
        <v>18632101571</v>
      </c>
      <c r="M46" s="132">
        <v>16314454627</v>
      </c>
      <c r="N46" s="23"/>
      <c r="O46" s="131"/>
      <c r="P46" s="131">
        <v>0.22896194301693873</v>
      </c>
      <c r="Q46" s="131">
        <v>-5.1170521738024166E-2</v>
      </c>
      <c r="R46" s="131">
        <v>5.2616578286548865E-2</v>
      </c>
      <c r="S46" s="131">
        <v>0.10151101848980848</v>
      </c>
      <c r="T46" s="131">
        <v>2.8792961061878009E-2</v>
      </c>
      <c r="U46" s="131">
        <v>-0.28240501080481328</v>
      </c>
      <c r="V46" s="131">
        <v>0.2716412153449681</v>
      </c>
      <c r="W46" s="131">
        <v>0.1801090551851845</v>
      </c>
      <c r="X46" s="131">
        <v>2.4939793684459532E-2</v>
      </c>
      <c r="Y46" s="131">
        <v>-0.12438999085359803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12934913568</v>
      </c>
      <c r="D47" s="132">
        <v>9490540943</v>
      </c>
      <c r="E47" s="132">
        <v>5842242034</v>
      </c>
      <c r="F47" s="132">
        <v>4206675007</v>
      </c>
      <c r="G47" s="132">
        <v>4422392440</v>
      </c>
      <c r="H47" s="132">
        <v>3665748921</v>
      </c>
      <c r="I47" s="132">
        <v>7022196495</v>
      </c>
      <c r="J47" s="132">
        <v>13070363303</v>
      </c>
      <c r="K47" s="132">
        <v>30403998175</v>
      </c>
      <c r="L47" s="132">
        <v>20305878276</v>
      </c>
      <c r="M47" s="132">
        <v>17882174326</v>
      </c>
      <c r="N47" s="23"/>
      <c r="O47" s="131"/>
      <c r="P47" s="131">
        <v>-0.266284935488175</v>
      </c>
      <c r="Q47" s="131">
        <v>-0.38441422158247995</v>
      </c>
      <c r="R47" s="131">
        <v>-0.27995536944233357</v>
      </c>
      <c r="S47" s="131">
        <v>5.1279795239955961E-2</v>
      </c>
      <c r="T47" s="131">
        <v>-0.17109370759506815</v>
      </c>
      <c r="U47" s="131">
        <v>0.91562396834433923</v>
      </c>
      <c r="V47" s="131">
        <v>0.86129273259534433</v>
      </c>
      <c r="W47" s="131">
        <v>1.3261785055371389</v>
      </c>
      <c r="X47" s="131">
        <v>-0.3321313151276033</v>
      </c>
      <c r="Y47" s="131">
        <v>-0.11935972022764629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0</v>
      </c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908039509963</v>
      </c>
      <c r="D49" s="134">
        <v>995544719323</v>
      </c>
      <c r="E49" s="134">
        <v>1097204230811</v>
      </c>
      <c r="F49" s="134">
        <v>1158915938618</v>
      </c>
      <c r="G49" s="134">
        <v>1279066376283</v>
      </c>
      <c r="H49" s="134">
        <v>1385833029980</v>
      </c>
      <c r="I49" s="134">
        <v>1397865267120</v>
      </c>
      <c r="J49" s="134">
        <v>1586877777239</v>
      </c>
      <c r="K49" s="134">
        <v>1744390223061</v>
      </c>
      <c r="L49" s="134">
        <v>1918321573622</v>
      </c>
      <c r="M49" s="134">
        <v>2095151413431</v>
      </c>
      <c r="O49" s="135"/>
      <c r="P49" s="135">
        <v>9.6367182705040744E-2</v>
      </c>
      <c r="Q49" s="135">
        <v>0.10211446006878666</v>
      </c>
      <c r="R49" s="135">
        <v>5.6244504053165834E-2</v>
      </c>
      <c r="S49" s="135">
        <v>0.10367485135140919</v>
      </c>
      <c r="T49" s="135">
        <v>8.3472332379861847E-2</v>
      </c>
      <c r="U49" s="135">
        <v>8.6823137273424056E-3</v>
      </c>
      <c r="V49" s="135">
        <v>0.13521511304763978</v>
      </c>
      <c r="W49" s="135">
        <v>9.9259343146171686E-2</v>
      </c>
      <c r="X49" s="135">
        <v>9.9708968934594688E-2</v>
      </c>
      <c r="Y49" s="237">
        <v>9.2179456375046653E-2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2120820557</v>
      </c>
      <c r="D50" s="132">
        <v>2291794801</v>
      </c>
      <c r="E50" s="132">
        <v>6504950268</v>
      </c>
      <c r="F50" s="132">
        <v>14230235212</v>
      </c>
      <c r="G50" s="132">
        <v>15467318128</v>
      </c>
      <c r="H50" s="132">
        <v>13327150447</v>
      </c>
      <c r="I50" s="132">
        <v>14799451317</v>
      </c>
      <c r="J50" s="132">
        <v>17685217291</v>
      </c>
      <c r="K50" s="132">
        <v>86687644017</v>
      </c>
      <c r="L50" s="132">
        <v>125723353993</v>
      </c>
      <c r="M50" s="132">
        <v>174342124089</v>
      </c>
      <c r="O50" s="131"/>
      <c r="P50" s="131">
        <v>8.0617025064039893E-2</v>
      </c>
      <c r="Q50" s="131">
        <v>1.8383650513395158</v>
      </c>
      <c r="R50" s="131">
        <v>1.1876009232542835</v>
      </c>
      <c r="S50" s="131">
        <v>8.6933413086299538E-2</v>
      </c>
      <c r="T50" s="131">
        <v>-0.13836708234026185</v>
      </c>
      <c r="U50" s="131">
        <v>0.11047379376822608</v>
      </c>
      <c r="V50" s="131">
        <v>0.19499141638346718</v>
      </c>
      <c r="W50" s="131">
        <v>3.9017008154666728</v>
      </c>
      <c r="X50" s="131">
        <v>0.45030304397642706</v>
      </c>
      <c r="Y50" s="131">
        <v>0.38671232155250168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33631181</v>
      </c>
      <c r="D51" s="132">
        <v>33631181</v>
      </c>
      <c r="E51" s="132">
        <v>33631181</v>
      </c>
      <c r="F51" s="132">
        <v>0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</v>
      </c>
      <c r="Q51" s="131">
        <v>0</v>
      </c>
      <c r="R51" s="131">
        <v>-1</v>
      </c>
      <c r="S51" s="131"/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2154451738</v>
      </c>
      <c r="D52" s="134">
        <v>2325425982</v>
      </c>
      <c r="E52" s="134">
        <v>6538581449</v>
      </c>
      <c r="F52" s="134">
        <v>14230235212</v>
      </c>
      <c r="G52" s="134">
        <v>15467318128</v>
      </c>
      <c r="H52" s="134">
        <v>13327150447</v>
      </c>
      <c r="I52" s="134">
        <v>14799451317</v>
      </c>
      <c r="J52" s="134">
        <v>17685217291</v>
      </c>
      <c r="K52" s="134">
        <v>86687644017</v>
      </c>
      <c r="L52" s="134">
        <v>125723353993</v>
      </c>
      <c r="M52" s="134">
        <v>174342124089</v>
      </c>
      <c r="N52" s="227"/>
      <c r="O52" s="135"/>
      <c r="P52" s="135">
        <v>7.9358586216796478E-2</v>
      </c>
      <c r="Q52" s="135">
        <v>1.8117779278342989</v>
      </c>
      <c r="R52" s="135">
        <v>1.1763490021488296</v>
      </c>
      <c r="S52" s="135">
        <v>8.6933413086299538E-2</v>
      </c>
      <c r="T52" s="135">
        <v>-0.13836708234026185</v>
      </c>
      <c r="U52" s="135">
        <v>0.11047379376822608</v>
      </c>
      <c r="V52" s="135">
        <v>0.19499141638346718</v>
      </c>
      <c r="W52" s="135">
        <v>3.9017008154666728</v>
      </c>
      <c r="X52" s="135">
        <v>0.45030304397642706</v>
      </c>
      <c r="Y52" s="237">
        <v>0.38671232155250168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910193961701</v>
      </c>
      <c r="D53" s="136">
        <v>997870145305</v>
      </c>
      <c r="E53" s="136">
        <v>1103742812260</v>
      </c>
      <c r="F53" s="136">
        <v>1173146173830</v>
      </c>
      <c r="G53" s="136">
        <v>1294533694411</v>
      </c>
      <c r="H53" s="136">
        <v>1399160180427</v>
      </c>
      <c r="I53" s="136">
        <v>1412664718437</v>
      </c>
      <c r="J53" s="136">
        <v>1604562994530</v>
      </c>
      <c r="K53" s="136">
        <v>1831077867078</v>
      </c>
      <c r="L53" s="136">
        <v>2044044927615</v>
      </c>
      <c r="M53" s="136">
        <v>2269493537520</v>
      </c>
      <c r="O53" s="137"/>
      <c r="P53" s="137">
        <v>9.6326922934258929E-2</v>
      </c>
      <c r="Q53" s="137">
        <v>0.1060986416450409</v>
      </c>
      <c r="R53" s="137">
        <v>6.2880012262903184E-2</v>
      </c>
      <c r="S53" s="137">
        <v>0.10347177810306718</v>
      </c>
      <c r="T53" s="137">
        <v>8.0821755716141475E-2</v>
      </c>
      <c r="U53" s="137">
        <v>9.651888467751224E-3</v>
      </c>
      <c r="V53" s="137">
        <v>0.13584134550009863</v>
      </c>
      <c r="W53" s="137">
        <v>0.1411691989159638</v>
      </c>
      <c r="X53" s="137">
        <v>0.11630693831543537</v>
      </c>
      <c r="Y53" s="238">
        <v>0.11029533003858893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7848387249</v>
      </c>
      <c r="D54" s="132">
        <v>5842817334</v>
      </c>
      <c r="E54" s="132">
        <v>6512131737</v>
      </c>
      <c r="F54" s="132">
        <v>7064144802</v>
      </c>
      <c r="G54" s="132">
        <v>7441376472</v>
      </c>
      <c r="H54" s="132">
        <v>8984635142</v>
      </c>
      <c r="I54" s="132">
        <v>8025382966</v>
      </c>
      <c r="J54" s="132">
        <v>12183859913</v>
      </c>
      <c r="K54" s="132">
        <v>16613114876</v>
      </c>
      <c r="L54" s="132">
        <v>15615607141</v>
      </c>
      <c r="M54" s="132">
        <v>23356700630</v>
      </c>
      <c r="O54" s="131"/>
      <c r="P54" s="131">
        <v>-0.25553911286112174</v>
      </c>
      <c r="Q54" s="131">
        <v>0.11455336779145653</v>
      </c>
      <c r="R54" s="131">
        <v>8.476687623864021E-2</v>
      </c>
      <c r="S54" s="131">
        <v>5.3400897146558712E-2</v>
      </c>
      <c r="T54" s="131">
        <v>0.20738887164315489</v>
      </c>
      <c r="U54" s="131">
        <v>-0.10676584645222087</v>
      </c>
      <c r="V54" s="131">
        <v>0.51816554607021614</v>
      </c>
      <c r="W54" s="131">
        <v>0.36353462651635127</v>
      </c>
      <c r="X54" s="131">
        <v>-6.004338996301295E-2</v>
      </c>
      <c r="Y54" s="131">
        <v>0.49572798669320717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149556907080</v>
      </c>
      <c r="D55" s="132">
        <v>183543780163</v>
      </c>
      <c r="E55" s="132">
        <v>169717066949</v>
      </c>
      <c r="F55" s="132">
        <v>177756264184</v>
      </c>
      <c r="G55" s="132">
        <v>197661328677</v>
      </c>
      <c r="H55" s="132">
        <v>185299134188</v>
      </c>
      <c r="I55" s="132">
        <v>202005385615</v>
      </c>
      <c r="J55" s="132">
        <v>269524885014</v>
      </c>
      <c r="K55" s="132">
        <v>258141881047</v>
      </c>
      <c r="L55" s="132">
        <v>305570535166</v>
      </c>
      <c r="M55" s="132">
        <v>287557278771</v>
      </c>
      <c r="O55" s="131"/>
      <c r="P55" s="131">
        <v>0.22725044096305069</v>
      </c>
      <c r="Q55" s="131">
        <v>-7.533196277052201E-2</v>
      </c>
      <c r="R55" s="131">
        <v>4.7368231018367624E-2</v>
      </c>
      <c r="S55" s="131">
        <v>0.11197953886112155</v>
      </c>
      <c r="T55" s="131">
        <v>-6.2542301884457974E-2</v>
      </c>
      <c r="U55" s="131">
        <v>9.0158281096177406E-2</v>
      </c>
      <c r="V55" s="131">
        <v>0.33424603603234981</v>
      </c>
      <c r="W55" s="131">
        <v>-4.2233591775426294E-2</v>
      </c>
      <c r="X55" s="131">
        <v>0.18373095418160612</v>
      </c>
      <c r="Y55" s="131">
        <v>-5.8949585519475489E-2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33763905208</v>
      </c>
      <c r="D56" s="132">
        <v>36249025643</v>
      </c>
      <c r="E56" s="132">
        <v>42418863099</v>
      </c>
      <c r="F56" s="132">
        <v>43154251700</v>
      </c>
      <c r="G56" s="132">
        <v>45074945640</v>
      </c>
      <c r="H56" s="132">
        <v>44427807398</v>
      </c>
      <c r="I56" s="132">
        <v>47411072555</v>
      </c>
      <c r="J56" s="132">
        <v>43207463966</v>
      </c>
      <c r="K56" s="132">
        <v>43187152436</v>
      </c>
      <c r="L56" s="132">
        <v>47920073783</v>
      </c>
      <c r="M56" s="132">
        <v>53169674344</v>
      </c>
      <c r="O56" s="131"/>
      <c r="P56" s="131">
        <v>7.3602873236688682E-2</v>
      </c>
      <c r="Q56" s="131">
        <v>0.17020698754123464</v>
      </c>
      <c r="R56" s="131">
        <v>1.733635810284917E-2</v>
      </c>
      <c r="S56" s="131">
        <v>4.4507640946998439E-2</v>
      </c>
      <c r="T56" s="131">
        <v>-1.435693893384804E-2</v>
      </c>
      <c r="U56" s="131">
        <v>6.7148602006730895E-2</v>
      </c>
      <c r="V56" s="131">
        <v>-8.8663013985257E-2</v>
      </c>
      <c r="W56" s="131">
        <v>-4.7009308428713759E-4</v>
      </c>
      <c r="X56" s="131">
        <v>0.10959095657010076</v>
      </c>
      <c r="Y56" s="131">
        <v>0.10954909178087147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671482385</v>
      </c>
      <c r="J57" s="132">
        <v>706201524</v>
      </c>
      <c r="K57" s="132">
        <v>1202467397</v>
      </c>
      <c r="L57" s="132">
        <v>2064231707</v>
      </c>
      <c r="M57" s="132">
        <v>0</v>
      </c>
      <c r="O57" s="131"/>
      <c r="P57" s="131"/>
      <c r="Q57" s="131"/>
      <c r="R57" s="131"/>
      <c r="S57" s="131"/>
      <c r="T57" s="131"/>
      <c r="U57" s="131" t="e">
        <v>#N/A</v>
      </c>
      <c r="V57" s="131">
        <v>5.1705211894724545E-2</v>
      </c>
      <c r="W57" s="131">
        <v>0.70272557638943867</v>
      </c>
      <c r="X57" s="131">
        <v>0.71666334750529614</v>
      </c>
      <c r="Y57" s="131">
        <v>-1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191169199537</v>
      </c>
      <c r="D58" s="136">
        <v>225635623140</v>
      </c>
      <c r="E58" s="136">
        <v>218648061785</v>
      </c>
      <c r="F58" s="136">
        <v>227974660686</v>
      </c>
      <c r="G58" s="136">
        <v>250177650789</v>
      </c>
      <c r="H58" s="136">
        <v>238711576728</v>
      </c>
      <c r="I58" s="136">
        <v>258113323521</v>
      </c>
      <c r="J58" s="136">
        <v>325622410417</v>
      </c>
      <c r="K58" s="136">
        <v>319144615756</v>
      </c>
      <c r="L58" s="136">
        <v>371170447797</v>
      </c>
      <c r="M58" s="136">
        <v>364083653745</v>
      </c>
      <c r="O58" s="137"/>
      <c r="P58" s="137">
        <v>0.18029276518641879</v>
      </c>
      <c r="Q58" s="137">
        <v>-3.0968342931667503E-2</v>
      </c>
      <c r="R58" s="137">
        <v>4.2655758413129519E-2</v>
      </c>
      <c r="S58" s="137">
        <v>9.7392359467446177E-2</v>
      </c>
      <c r="T58" s="137">
        <v>-4.5831728073386091E-2</v>
      </c>
      <c r="U58" s="137">
        <v>8.1276941231498423E-2</v>
      </c>
      <c r="V58" s="137">
        <v>0.26154824545702882</v>
      </c>
      <c r="W58" s="137">
        <v>-1.9893577511155836E-2</v>
      </c>
      <c r="X58" s="137">
        <v>0.16301648053112072</v>
      </c>
      <c r="Y58" s="238">
        <v>-1.9093098855423651E-2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1101363161238</v>
      </c>
      <c r="D59" s="133">
        <v>1223505768445</v>
      </c>
      <c r="E59" s="133">
        <v>1322390874045</v>
      </c>
      <c r="F59" s="133">
        <v>1401120834516</v>
      </c>
      <c r="G59" s="133">
        <v>1544711345200</v>
      </c>
      <c r="H59" s="133">
        <v>1637871757155</v>
      </c>
      <c r="I59" s="133">
        <v>1670778041958</v>
      </c>
      <c r="J59" s="133">
        <v>1930185404947</v>
      </c>
      <c r="K59" s="133">
        <v>2150222482834</v>
      </c>
      <c r="L59" s="133">
        <v>2415215375412</v>
      </c>
      <c r="M59" s="133">
        <v>2633577191265</v>
      </c>
      <c r="O59" s="127"/>
      <c r="P59" s="127">
        <v>0.11090130077503613</v>
      </c>
      <c r="Q59" s="127">
        <v>8.0821119238102757E-2</v>
      </c>
      <c r="R59" s="127">
        <v>5.9536073649825383E-2</v>
      </c>
      <c r="S59" s="127">
        <v>0.10248260331779413</v>
      </c>
      <c r="T59" s="127">
        <v>6.0309268941724614E-2</v>
      </c>
      <c r="U59" s="127">
        <v>2.0090879923443161E-2</v>
      </c>
      <c r="V59" s="127">
        <v>0.15526141502613844</v>
      </c>
      <c r="W59" s="127">
        <v>0.11399789746780398</v>
      </c>
      <c r="X59" s="127">
        <v>0.12323975527813213</v>
      </c>
      <c r="Y59" s="236">
        <v>9.0410908309057403E-2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1456471208344</v>
      </c>
      <c r="D61" s="124">
        <v>1591784205326</v>
      </c>
      <c r="E61" s="124">
        <v>1661080272963</v>
      </c>
      <c r="F61" s="124">
        <v>1819006670630</v>
      </c>
      <c r="G61" s="124">
        <v>1941534173117</v>
      </c>
      <c r="H61" s="124">
        <v>2068639299884</v>
      </c>
      <c r="I61" s="124">
        <v>2080991417701</v>
      </c>
      <c r="J61" s="124">
        <v>2303525695459</v>
      </c>
      <c r="K61" s="124">
        <v>2579763086196</v>
      </c>
      <c r="L61" s="124">
        <v>2878152030592</v>
      </c>
      <c r="M61" s="231">
        <v>3158240224336</v>
      </c>
      <c r="O61" s="125"/>
      <c r="P61" s="125">
        <v>9.2904683736144911E-2</v>
      </c>
      <c r="Q61" s="125">
        <v>4.3533581628175666E-2</v>
      </c>
      <c r="R61" s="125">
        <v>9.5074512795997546E-2</v>
      </c>
      <c r="S61" s="125">
        <v>6.7359567430593126E-2</v>
      </c>
      <c r="T61" s="125">
        <v>6.5466335090533789E-2</v>
      </c>
      <c r="U61" s="125">
        <v>5.971131756847381E-3</v>
      </c>
      <c r="V61" s="125">
        <v>0.106936662912261</v>
      </c>
      <c r="W61" s="125">
        <v>0.11991938760724663</v>
      </c>
      <c r="X61" s="125">
        <v>0.11566525081029466</v>
      </c>
      <c r="Y61" s="125">
        <v>9.731528799275746E-2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16591695032</v>
      </c>
      <c r="D62" s="124">
        <v>16406477368</v>
      </c>
      <c r="E62" s="124">
        <v>12941358640</v>
      </c>
      <c r="F62" s="124">
        <v>8842092180</v>
      </c>
      <c r="G62" s="124">
        <v>8314551959</v>
      </c>
      <c r="H62" s="124">
        <v>6810294629</v>
      </c>
      <c r="I62" s="124">
        <v>7744918624</v>
      </c>
      <c r="J62" s="124">
        <v>10149775587</v>
      </c>
      <c r="K62" s="124">
        <v>19832595474</v>
      </c>
      <c r="L62" s="124">
        <v>20149341151</v>
      </c>
      <c r="M62" s="231">
        <v>34553326489</v>
      </c>
      <c r="O62" s="125"/>
      <c r="P62" s="125">
        <v>-1.1163275581113075E-2</v>
      </c>
      <c r="Q62" s="125">
        <v>-0.21120430975381332</v>
      </c>
      <c r="R62" s="125">
        <v>-0.31675704027935048</v>
      </c>
      <c r="S62" s="125">
        <v>-5.9662375177816807E-2</v>
      </c>
      <c r="T62" s="125">
        <v>-0.18091862765638655</v>
      </c>
      <c r="U62" s="125">
        <v>0.13723693994385044</v>
      </c>
      <c r="V62" s="125">
        <v>0.31050771218535655</v>
      </c>
      <c r="W62" s="125">
        <v>0.95399349512731257</v>
      </c>
      <c r="X62" s="125">
        <v>1.5970964436563317E-2</v>
      </c>
      <c r="Y62" s="125">
        <v>0.71486135601436973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0</v>
      </c>
      <c r="J63" s="124">
        <v>0</v>
      </c>
      <c r="K63" s="124">
        <v>0</v>
      </c>
      <c r="L63" s="124">
        <v>0</v>
      </c>
      <c r="M63" s="231">
        <v>0</v>
      </c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1034579079</v>
      </c>
      <c r="D64" s="124">
        <v>2755268038</v>
      </c>
      <c r="E64" s="124">
        <v>2498100410</v>
      </c>
      <c r="F64" s="124">
        <v>17139399959</v>
      </c>
      <c r="G64" s="124">
        <v>25853162108</v>
      </c>
      <c r="H64" s="124">
        <v>41390074566</v>
      </c>
      <c r="I64" s="124">
        <v>74116258617</v>
      </c>
      <c r="J64" s="124">
        <v>81724194943</v>
      </c>
      <c r="K64" s="124">
        <v>67934568239</v>
      </c>
      <c r="L64" s="124">
        <v>148198160350</v>
      </c>
      <c r="M64" s="231">
        <v>207079525857</v>
      </c>
      <c r="N64" s="225"/>
      <c r="O64" s="125"/>
      <c r="P64" s="125">
        <v>1.6631778023804404</v>
      </c>
      <c r="Q64" s="125">
        <v>-9.3336700623389612E-2</v>
      </c>
      <c r="R64" s="125">
        <v>5.8609731980308988</v>
      </c>
      <c r="S64" s="125">
        <v>0.50840532164746821</v>
      </c>
      <c r="T64" s="125">
        <v>0.6009675873726974</v>
      </c>
      <c r="U64" s="125">
        <v>0.79067709817278331</v>
      </c>
      <c r="V64" s="125">
        <v>0.10264868286612305</v>
      </c>
      <c r="W64" s="125">
        <v>-0.1687337111563818</v>
      </c>
      <c r="X64" s="125">
        <v>1.181483804071962</v>
      </c>
      <c r="Y64" s="125">
        <v>0.39731509060530645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1474097482455</v>
      </c>
      <c r="D65" s="138">
        <v>1610945950732</v>
      </c>
      <c r="E65" s="138">
        <v>1676519732013</v>
      </c>
      <c r="F65" s="138">
        <v>1844988162769</v>
      </c>
      <c r="G65" s="138">
        <v>1975701887184</v>
      </c>
      <c r="H65" s="138">
        <v>2116839669079</v>
      </c>
      <c r="I65" s="138">
        <v>2162852594942</v>
      </c>
      <c r="J65" s="138">
        <v>2395399665989</v>
      </c>
      <c r="K65" s="138">
        <v>2667530249909</v>
      </c>
      <c r="L65" s="138">
        <v>3046499532093</v>
      </c>
      <c r="M65" s="91">
        <v>3399873076682</v>
      </c>
      <c r="O65" s="135"/>
      <c r="P65" s="135">
        <v>9.283542635802422E-2</v>
      </c>
      <c r="Q65" s="135">
        <v>4.0705140511513749E-2</v>
      </c>
      <c r="R65" s="135">
        <v>0.10048699549376594</v>
      </c>
      <c r="S65" s="135">
        <v>7.0848001658082138E-2</v>
      </c>
      <c r="T65" s="135">
        <v>7.1436780422458268E-2</v>
      </c>
      <c r="U65" s="135">
        <v>2.1736613563661855E-2</v>
      </c>
      <c r="V65" s="135">
        <v>0.10751868693725575</v>
      </c>
      <c r="W65" s="135">
        <v>0.11360550299135319</v>
      </c>
      <c r="X65" s="135">
        <v>0.14206747316058665</v>
      </c>
      <c r="Y65" s="237">
        <v>0.11599330341804648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16018436084</v>
      </c>
      <c r="D66" s="124">
        <v>15668077352</v>
      </c>
      <c r="E66" s="124">
        <v>12760101264</v>
      </c>
      <c r="F66" s="124">
        <v>8796425332</v>
      </c>
      <c r="G66" s="124">
        <v>8026059509</v>
      </c>
      <c r="H66" s="124">
        <v>6372471617</v>
      </c>
      <c r="I66" s="124">
        <v>7889421332</v>
      </c>
      <c r="J66" s="124">
        <v>10446752715</v>
      </c>
      <c r="K66" s="124">
        <v>24998195823</v>
      </c>
      <c r="L66" s="124">
        <v>20594820875</v>
      </c>
      <c r="M66" s="231">
        <v>27923229744</v>
      </c>
      <c r="O66" s="125"/>
      <c r="P66" s="125">
        <v>-2.1872218371552288E-2</v>
      </c>
      <c r="Q66" s="125">
        <v>-0.18559878296929666</v>
      </c>
      <c r="R66" s="125">
        <v>-0.31063044485255742</v>
      </c>
      <c r="S66" s="125">
        <v>-8.7577145706851045E-2</v>
      </c>
      <c r="T66" s="125">
        <v>-0.20602736500343088</v>
      </c>
      <c r="U66" s="125">
        <v>0.23804730819878372</v>
      </c>
      <c r="V66" s="125">
        <v>0.32414688928163837</v>
      </c>
      <c r="W66" s="125">
        <v>1.3929154355406794</v>
      </c>
      <c r="X66" s="125">
        <v>-0.17614770998587836</v>
      </c>
      <c r="Y66" s="125">
        <v>0.35583746581141362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305218419807</v>
      </c>
      <c r="D67" s="124">
        <v>341529916895</v>
      </c>
      <c r="E67" s="124">
        <v>380822539808</v>
      </c>
      <c r="F67" s="124">
        <v>419277383731</v>
      </c>
      <c r="G67" s="124">
        <v>486532958503</v>
      </c>
      <c r="H67" s="124">
        <v>535724679885</v>
      </c>
      <c r="I67" s="124">
        <v>562805911867</v>
      </c>
      <c r="J67" s="124">
        <v>615995279656</v>
      </c>
      <c r="K67" s="124">
        <v>644628344463</v>
      </c>
      <c r="L67" s="124">
        <v>725526727373</v>
      </c>
      <c r="M67" s="231">
        <v>800458822950</v>
      </c>
      <c r="O67" s="125"/>
      <c r="P67" s="125">
        <v>0.11896889155956258</v>
      </c>
      <c r="Q67" s="125">
        <v>0.1150488462920809</v>
      </c>
      <c r="R67" s="125">
        <v>0.10097838206317267</v>
      </c>
      <c r="S67" s="125">
        <v>0.1604083057700767</v>
      </c>
      <c r="T67" s="125">
        <v>0.10110665787854667</v>
      </c>
      <c r="U67" s="125">
        <v>5.0550652226463377E-2</v>
      </c>
      <c r="V67" s="125">
        <v>9.4507478808377288E-2</v>
      </c>
      <c r="W67" s="125">
        <v>4.648260425467865E-2</v>
      </c>
      <c r="X67" s="125">
        <v>0.1254961616330903</v>
      </c>
      <c r="Y67" s="125">
        <v>0.10327957985547331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812254374</v>
      </c>
      <c r="D68" s="124">
        <v>2903617647</v>
      </c>
      <c r="E68" s="124">
        <v>11572818580</v>
      </c>
      <c r="F68" s="124">
        <v>22331920298</v>
      </c>
      <c r="G68" s="124">
        <v>25529782833</v>
      </c>
      <c r="H68" s="124">
        <v>38188404445</v>
      </c>
      <c r="I68" s="124">
        <v>71536704894</v>
      </c>
      <c r="J68" s="124">
        <v>82244241295</v>
      </c>
      <c r="K68" s="124">
        <v>138462514646</v>
      </c>
      <c r="L68" s="124">
        <v>177244000709</v>
      </c>
      <c r="M68" s="231">
        <v>242273116714</v>
      </c>
      <c r="O68" s="125"/>
      <c r="P68" s="125">
        <v>2.5747639408833765</v>
      </c>
      <c r="Q68" s="125">
        <v>2.9856551333323673</v>
      </c>
      <c r="R68" s="125">
        <v>0.92968723596805924</v>
      </c>
      <c r="S68" s="125">
        <v>0.14319693480575402</v>
      </c>
      <c r="T68" s="125">
        <v>0.4958374183910943</v>
      </c>
      <c r="U68" s="125">
        <v>0.87325723432695779</v>
      </c>
      <c r="V68" s="125">
        <v>0.14967891541644196</v>
      </c>
      <c r="W68" s="125">
        <v>0.68355270187674244</v>
      </c>
      <c r="X68" s="125">
        <v>0.28008653578299247</v>
      </c>
      <c r="Y68" s="125">
        <v>0.36689036438398337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322049110265</v>
      </c>
      <c r="D69" s="138">
        <v>360101611894</v>
      </c>
      <c r="E69" s="138">
        <v>405155459652</v>
      </c>
      <c r="F69" s="138">
        <v>450405729361</v>
      </c>
      <c r="G69" s="138">
        <v>520088800845</v>
      </c>
      <c r="H69" s="138">
        <v>580285555947</v>
      </c>
      <c r="I69" s="138">
        <v>642232038093</v>
      </c>
      <c r="J69" s="138">
        <v>708686273666</v>
      </c>
      <c r="K69" s="138">
        <v>808089054932</v>
      </c>
      <c r="L69" s="91">
        <v>923365548957</v>
      </c>
      <c r="M69" s="91">
        <v>1070655169408</v>
      </c>
      <c r="N69" s="225"/>
      <c r="O69" s="135"/>
      <c r="P69" s="135">
        <v>0.11815744995441313</v>
      </c>
      <c r="Q69" s="135">
        <v>0.12511426294659889</v>
      </c>
      <c r="R69" s="135">
        <v>0.11168619015492665</v>
      </c>
      <c r="S69" s="135">
        <v>0.15471177860650398</v>
      </c>
      <c r="T69" s="135">
        <v>0.1157432250111845</v>
      </c>
      <c r="U69" s="135">
        <v>0.1067517216500522</v>
      </c>
      <c r="V69" s="135">
        <v>0.10347387179612633</v>
      </c>
      <c r="W69" s="135">
        <v>0.14026344937061386</v>
      </c>
      <c r="X69" s="135">
        <v>0.1426532055117371</v>
      </c>
      <c r="Y69" s="237">
        <v>0.15951387900206249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1152048372190</v>
      </c>
      <c r="D70" s="139">
        <v>1250844338838</v>
      </c>
      <c r="E70" s="139">
        <v>1271364272361</v>
      </c>
      <c r="F70" s="139">
        <v>1394582433408</v>
      </c>
      <c r="G70" s="139">
        <v>1455613086339</v>
      </c>
      <c r="H70" s="139">
        <v>1536554113132</v>
      </c>
      <c r="I70" s="139">
        <v>1520620556849</v>
      </c>
      <c r="J70" s="139">
        <v>1686713392323</v>
      </c>
      <c r="K70" s="139">
        <v>1859441194977</v>
      </c>
      <c r="L70" s="139">
        <v>2123133983136</v>
      </c>
      <c r="M70" s="12">
        <v>2329217907274</v>
      </c>
      <c r="O70" s="137"/>
      <c r="P70" s="137">
        <v>8.5756786809387808E-2</v>
      </c>
      <c r="Q70" s="137">
        <v>1.6404865806134206E-2</v>
      </c>
      <c r="R70" s="137">
        <v>9.6918061743371586E-2</v>
      </c>
      <c r="S70" s="137">
        <v>4.3762671512975304E-2</v>
      </c>
      <c r="T70" s="137">
        <v>5.5606141187267033E-2</v>
      </c>
      <c r="U70" s="137">
        <v>-1.0369668172975799E-2</v>
      </c>
      <c r="V70" s="137">
        <v>0.10922700914827455</v>
      </c>
      <c r="W70" s="137">
        <v>0.1024049512146894</v>
      </c>
      <c r="X70" s="137">
        <v>0.14181292146873292</v>
      </c>
      <c r="Y70" s="238">
        <v>9.7065906238098743E-2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96156886615</v>
      </c>
      <c r="D71" s="124">
        <v>109700248927</v>
      </c>
      <c r="E71" s="124">
        <v>98004375364</v>
      </c>
      <c r="F71" s="124">
        <v>116640784714</v>
      </c>
      <c r="G71" s="124">
        <v>116333604562</v>
      </c>
      <c r="H71" s="124">
        <v>110606174126</v>
      </c>
      <c r="I71" s="124">
        <v>126061767553</v>
      </c>
      <c r="J71" s="124">
        <v>195911687874</v>
      </c>
      <c r="K71" s="124">
        <v>200973656177</v>
      </c>
      <c r="L71" s="124">
        <v>209417353050</v>
      </c>
      <c r="M71" s="231">
        <v>180134032865</v>
      </c>
      <c r="O71" s="125"/>
      <c r="P71" s="125">
        <v>0.1408465143659019</v>
      </c>
      <c r="Q71" s="125">
        <v>-0.10661665472412019</v>
      </c>
      <c r="R71" s="125">
        <v>0.19015895240168756</v>
      </c>
      <c r="S71" s="125">
        <v>-2.633556973688056E-3</v>
      </c>
      <c r="T71" s="125">
        <v>-4.9232811598711956E-2</v>
      </c>
      <c r="U71" s="125">
        <v>0.13973535880007337</v>
      </c>
      <c r="V71" s="125">
        <v>0.55409282034406737</v>
      </c>
      <c r="W71" s="125">
        <v>2.5838010778895359E-2</v>
      </c>
      <c r="X71" s="125">
        <v>4.2013948661826284E-2</v>
      </c>
      <c r="Y71" s="125">
        <v>-0.13983234798125055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625742688569</v>
      </c>
      <c r="D72" s="124">
        <v>718839364013</v>
      </c>
      <c r="E72" s="124">
        <v>775815015354</v>
      </c>
      <c r="F72" s="124">
        <v>894419451789</v>
      </c>
      <c r="G72" s="124">
        <v>842536401437</v>
      </c>
      <c r="H72" s="124">
        <v>917051177418</v>
      </c>
      <c r="I72" s="124">
        <v>948821238168</v>
      </c>
      <c r="J72" s="124">
        <v>1205364027270</v>
      </c>
      <c r="K72" s="124">
        <v>1204946856226</v>
      </c>
      <c r="L72" s="124">
        <v>1022230942332</v>
      </c>
      <c r="M72" s="231">
        <v>1213999544108</v>
      </c>
      <c r="O72" s="125"/>
      <c r="P72" s="125">
        <v>0.14877788769198586</v>
      </c>
      <c r="Q72" s="125">
        <v>7.9260616757167002E-2</v>
      </c>
      <c r="R72" s="125">
        <v>0.15287721181947145</v>
      </c>
      <c r="S72" s="125">
        <v>-5.8007515655238207E-2</v>
      </c>
      <c r="T72" s="125">
        <v>8.8441016736974465E-2</v>
      </c>
      <c r="U72" s="125">
        <v>3.4643716220342347E-2</v>
      </c>
      <c r="V72" s="125">
        <v>0.27038052984283656</v>
      </c>
      <c r="W72" s="125">
        <v>-3.4609548199715512E-4</v>
      </c>
      <c r="X72" s="125">
        <v>-0.1516381514669306</v>
      </c>
      <c r="Y72" s="125">
        <v>0.1875981188150313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389250709</v>
      </c>
      <c r="D73" s="124">
        <v>0</v>
      </c>
      <c r="E73" s="124">
        <v>37086696</v>
      </c>
      <c r="F73" s="124">
        <v>897909552</v>
      </c>
      <c r="G73" s="124">
        <v>3630918929</v>
      </c>
      <c r="H73" s="124">
        <v>2593812750</v>
      </c>
      <c r="I73" s="124">
        <v>1787479647</v>
      </c>
      <c r="J73" s="124">
        <v>616329041</v>
      </c>
      <c r="K73" s="124">
        <v>5888900744</v>
      </c>
      <c r="L73" s="124">
        <v>13734359150</v>
      </c>
      <c r="M73" s="231">
        <v>12958213101</v>
      </c>
      <c r="O73" s="125"/>
      <c r="P73" s="125">
        <v>-1</v>
      </c>
      <c r="Q73" s="125" t="e">
        <v>#N/A</v>
      </c>
      <c r="R73" s="125">
        <v>23.211095860359197</v>
      </c>
      <c r="S73" s="125">
        <v>3.043746857255841</v>
      </c>
      <c r="T73" s="125">
        <v>-0.28563187426650472</v>
      </c>
      <c r="U73" s="125">
        <v>-0.31086789244905977</v>
      </c>
      <c r="V73" s="125">
        <v>-0.65519661047083244</v>
      </c>
      <c r="W73" s="125">
        <v>8.5548000374040463</v>
      </c>
      <c r="X73" s="125">
        <v>1.3322449718639713</v>
      </c>
      <c r="Y73" s="125">
        <v>-5.6511267873754378E-2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8092894300</v>
      </c>
      <c r="D74" s="124">
        <v>9578448088</v>
      </c>
      <c r="E74" s="124">
        <v>12244972253</v>
      </c>
      <c r="F74" s="124">
        <v>11679754825</v>
      </c>
      <c r="G74" s="124">
        <v>17231293714</v>
      </c>
      <c r="H74" s="124">
        <v>19021913039</v>
      </c>
      <c r="I74" s="124">
        <v>21027017324</v>
      </c>
      <c r="J74" s="124">
        <v>23875453137</v>
      </c>
      <c r="K74" s="124">
        <v>25430347268</v>
      </c>
      <c r="L74" s="124">
        <v>24463915925</v>
      </c>
      <c r="M74" s="231">
        <v>31495780543</v>
      </c>
      <c r="O74" s="125"/>
      <c r="P74" s="125">
        <v>0.18356273206237228</v>
      </c>
      <c r="Q74" s="125">
        <v>0.27838791216508807</v>
      </c>
      <c r="R74" s="125">
        <v>-4.6159143223989174E-2</v>
      </c>
      <c r="S74" s="125">
        <v>0.47531296437123638</v>
      </c>
      <c r="T74" s="125">
        <v>0.10391670844454159</v>
      </c>
      <c r="U74" s="125">
        <v>0.10541023297125807</v>
      </c>
      <c r="V74" s="125">
        <v>0.13546551891355629</v>
      </c>
      <c r="W74" s="125">
        <v>6.5125219700662651E-2</v>
      </c>
      <c r="X74" s="125">
        <v>-3.8003072974787777E-2</v>
      </c>
      <c r="Y74" s="125">
        <v>0.28743822696079668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231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245813384</v>
      </c>
      <c r="D76" s="124">
        <v>0</v>
      </c>
      <c r="E76" s="124">
        <v>0</v>
      </c>
      <c r="F76" s="124">
        <v>0</v>
      </c>
      <c r="G76" s="124">
        <v>30715181</v>
      </c>
      <c r="H76" s="124">
        <v>0</v>
      </c>
      <c r="I76" s="124">
        <v>0</v>
      </c>
      <c r="J76" s="124">
        <v>147224962</v>
      </c>
      <c r="K76" s="124">
        <v>0</v>
      </c>
      <c r="L76" s="124">
        <v>0</v>
      </c>
      <c r="M76" s="231">
        <v>0</v>
      </c>
      <c r="O76" s="125"/>
      <c r="P76" s="125">
        <v>-1</v>
      </c>
      <c r="Q76" s="125"/>
      <c r="R76" s="125"/>
      <c r="S76" s="125" t="e">
        <v>#N/A</v>
      </c>
      <c r="T76" s="125">
        <v>-1</v>
      </c>
      <c r="U76" s="125"/>
      <c r="V76" s="125" t="e">
        <v>#N/A</v>
      </c>
      <c r="W76" s="125">
        <v>-1</v>
      </c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2970127711</v>
      </c>
      <c r="D77" s="124">
        <v>2526276706</v>
      </c>
      <c r="E77" s="124">
        <v>4176031394</v>
      </c>
      <c r="F77" s="124">
        <v>2138383437</v>
      </c>
      <c r="G77" s="124">
        <v>3741294525</v>
      </c>
      <c r="H77" s="124">
        <v>37031566474</v>
      </c>
      <c r="I77" s="124">
        <v>1690503289</v>
      </c>
      <c r="J77" s="124">
        <v>3841752983</v>
      </c>
      <c r="K77" s="124">
        <v>4297571549</v>
      </c>
      <c r="L77" s="124">
        <v>3340221572</v>
      </c>
      <c r="M77" s="233">
        <v>3196768326</v>
      </c>
      <c r="O77" s="125"/>
      <c r="P77" s="125">
        <v>-0.14943835692861895</v>
      </c>
      <c r="Q77" s="125">
        <v>0.65303800018492519</v>
      </c>
      <c r="R77" s="125">
        <v>-0.48793885025089445</v>
      </c>
      <c r="S77" s="125">
        <v>0.7495901157225433</v>
      </c>
      <c r="T77" s="125">
        <v>8.8980623488871142</v>
      </c>
      <c r="U77" s="125">
        <v>-0.95434966840555047</v>
      </c>
      <c r="V77" s="125">
        <v>1.2725498424037673</v>
      </c>
      <c r="W77" s="125">
        <v>0.11864858777152665</v>
      </c>
      <c r="X77" s="125">
        <v>-0.22276533760625006</v>
      </c>
      <c r="Y77" s="125">
        <v>-4.2947224580106358E-2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3390649</v>
      </c>
      <c r="E78" s="124">
        <v>672707</v>
      </c>
      <c r="F78" s="124">
        <v>0</v>
      </c>
      <c r="G78" s="124">
        <v>0</v>
      </c>
      <c r="H78" s="124">
        <v>0</v>
      </c>
      <c r="I78" s="124">
        <v>0</v>
      </c>
      <c r="J78" s="124">
        <v>1212646</v>
      </c>
      <c r="K78" s="124">
        <v>0</v>
      </c>
      <c r="L78" s="124">
        <v>0</v>
      </c>
      <c r="M78" s="233">
        <v>0</v>
      </c>
      <c r="N78" s="225"/>
      <c r="O78" s="125"/>
      <c r="P78" s="125" t="e">
        <v>#N/A</v>
      </c>
      <c r="Q78" s="125">
        <v>-0.80159933983140097</v>
      </c>
      <c r="R78" s="125">
        <v>-1</v>
      </c>
      <c r="S78" s="125"/>
      <c r="T78" s="125"/>
      <c r="U78" s="125"/>
      <c r="V78" s="125" t="e">
        <v>#N/A</v>
      </c>
      <c r="W78" s="125">
        <v>-1</v>
      </c>
      <c r="X78" s="125"/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733597661288</v>
      </c>
      <c r="D79" s="138">
        <v>840647728383</v>
      </c>
      <c r="E79" s="138">
        <v>890278153768</v>
      </c>
      <c r="F79" s="138">
        <v>1025776284317</v>
      </c>
      <c r="G79" s="138">
        <v>983504228348</v>
      </c>
      <c r="H79" s="138">
        <v>1086304643807</v>
      </c>
      <c r="I79" s="138">
        <v>1099388005981</v>
      </c>
      <c r="J79" s="138">
        <v>1429757687913</v>
      </c>
      <c r="K79" s="138">
        <v>1441537331964</v>
      </c>
      <c r="L79" s="138">
        <v>1273186792029</v>
      </c>
      <c r="M79" s="91">
        <v>1441784338943</v>
      </c>
      <c r="O79" s="135"/>
      <c r="P79" s="135">
        <v>0.14592476604553095</v>
      </c>
      <c r="Q79" s="135">
        <v>5.9038314991304297E-2</v>
      </c>
      <c r="R79" s="135">
        <v>0.15219752385871743</v>
      </c>
      <c r="S79" s="135">
        <v>-4.1209819933735625E-2</v>
      </c>
      <c r="T79" s="135">
        <v>0.10452462988560263</v>
      </c>
      <c r="U79" s="135">
        <v>1.2043916270254362E-2</v>
      </c>
      <c r="V79" s="135">
        <v>0.30050326193726873</v>
      </c>
      <c r="W79" s="135">
        <v>8.2389093974339911E-3</v>
      </c>
      <c r="X79" s="135">
        <v>-0.11678541804091436</v>
      </c>
      <c r="Y79" s="237">
        <v>0.13242169017895344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62137045251</v>
      </c>
      <c r="D80" s="124">
        <v>73783505986</v>
      </c>
      <c r="E80" s="124">
        <v>72544493940</v>
      </c>
      <c r="F80" s="124">
        <v>86653586007</v>
      </c>
      <c r="G80" s="124">
        <v>91780633283</v>
      </c>
      <c r="H80" s="124">
        <v>114403557321</v>
      </c>
      <c r="I80" s="124">
        <v>105042083118</v>
      </c>
      <c r="J80" s="124">
        <v>139265418857</v>
      </c>
      <c r="K80" s="124">
        <v>183126585164</v>
      </c>
      <c r="L80" s="124">
        <v>141426656550</v>
      </c>
      <c r="M80" s="130">
        <v>156029763570</v>
      </c>
      <c r="O80" s="125"/>
      <c r="P80" s="125">
        <v>0.18743184018413817</v>
      </c>
      <c r="Q80" s="125">
        <v>-1.6792534177422991E-2</v>
      </c>
      <c r="R80" s="125">
        <v>0.19448880680964331</v>
      </c>
      <c r="S80" s="125">
        <v>5.9167167941391652E-2</v>
      </c>
      <c r="T80" s="125">
        <v>0.24648908194219565</v>
      </c>
      <c r="U80" s="125">
        <v>-8.1828523712187073E-2</v>
      </c>
      <c r="V80" s="125">
        <v>0.32580595055940487</v>
      </c>
      <c r="W80" s="125">
        <v>0.3149465722860989</v>
      </c>
      <c r="X80" s="125">
        <v>-0.22771094965078609</v>
      </c>
      <c r="Y80" s="125">
        <v>0.10325569009571556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19323035125</v>
      </c>
      <c r="D81" s="124">
        <v>23346748915</v>
      </c>
      <c r="E81" s="124">
        <v>19087157116</v>
      </c>
      <c r="F81" s="124">
        <v>13575363184</v>
      </c>
      <c r="G81" s="124">
        <v>14247852505</v>
      </c>
      <c r="H81" s="124">
        <v>15509110469</v>
      </c>
      <c r="I81" s="124">
        <v>16866263787</v>
      </c>
      <c r="J81" s="124">
        <v>16040909648</v>
      </c>
      <c r="K81" s="124">
        <v>19617022170</v>
      </c>
      <c r="L81" s="124">
        <v>22543164134</v>
      </c>
      <c r="M81" s="130">
        <v>24109739216</v>
      </c>
      <c r="O81" s="125"/>
      <c r="P81" s="125">
        <v>0.20823404625467701</v>
      </c>
      <c r="Q81" s="125">
        <v>-0.18244903453188144</v>
      </c>
      <c r="R81" s="125">
        <v>-0.28876976799125753</v>
      </c>
      <c r="S81" s="125">
        <v>4.9537482856635506E-2</v>
      </c>
      <c r="T81" s="125">
        <v>8.8522671297824429E-2</v>
      </c>
      <c r="U81" s="125">
        <v>8.7506844490708335E-2</v>
      </c>
      <c r="V81" s="125">
        <v>-4.893520873521251E-2</v>
      </c>
      <c r="W81" s="125">
        <v>0.22293701544824018</v>
      </c>
      <c r="X81" s="125">
        <v>0.14916341219590934</v>
      </c>
      <c r="Y81" s="125">
        <v>6.9492244863588848E-2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20354318982</v>
      </c>
      <c r="D82" s="124">
        <v>6866941387</v>
      </c>
      <c r="E82" s="124">
        <v>3717723008</v>
      </c>
      <c r="F82" s="124">
        <v>2341576585</v>
      </c>
      <c r="G82" s="124">
        <v>3682698154</v>
      </c>
      <c r="H82" s="124">
        <v>39856007762</v>
      </c>
      <c r="I82" s="124">
        <v>3757643019</v>
      </c>
      <c r="J82" s="124">
        <v>4413473718</v>
      </c>
      <c r="K82" s="124">
        <v>4425078380</v>
      </c>
      <c r="L82" s="124">
        <v>3659905608</v>
      </c>
      <c r="M82" s="130">
        <v>4069466798</v>
      </c>
      <c r="O82" s="125"/>
      <c r="P82" s="125">
        <v>-0.66262976456875489</v>
      </c>
      <c r="Q82" s="125">
        <v>-0.45860568796493206</v>
      </c>
      <c r="R82" s="125">
        <v>-0.37015840611006601</v>
      </c>
      <c r="S82" s="125">
        <v>0.57274298760550679</v>
      </c>
      <c r="T82" s="125">
        <v>9.8225018981558385</v>
      </c>
      <c r="U82" s="125">
        <v>-0.90571953313942655</v>
      </c>
      <c r="V82" s="125">
        <v>0.17453246508087195</v>
      </c>
      <c r="W82" s="125">
        <v>2.6293714977096982E-3</v>
      </c>
      <c r="X82" s="125">
        <v>-0.17291733756815397</v>
      </c>
      <c r="Y82" s="125">
        <v>0.1119048505253144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93609452565</v>
      </c>
      <c r="D83" s="124">
        <v>142758288028</v>
      </c>
      <c r="E83" s="124">
        <v>194041412128</v>
      </c>
      <c r="F83" s="124">
        <v>294214664018</v>
      </c>
      <c r="G83" s="124">
        <v>240113057015</v>
      </c>
      <c r="H83" s="124">
        <v>295026561843</v>
      </c>
      <c r="I83" s="124">
        <v>343886400338</v>
      </c>
      <c r="J83" s="124">
        <v>434727310945</v>
      </c>
      <c r="K83" s="124">
        <v>430720300808</v>
      </c>
      <c r="L83" s="124">
        <v>252976996381</v>
      </c>
      <c r="M83" s="130">
        <v>425366220898</v>
      </c>
      <c r="O83" s="125"/>
      <c r="P83" s="125">
        <v>0.5250413725993357</v>
      </c>
      <c r="Q83" s="125">
        <v>0.35923045035354839</v>
      </c>
      <c r="R83" s="125">
        <v>0.51624676810700798</v>
      </c>
      <c r="S83" s="125">
        <v>-0.18388480799750373</v>
      </c>
      <c r="T83" s="125">
        <v>0.22869853689201713</v>
      </c>
      <c r="U83" s="125">
        <v>0.16561165947153267</v>
      </c>
      <c r="V83" s="125">
        <v>0.26415964841213269</v>
      </c>
      <c r="W83" s="125">
        <v>-9.217295615243648E-3</v>
      </c>
      <c r="X83" s="125">
        <v>-0.41266525885491456</v>
      </c>
      <c r="Y83" s="125">
        <v>0.68144229310624937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909091</v>
      </c>
      <c r="I84" s="124">
        <v>0</v>
      </c>
      <c r="J84" s="124">
        <v>0</v>
      </c>
      <c r="K84" s="124">
        <v>0</v>
      </c>
      <c r="L84" s="124">
        <v>0</v>
      </c>
      <c r="M84" s="130">
        <v>0</v>
      </c>
      <c r="O84" s="125"/>
      <c r="P84" s="125"/>
      <c r="Q84" s="125"/>
      <c r="R84" s="125"/>
      <c r="S84" s="125"/>
      <c r="T84" s="125" t="e">
        <v>#N/A</v>
      </c>
      <c r="U84" s="125">
        <v>-1</v>
      </c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30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195423851923</v>
      </c>
      <c r="D86" s="138">
        <v>246755484316</v>
      </c>
      <c r="E86" s="138">
        <v>289390786192</v>
      </c>
      <c r="F86" s="138">
        <v>396785189794</v>
      </c>
      <c r="G86" s="138">
        <v>349824240957</v>
      </c>
      <c r="H86" s="138">
        <v>464796146486</v>
      </c>
      <c r="I86" s="138">
        <v>469552390262</v>
      </c>
      <c r="J86" s="138">
        <v>594447113168</v>
      </c>
      <c r="K86" s="138">
        <v>637888986522</v>
      </c>
      <c r="L86" s="138">
        <v>420606722673</v>
      </c>
      <c r="M86" s="138">
        <v>609575190482</v>
      </c>
      <c r="O86" s="135"/>
      <c r="P86" s="135">
        <v>0.26266820497031995</v>
      </c>
      <c r="Q86" s="135">
        <v>0.17278360395589165</v>
      </c>
      <c r="R86" s="135">
        <v>0.37110512402681617</v>
      </c>
      <c r="S86" s="135">
        <v>-0.11835358285771913</v>
      </c>
      <c r="T86" s="135">
        <v>0.32865619950886193</v>
      </c>
      <c r="U86" s="135">
        <v>1.0232967316873509E-2</v>
      </c>
      <c r="V86" s="135">
        <v>0.26598676845476499</v>
      </c>
      <c r="W86" s="135">
        <v>7.3079458864699021E-2</v>
      </c>
      <c r="X86" s="135">
        <v>-0.34062708157684451</v>
      </c>
      <c r="Y86" s="237">
        <v>0.44927590935324457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538173809365</v>
      </c>
      <c r="D87" s="139">
        <v>593892244067</v>
      </c>
      <c r="E87" s="139">
        <v>600887367576</v>
      </c>
      <c r="F87" s="139">
        <v>628991094523</v>
      </c>
      <c r="G87" s="139">
        <v>633679987391</v>
      </c>
      <c r="H87" s="139">
        <v>621508497321</v>
      </c>
      <c r="I87" s="139">
        <v>629835615719</v>
      </c>
      <c r="J87" s="139">
        <v>835310574745</v>
      </c>
      <c r="K87" s="139">
        <v>803648345442</v>
      </c>
      <c r="L87" s="139">
        <v>852580069356</v>
      </c>
      <c r="M87" s="139">
        <v>832209148461</v>
      </c>
      <c r="O87" s="137"/>
      <c r="P87" s="137">
        <v>0.10353241598238139</v>
      </c>
      <c r="Q87" s="137">
        <v>1.1778438898438992E-2</v>
      </c>
      <c r="R87" s="137">
        <v>4.6770374055908892E-2</v>
      </c>
      <c r="S87" s="137">
        <v>7.4546252066667318E-3</v>
      </c>
      <c r="T87" s="137">
        <v>-1.9207628948663347E-2</v>
      </c>
      <c r="U87" s="137">
        <v>1.3398237407684421E-2</v>
      </c>
      <c r="V87" s="137">
        <v>0.32623585249531573</v>
      </c>
      <c r="W87" s="137">
        <v>-3.7904738980068187E-2</v>
      </c>
      <c r="X87" s="137">
        <v>6.0886983954515417E-2</v>
      </c>
      <c r="Y87" s="238">
        <v>-2.3893264254215119E-2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613874562825</v>
      </c>
      <c r="D88" s="140">
        <v>656952094771</v>
      </c>
      <c r="E88" s="140">
        <v>670476904785</v>
      </c>
      <c r="F88" s="140">
        <v>765591338885</v>
      </c>
      <c r="G88" s="140">
        <v>821933098948</v>
      </c>
      <c r="H88" s="140">
        <v>915045615811</v>
      </c>
      <c r="I88" s="140">
        <v>890784941130</v>
      </c>
      <c r="J88" s="140">
        <v>851402817578</v>
      </c>
      <c r="K88" s="140">
        <v>1055792849535</v>
      </c>
      <c r="L88" s="140">
        <v>1270553913780</v>
      </c>
      <c r="M88" s="140">
        <v>1497008758813</v>
      </c>
      <c r="O88" s="141"/>
      <c r="P88" s="141">
        <v>7.0173182853123572E-2</v>
      </c>
      <c r="Q88" s="141">
        <v>2.0587208902522081E-2</v>
      </c>
      <c r="R88" s="141">
        <v>0.14186086563339573</v>
      </c>
      <c r="S88" s="141">
        <v>7.3592473165978722E-2</v>
      </c>
      <c r="T88" s="141">
        <v>0.11328478799816621</v>
      </c>
      <c r="U88" s="141">
        <v>-2.6513076792896162E-2</v>
      </c>
      <c r="V88" s="141">
        <v>-4.4210585219415677E-2</v>
      </c>
      <c r="W88" s="141">
        <v>0.24006266803113463</v>
      </c>
      <c r="X88" s="141">
        <v>0.20341212231129102</v>
      </c>
      <c r="Y88" s="239">
        <v>0.17823316474566475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40364555097</v>
      </c>
      <c r="D89" s="124">
        <v>43229650633</v>
      </c>
      <c r="E89" s="124">
        <v>44457159420</v>
      </c>
      <c r="F89" s="124">
        <v>49192336133</v>
      </c>
      <c r="G89" s="124">
        <v>55507040902</v>
      </c>
      <c r="H89" s="124">
        <v>57660101052</v>
      </c>
      <c r="I89" s="124">
        <v>57364775076</v>
      </c>
      <c r="J89" s="124">
        <v>58028423518</v>
      </c>
      <c r="K89" s="124">
        <v>66884209758</v>
      </c>
      <c r="L89" s="124">
        <v>74512549138</v>
      </c>
      <c r="M89" s="130">
        <v>83477770498</v>
      </c>
      <c r="O89" s="125"/>
      <c r="P89" s="125">
        <v>7.0980480996629236E-2</v>
      </c>
      <c r="Q89" s="125">
        <v>2.8395066095282306E-2</v>
      </c>
      <c r="R89" s="125">
        <v>0.10651100463404273</v>
      </c>
      <c r="S89" s="125">
        <v>0.128367653691565</v>
      </c>
      <c r="T89" s="125">
        <v>3.8788955689446958E-2</v>
      </c>
      <c r="U89" s="125">
        <v>-5.1218428447370457E-3</v>
      </c>
      <c r="V89" s="125">
        <v>1.1568919099234076E-2</v>
      </c>
      <c r="W89" s="125">
        <v>0.15261118091986425</v>
      </c>
      <c r="X89" s="125">
        <v>0.11405291933029948</v>
      </c>
      <c r="Y89" s="125">
        <v>0.12031827475659274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19082464</v>
      </c>
      <c r="D90" s="124">
        <v>18088151</v>
      </c>
      <c r="E90" s="124">
        <v>713959768</v>
      </c>
      <c r="F90" s="124">
        <v>0</v>
      </c>
      <c r="G90" s="124">
        <v>0</v>
      </c>
      <c r="H90" s="124">
        <v>347131737</v>
      </c>
      <c r="I90" s="124">
        <v>0</v>
      </c>
      <c r="J90" s="124">
        <v>663752160</v>
      </c>
      <c r="K90" s="124">
        <v>8949322960</v>
      </c>
      <c r="L90" s="124">
        <v>4500239725</v>
      </c>
      <c r="M90" s="130">
        <v>1347927852</v>
      </c>
      <c r="O90" s="125"/>
      <c r="P90" s="125">
        <v>-5.2106111663567156E-2</v>
      </c>
      <c r="Q90" s="125">
        <v>38.471130465463276</v>
      </c>
      <c r="R90" s="125">
        <v>-1</v>
      </c>
      <c r="S90" s="125"/>
      <c r="T90" s="125" t="e">
        <v>#N/A</v>
      </c>
      <c r="U90" s="125">
        <v>-1</v>
      </c>
      <c r="V90" s="125" t="e">
        <v>#N/A</v>
      </c>
      <c r="W90" s="125">
        <v>12.482928567795545</v>
      </c>
      <c r="X90" s="125">
        <v>-0.49714187932267895</v>
      </c>
      <c r="Y90" s="125">
        <v>-0.70047643361932233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81337453549</v>
      </c>
      <c r="D91" s="124">
        <v>82483617356</v>
      </c>
      <c r="E91" s="124">
        <v>101871206293</v>
      </c>
      <c r="F91" s="124">
        <v>112939600606</v>
      </c>
      <c r="G91" s="124">
        <v>129767798534</v>
      </c>
      <c r="H91" s="124">
        <v>135470097187</v>
      </c>
      <c r="I91" s="124">
        <v>150860868945</v>
      </c>
      <c r="J91" s="124">
        <v>144772319459</v>
      </c>
      <c r="K91" s="124">
        <v>127735633126</v>
      </c>
      <c r="L91" s="124">
        <v>153594470387</v>
      </c>
      <c r="M91" s="130">
        <v>179870598535</v>
      </c>
      <c r="O91" s="125"/>
      <c r="P91" s="125">
        <v>1.409146410404305E-2</v>
      </c>
      <c r="Q91" s="125">
        <v>0.2350477532201698</v>
      </c>
      <c r="R91" s="125">
        <v>0.10865086137456048</v>
      </c>
      <c r="S91" s="125">
        <v>0.14900174817074729</v>
      </c>
      <c r="T91" s="125">
        <v>4.3942324038932945E-2</v>
      </c>
      <c r="U91" s="125">
        <v>0.11361010346626466</v>
      </c>
      <c r="V91" s="125">
        <v>-4.0358706194511762E-2</v>
      </c>
      <c r="W91" s="125">
        <v>-0.11767916958617797</v>
      </c>
      <c r="X91" s="125">
        <v>0.20244027941281284</v>
      </c>
      <c r="Y91" s="125">
        <v>0.17107470133393532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926765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30">
        <v>0</v>
      </c>
      <c r="O92" s="125"/>
      <c r="P92" s="125"/>
      <c r="Q92" s="125"/>
      <c r="R92" s="125"/>
      <c r="S92" s="125" t="e">
        <v>#N/A</v>
      </c>
      <c r="T92" s="125">
        <v>-1</v>
      </c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30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67198289699</v>
      </c>
      <c r="D94" s="124">
        <v>95058995558</v>
      </c>
      <c r="E94" s="124">
        <v>77398078490</v>
      </c>
      <c r="F94" s="124">
        <v>53524061868</v>
      </c>
      <c r="G94" s="124">
        <v>52014101364</v>
      </c>
      <c r="H94" s="124">
        <v>65105639017</v>
      </c>
      <c r="I94" s="124">
        <v>48879259842</v>
      </c>
      <c r="J94" s="124">
        <v>36601753755</v>
      </c>
      <c r="K94" s="124">
        <v>41220040763</v>
      </c>
      <c r="L94" s="124">
        <v>49587194169</v>
      </c>
      <c r="M94" s="130">
        <v>67289720034</v>
      </c>
      <c r="O94" s="125"/>
      <c r="P94" s="125">
        <v>0.41460438924555842</v>
      </c>
      <c r="Q94" s="125">
        <v>-0.18578901412043891</v>
      </c>
      <c r="R94" s="125">
        <v>-0.30845748483387192</v>
      </c>
      <c r="S94" s="125">
        <v>-2.8210872854228297E-2</v>
      </c>
      <c r="T94" s="125">
        <v>0.25169208560163492</v>
      </c>
      <c r="U94" s="125">
        <v>-0.24923154768150058</v>
      </c>
      <c r="V94" s="125">
        <v>-0.25118027823429578</v>
      </c>
      <c r="W94" s="125">
        <v>0.12617665915445686</v>
      </c>
      <c r="X94" s="125">
        <v>0.20298750925813103</v>
      </c>
      <c r="Y94" s="125">
        <v>0.35699793387517254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188919380809</v>
      </c>
      <c r="D95" s="142">
        <v>220790351698</v>
      </c>
      <c r="E95" s="142">
        <v>224440403971</v>
      </c>
      <c r="F95" s="142">
        <v>215655998607</v>
      </c>
      <c r="G95" s="142">
        <v>237289867565</v>
      </c>
      <c r="H95" s="142">
        <v>258582968993</v>
      </c>
      <c r="I95" s="142">
        <v>257104903863</v>
      </c>
      <c r="J95" s="142">
        <v>240066248892</v>
      </c>
      <c r="K95" s="142">
        <v>244789206607</v>
      </c>
      <c r="L95" s="142">
        <v>282194453419</v>
      </c>
      <c r="M95" s="142">
        <v>331986016919</v>
      </c>
      <c r="N95" s="224"/>
      <c r="O95" s="135"/>
      <c r="P95" s="135">
        <v>0.16870143630854884</v>
      </c>
      <c r="Q95" s="135">
        <v>1.6531756233590267E-2</v>
      </c>
      <c r="R95" s="135">
        <v>-3.913914432775234E-2</v>
      </c>
      <c r="S95" s="135">
        <v>0.10031656479643969</v>
      </c>
      <c r="T95" s="135">
        <v>8.9734558186169711E-2</v>
      </c>
      <c r="U95" s="135">
        <v>-5.7160188691314229E-3</v>
      </c>
      <c r="V95" s="135">
        <v>-6.6271217370786339E-2</v>
      </c>
      <c r="W95" s="135">
        <v>1.9673559847743327E-2</v>
      </c>
      <c r="X95" s="135">
        <v>0.15280594814808457</v>
      </c>
      <c r="Y95" s="237">
        <v>0.17644416074354896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323140584445</v>
      </c>
      <c r="D96" s="124">
        <v>354742612922</v>
      </c>
      <c r="E96" s="124">
        <v>356404938036</v>
      </c>
      <c r="F96" s="124">
        <v>396870893649</v>
      </c>
      <c r="G96" s="124">
        <v>434950700467</v>
      </c>
      <c r="H96" s="124">
        <v>463150659708</v>
      </c>
      <c r="I96" s="124">
        <v>444264570291</v>
      </c>
      <c r="J96" s="124">
        <v>458714926279</v>
      </c>
      <c r="K96" s="124">
        <v>501703982670</v>
      </c>
      <c r="L96" s="124">
        <v>554551265450</v>
      </c>
      <c r="M96" s="130">
        <v>592386352065</v>
      </c>
      <c r="N96" s="224"/>
      <c r="O96" s="125"/>
      <c r="P96" s="125">
        <v>9.7796531906622297E-2</v>
      </c>
      <c r="Q96" s="125">
        <v>4.6860034668727568E-3</v>
      </c>
      <c r="R96" s="125">
        <v>0.11353926754211408</v>
      </c>
      <c r="S96" s="125">
        <v>9.5950112309517221E-2</v>
      </c>
      <c r="T96" s="125">
        <v>6.4834840387018922E-2</v>
      </c>
      <c r="U96" s="125">
        <v>-4.0777420956081611E-2</v>
      </c>
      <c r="V96" s="125">
        <v>3.2526464981294412E-2</v>
      </c>
      <c r="W96" s="125">
        <v>9.3716279824853865E-2</v>
      </c>
      <c r="X96" s="125">
        <v>0.10533558553542677</v>
      </c>
      <c r="Y96" s="125">
        <v>6.8226490447728105E-2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737547860</v>
      </c>
      <c r="D97" s="124">
        <v>1083404296</v>
      </c>
      <c r="E97" s="124">
        <v>239249485</v>
      </c>
      <c r="F97" s="124">
        <v>542528365</v>
      </c>
      <c r="G97" s="124">
        <v>134935145</v>
      </c>
      <c r="H97" s="124">
        <v>473475492</v>
      </c>
      <c r="I97" s="124">
        <v>141048290</v>
      </c>
      <c r="J97" s="124">
        <v>170317540</v>
      </c>
      <c r="K97" s="124">
        <v>139844185</v>
      </c>
      <c r="L97" s="124">
        <v>299800044</v>
      </c>
      <c r="M97" s="130">
        <v>521965923</v>
      </c>
      <c r="N97" s="224"/>
      <c r="O97" s="125"/>
      <c r="P97" s="125">
        <v>0.46892744831501521</v>
      </c>
      <c r="Q97" s="125">
        <v>-0.77916878686624669</v>
      </c>
      <c r="R97" s="125">
        <v>1.267626051525252</v>
      </c>
      <c r="S97" s="125">
        <v>-0.7512846263807792</v>
      </c>
      <c r="T97" s="125">
        <v>2.5089115737786476</v>
      </c>
      <c r="U97" s="125">
        <v>-0.70210012475154682</v>
      </c>
      <c r="V97" s="125">
        <v>0.20751226406218759</v>
      </c>
      <c r="W97" s="125">
        <v>-0.17892082635763762</v>
      </c>
      <c r="X97" s="125">
        <v>1.1438148751054613</v>
      </c>
      <c r="Y97" s="125">
        <v>0.74104685254816038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40561633892</v>
      </c>
      <c r="D98" s="124">
        <v>43036930906</v>
      </c>
      <c r="E98" s="124">
        <v>48705864809</v>
      </c>
      <c r="F98" s="124">
        <v>54174882200</v>
      </c>
      <c r="G98" s="124">
        <v>51791562621</v>
      </c>
      <c r="H98" s="124">
        <v>49824408223</v>
      </c>
      <c r="I98" s="124">
        <v>48310525481</v>
      </c>
      <c r="J98" s="124">
        <v>47880936774</v>
      </c>
      <c r="K98" s="124">
        <v>60791388876</v>
      </c>
      <c r="L98" s="124">
        <v>64680602608</v>
      </c>
      <c r="M98" s="130">
        <v>82513351340</v>
      </c>
      <c r="N98" s="224"/>
      <c r="O98" s="125"/>
      <c r="P98" s="125">
        <v>6.1025574575983788E-2</v>
      </c>
      <c r="Q98" s="125">
        <v>0.13172254116776871</v>
      </c>
      <c r="R98" s="125">
        <v>0.11228662939148593</v>
      </c>
      <c r="S98" s="125">
        <v>-4.3993073583462272E-2</v>
      </c>
      <c r="T98" s="125">
        <v>-3.798214030333924E-2</v>
      </c>
      <c r="U98" s="125">
        <v>-3.0384359714304865E-2</v>
      </c>
      <c r="V98" s="125">
        <v>-8.8922383419106632E-3</v>
      </c>
      <c r="W98" s="125">
        <v>0.26963658131706714</v>
      </c>
      <c r="X98" s="125">
        <v>6.3976392115881353E-2</v>
      </c>
      <c r="Y98" s="125">
        <v>0.275704740106957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0</v>
      </c>
      <c r="D99" s="124">
        <v>69474209</v>
      </c>
      <c r="E99" s="124">
        <v>0</v>
      </c>
      <c r="F99" s="124">
        <v>258465</v>
      </c>
      <c r="G99" s="124">
        <v>0</v>
      </c>
      <c r="H99" s="124">
        <v>0</v>
      </c>
      <c r="I99" s="124">
        <v>0</v>
      </c>
      <c r="J99" s="124">
        <v>0</v>
      </c>
      <c r="K99" s="124">
        <v>4572058599</v>
      </c>
      <c r="L99" s="124">
        <v>4229101573</v>
      </c>
      <c r="M99" s="130">
        <v>5442545728</v>
      </c>
      <c r="N99" s="224"/>
      <c r="O99" s="125"/>
      <c r="P99" s="125" t="e">
        <v>#N/A</v>
      </c>
      <c r="Q99" s="125">
        <v>-1</v>
      </c>
      <c r="R99" s="125" t="e">
        <v>#N/A</v>
      </c>
      <c r="S99" s="125">
        <v>-1</v>
      </c>
      <c r="T99" s="125"/>
      <c r="U99" s="125"/>
      <c r="V99" s="125"/>
      <c r="W99" s="125" t="e">
        <v>#N/A</v>
      </c>
      <c r="X99" s="125">
        <v>-7.5011511461163582E-2</v>
      </c>
      <c r="Y99" s="125">
        <v>0.28692717213202767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20989597</v>
      </c>
      <c r="E100" s="124">
        <v>174952165</v>
      </c>
      <c r="F100" s="124">
        <v>0</v>
      </c>
      <c r="G100" s="124">
        <v>0</v>
      </c>
      <c r="H100" s="124">
        <v>456212668</v>
      </c>
      <c r="I100" s="124">
        <v>8054537</v>
      </c>
      <c r="J100" s="124">
        <v>0</v>
      </c>
      <c r="K100" s="124">
        <v>0</v>
      </c>
      <c r="L100" s="124">
        <v>0</v>
      </c>
      <c r="M100" s="130">
        <v>0</v>
      </c>
      <c r="N100" s="224"/>
      <c r="O100" s="125"/>
      <c r="P100" s="125" t="e">
        <v>#N/A</v>
      </c>
      <c r="Q100" s="125">
        <v>7.3351845678599741</v>
      </c>
      <c r="R100" s="125">
        <v>-1</v>
      </c>
      <c r="S100" s="125"/>
      <c r="T100" s="125" t="e">
        <v>#N/A</v>
      </c>
      <c r="U100" s="125">
        <v>-0.98234477566063549</v>
      </c>
      <c r="V100" s="125">
        <v>-1</v>
      </c>
      <c r="W100" s="125"/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298429266256</v>
      </c>
      <c r="D101" s="124">
        <v>335271506238</v>
      </c>
      <c r="E101" s="124">
        <v>368281882612</v>
      </c>
      <c r="F101" s="124">
        <v>399028156466</v>
      </c>
      <c r="G101" s="124">
        <v>418701354460</v>
      </c>
      <c r="H101" s="124">
        <v>465703388393</v>
      </c>
      <c r="I101" s="124">
        <v>470087167748</v>
      </c>
      <c r="J101" s="124">
        <v>502989143196</v>
      </c>
      <c r="K101" s="124">
        <v>578115197002</v>
      </c>
      <c r="L101" s="124">
        <v>669903308311</v>
      </c>
      <c r="M101" s="130">
        <v>744760701275</v>
      </c>
      <c r="N101" s="225"/>
      <c r="O101" s="125"/>
      <c r="P101" s="125">
        <v>0.1234538436669137</v>
      </c>
      <c r="Q101" s="125">
        <v>9.8458639519956259E-2</v>
      </c>
      <c r="R101" s="125">
        <v>8.3485708381675794E-2</v>
      </c>
      <c r="S101" s="125">
        <v>4.9302781458421485E-2</v>
      </c>
      <c r="T101" s="125">
        <v>0.11225670381128472</v>
      </c>
      <c r="U101" s="125">
        <v>9.4132434168603396E-3</v>
      </c>
      <c r="V101" s="125">
        <v>6.9991222278243059E-2</v>
      </c>
      <c r="W101" s="125">
        <v>0.14935919556562993</v>
      </c>
      <c r="X101" s="125">
        <v>0.15877131717864601</v>
      </c>
      <c r="Y101" s="125">
        <v>0.11174357856618866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89885552060</v>
      </c>
      <c r="D102" s="124">
        <v>122969719213</v>
      </c>
      <c r="E102" s="124">
        <v>96755398731</v>
      </c>
      <c r="F102" s="124">
        <v>85607990001</v>
      </c>
      <c r="G102" s="124">
        <v>79323804158</v>
      </c>
      <c r="H102" s="124">
        <v>82134989026</v>
      </c>
      <c r="I102" s="124">
        <v>96124290394</v>
      </c>
      <c r="J102" s="124">
        <v>54272711707</v>
      </c>
      <c r="K102" s="124">
        <v>64872112968</v>
      </c>
      <c r="L102" s="124">
        <v>79496728508</v>
      </c>
      <c r="M102" s="130">
        <v>99029634039</v>
      </c>
      <c r="N102" s="225"/>
      <c r="O102" s="125"/>
      <c r="P102" s="125">
        <v>0.36806991106775211</v>
      </c>
      <c r="Q102" s="125">
        <v>-0.21317703780874131</v>
      </c>
      <c r="R102" s="125">
        <v>-0.11521226594282452</v>
      </c>
      <c r="S102" s="125">
        <v>-7.3406534167273274E-2</v>
      </c>
      <c r="T102" s="125">
        <v>3.5439360200130832E-2</v>
      </c>
      <c r="U102" s="125">
        <v>0.17032085270714115</v>
      </c>
      <c r="V102" s="125">
        <v>-0.43539024855690733</v>
      </c>
      <c r="W102" s="125">
        <v>0.1952989067180313</v>
      </c>
      <c r="X102" s="125">
        <v>0.22543763214887114</v>
      </c>
      <c r="Y102" s="125">
        <v>0.245707035969843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752754584513</v>
      </c>
      <c r="D103" s="142">
        <v>857194637381</v>
      </c>
      <c r="E103" s="142">
        <v>870562285838</v>
      </c>
      <c r="F103" s="142">
        <v>936224709146</v>
      </c>
      <c r="G103" s="142">
        <v>984902356851</v>
      </c>
      <c r="H103" s="142">
        <v>1061743133510</v>
      </c>
      <c r="I103" s="142">
        <v>1058935656741</v>
      </c>
      <c r="J103" s="142">
        <v>1064028035496</v>
      </c>
      <c r="K103" s="142">
        <v>1210194584300</v>
      </c>
      <c r="L103" s="142">
        <v>1373160806494</v>
      </c>
      <c r="M103" s="142">
        <v>1524654550370</v>
      </c>
      <c r="N103" s="225"/>
      <c r="O103" s="135"/>
      <c r="P103" s="135">
        <v>0.13874382835618104</v>
      </c>
      <c r="Q103" s="135">
        <v>1.5594647789494376E-2</v>
      </c>
      <c r="R103" s="135">
        <v>7.5425301987201987E-2</v>
      </c>
      <c r="S103" s="135">
        <v>5.1993551579516017E-2</v>
      </c>
      <c r="T103" s="135">
        <v>7.801867476962987E-2</v>
      </c>
      <c r="U103" s="135">
        <v>-2.6442146696242785E-3</v>
      </c>
      <c r="V103" s="135">
        <v>4.8089595648070915E-3</v>
      </c>
      <c r="W103" s="135">
        <v>0.13737095633562335</v>
      </c>
      <c r="X103" s="135">
        <v>0.13466117292886648</v>
      </c>
      <c r="Y103" s="237">
        <v>0.11032483825605155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-563835203704</v>
      </c>
      <c r="D104" s="143">
        <v>-636404285683</v>
      </c>
      <c r="E104" s="143">
        <v>-646121881867</v>
      </c>
      <c r="F104" s="143">
        <v>-720568710539</v>
      </c>
      <c r="G104" s="143">
        <v>-747612489286</v>
      </c>
      <c r="H104" s="143">
        <v>-803160164517</v>
      </c>
      <c r="I104" s="143">
        <v>-801830752878</v>
      </c>
      <c r="J104" s="143">
        <v>-823961786604</v>
      </c>
      <c r="K104" s="143">
        <v>-965405377693</v>
      </c>
      <c r="L104" s="143">
        <v>-1090966353075</v>
      </c>
      <c r="M104" s="143">
        <v>-1192668533451</v>
      </c>
      <c r="O104" s="137"/>
      <c r="P104" s="137">
        <v>0.12870619199062472</v>
      </c>
      <c r="Q104" s="137">
        <v>1.526953290952604E-2</v>
      </c>
      <c r="R104" s="137">
        <v>0.11522102990364957</v>
      </c>
      <c r="S104" s="137">
        <v>3.7531158863074454E-2</v>
      </c>
      <c r="T104" s="137">
        <v>7.4300089989200568E-2</v>
      </c>
      <c r="U104" s="137">
        <v>-1.6552260654005835E-3</v>
      </c>
      <c r="V104" s="137">
        <v>2.7600629742081439E-2</v>
      </c>
      <c r="W104" s="137">
        <v>0.17166280449966842</v>
      </c>
      <c r="X104" s="137">
        <v>0.13006036457146042</v>
      </c>
      <c r="Y104" s="238">
        <v>9.3222105419972001E-2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50039359121</v>
      </c>
      <c r="D105" s="144">
        <v>20547809088</v>
      </c>
      <c r="E105" s="144">
        <v>24355022918</v>
      </c>
      <c r="F105" s="144">
        <v>45022628346</v>
      </c>
      <c r="G105" s="144">
        <v>74320609662</v>
      </c>
      <c r="H105" s="144">
        <v>111885451294</v>
      </c>
      <c r="I105" s="144">
        <v>88954188252</v>
      </c>
      <c r="J105" s="144">
        <v>27441030974</v>
      </c>
      <c r="K105" s="144">
        <v>90387471842</v>
      </c>
      <c r="L105" s="144">
        <v>179587560705</v>
      </c>
      <c r="M105" s="144">
        <v>304340225362</v>
      </c>
      <c r="O105" s="141"/>
      <c r="P105" s="141">
        <v>-0.58936706127044092</v>
      </c>
      <c r="Q105" s="141">
        <v>0.18528563379652119</v>
      </c>
      <c r="R105" s="141">
        <v>0.84859724819742421</v>
      </c>
      <c r="S105" s="141">
        <v>0.65073902595921984</v>
      </c>
      <c r="T105" s="141">
        <v>0.50544313081983283</v>
      </c>
      <c r="U105" s="141">
        <v>-0.20495303702841405</v>
      </c>
      <c r="V105" s="141">
        <v>-0.69151502011055643</v>
      </c>
      <c r="W105" s="141">
        <v>2.2938803184049785</v>
      </c>
      <c r="X105" s="141">
        <v>0.98686341198838279</v>
      </c>
      <c r="Y105" s="239">
        <v>0.69466205881556187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146380805996</v>
      </c>
      <c r="D106" s="124">
        <v>184648915044</v>
      </c>
      <c r="E106" s="124">
        <v>163648736935</v>
      </c>
      <c r="F106" s="124">
        <v>126836776249</v>
      </c>
      <c r="G106" s="124">
        <v>181519454409</v>
      </c>
      <c r="H106" s="124">
        <v>209016251099</v>
      </c>
      <c r="I106" s="124">
        <v>215187550024</v>
      </c>
      <c r="J106" s="124">
        <v>187560697015</v>
      </c>
      <c r="K106" s="124">
        <v>251541575955</v>
      </c>
      <c r="L106" s="124">
        <v>250210176712</v>
      </c>
      <c r="M106" s="130">
        <v>409701514813</v>
      </c>
      <c r="O106" s="125"/>
      <c r="P106" s="125">
        <v>0.2614284624791976</v>
      </c>
      <c r="Q106" s="125">
        <v>-0.11373030869959821</v>
      </c>
      <c r="R106" s="125">
        <v>-0.22494497284523141</v>
      </c>
      <c r="S106" s="125">
        <v>0.43112636395495851</v>
      </c>
      <c r="T106" s="125">
        <v>0.1514812656281137</v>
      </c>
      <c r="U106" s="125">
        <v>2.9525450258300667E-2</v>
      </c>
      <c r="V106" s="125">
        <v>-0.12838499720787178</v>
      </c>
      <c r="W106" s="125">
        <v>0.34112092756236234</v>
      </c>
      <c r="X106" s="125">
        <v>-5.2929589788297537E-3</v>
      </c>
      <c r="Y106" s="125">
        <v>0.63742946109094389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61071636809</v>
      </c>
      <c r="D107" s="124">
        <v>104134949789</v>
      </c>
      <c r="E107" s="124">
        <v>92176652632</v>
      </c>
      <c r="F107" s="124">
        <v>52459005718</v>
      </c>
      <c r="G107" s="124">
        <v>66193383591</v>
      </c>
      <c r="H107" s="124">
        <v>90894150999</v>
      </c>
      <c r="I107" s="124">
        <v>160907317397</v>
      </c>
      <c r="J107" s="124">
        <v>82366405416</v>
      </c>
      <c r="K107" s="124">
        <v>132330892988</v>
      </c>
      <c r="L107" s="124">
        <v>88132204841</v>
      </c>
      <c r="M107" s="130">
        <v>178376672554</v>
      </c>
      <c r="N107" s="225"/>
      <c r="O107" s="125"/>
      <c r="P107" s="125">
        <v>0.70512786671625372</v>
      </c>
      <c r="Q107" s="125">
        <v>-0.11483461778423198</v>
      </c>
      <c r="R107" s="125">
        <v>-0.43088619276039586</v>
      </c>
      <c r="S107" s="125">
        <v>0.2618116314828931</v>
      </c>
      <c r="T107" s="125">
        <v>0.37316067056826574</v>
      </c>
      <c r="U107" s="125">
        <v>0.77027141602071048</v>
      </c>
      <c r="V107" s="125">
        <v>-0.4881127424877717</v>
      </c>
      <c r="W107" s="125">
        <v>0.60661245710128076</v>
      </c>
      <c r="X107" s="125">
        <v>-0.33400128381970506</v>
      </c>
      <c r="Y107" s="125">
        <v>1.0239669809215681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85309169187</v>
      </c>
      <c r="D108" s="143">
        <v>80513965255</v>
      </c>
      <c r="E108" s="143">
        <v>71472084303</v>
      </c>
      <c r="F108" s="143">
        <v>74377770531</v>
      </c>
      <c r="G108" s="143">
        <v>115326070818</v>
      </c>
      <c r="H108" s="143">
        <v>118122100100</v>
      </c>
      <c r="I108" s="143">
        <v>54280232627</v>
      </c>
      <c r="J108" s="143">
        <v>105194291599</v>
      </c>
      <c r="K108" s="143">
        <v>119210682967</v>
      </c>
      <c r="L108" s="143">
        <v>162077971871</v>
      </c>
      <c r="M108" s="143">
        <v>231324842259</v>
      </c>
      <c r="O108" s="137"/>
      <c r="P108" s="137">
        <v>-5.6209713184391497E-2</v>
      </c>
      <c r="Q108" s="137">
        <v>-0.11230202019442204</v>
      </c>
      <c r="R108" s="137">
        <v>4.0654841066080971E-2</v>
      </c>
      <c r="S108" s="137">
        <v>0.55054487375274452</v>
      </c>
      <c r="T108" s="137">
        <v>2.4244555131098799E-2</v>
      </c>
      <c r="U108" s="137">
        <v>-0.54047352205008758</v>
      </c>
      <c r="V108" s="137">
        <v>0.93798527581612468</v>
      </c>
      <c r="W108" s="137">
        <v>0.13324288946619278</v>
      </c>
      <c r="X108" s="137">
        <v>0.35959267942342521</v>
      </c>
      <c r="Y108" s="238">
        <v>0.42724418123342822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6413772258</v>
      </c>
      <c r="D109" s="124">
        <v>12837471231</v>
      </c>
      <c r="E109" s="124">
        <v>12528752091</v>
      </c>
      <c r="F109" s="124">
        <v>10938778052</v>
      </c>
      <c r="G109" s="124">
        <v>12238710472</v>
      </c>
      <c r="H109" s="124">
        <v>11836979547</v>
      </c>
      <c r="I109" s="124">
        <v>22897689791</v>
      </c>
      <c r="J109" s="124">
        <v>16301744478</v>
      </c>
      <c r="K109" s="124">
        <v>22068254905</v>
      </c>
      <c r="L109" s="124">
        <v>39464700438</v>
      </c>
      <c r="M109" s="10">
        <v>43921957706</v>
      </c>
      <c r="O109" s="125"/>
      <c r="P109" s="125">
        <v>1.0015477186592676</v>
      </c>
      <c r="Q109" s="125">
        <v>-2.4048282909059471E-2</v>
      </c>
      <c r="R109" s="125">
        <v>-0.12690601804964707</v>
      </c>
      <c r="S109" s="125">
        <v>0.11883707794604415</v>
      </c>
      <c r="T109" s="125">
        <v>-3.2824612194159553E-2</v>
      </c>
      <c r="U109" s="125">
        <v>0.93441998442949581</v>
      </c>
      <c r="V109" s="125">
        <v>-0.28806160679111625</v>
      </c>
      <c r="W109" s="125">
        <v>0.35373578789571791</v>
      </c>
      <c r="X109" s="125">
        <v>0.78830182123093429</v>
      </c>
      <c r="Y109" s="125">
        <v>0.11294288867091384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186924018</v>
      </c>
      <c r="D110" s="124">
        <v>130523921</v>
      </c>
      <c r="E110" s="124">
        <v>165390487</v>
      </c>
      <c r="F110" s="124">
        <v>505566116</v>
      </c>
      <c r="G110" s="124">
        <v>333111355</v>
      </c>
      <c r="H110" s="124">
        <v>139033214</v>
      </c>
      <c r="I110" s="124">
        <v>688032916</v>
      </c>
      <c r="J110" s="124">
        <v>238995398</v>
      </c>
      <c r="K110" s="124">
        <v>804438458</v>
      </c>
      <c r="L110" s="124">
        <v>8489829275</v>
      </c>
      <c r="M110" s="130">
        <v>434755539</v>
      </c>
      <c r="N110" s="225"/>
      <c r="O110" s="125"/>
      <c r="P110" s="125">
        <v>-0.30172739492471212</v>
      </c>
      <c r="Q110" s="125">
        <v>0.26712778571829765</v>
      </c>
      <c r="R110" s="125">
        <v>2.0568028740371265</v>
      </c>
      <c r="S110" s="125">
        <v>-0.34111218205137783</v>
      </c>
      <c r="T110" s="125">
        <v>-0.58262241165570594</v>
      </c>
      <c r="U110" s="125">
        <v>3.9486946047294857</v>
      </c>
      <c r="V110" s="125">
        <v>-0.65263958679558298</v>
      </c>
      <c r="W110" s="125">
        <v>2.3659161001920213</v>
      </c>
      <c r="X110" s="125">
        <v>9.5537337139592591</v>
      </c>
      <c r="Y110" s="125">
        <v>-0.94879101511732111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6226848240</v>
      </c>
      <c r="D111" s="143">
        <v>12706947310</v>
      </c>
      <c r="E111" s="143">
        <v>12363361604</v>
      </c>
      <c r="F111" s="143">
        <v>10433211936</v>
      </c>
      <c r="G111" s="143">
        <v>11905599117</v>
      </c>
      <c r="H111" s="143">
        <v>11697946333</v>
      </c>
      <c r="I111" s="143">
        <v>22209656875</v>
      </c>
      <c r="J111" s="143">
        <v>16062749080</v>
      </c>
      <c r="K111" s="143">
        <v>21263816447</v>
      </c>
      <c r="L111" s="143">
        <v>30974871163</v>
      </c>
      <c r="M111" s="143">
        <v>43487202167</v>
      </c>
      <c r="O111" s="137"/>
      <c r="P111" s="137">
        <v>1.0406707888548126</v>
      </c>
      <c r="Q111" s="137">
        <v>-2.7039201282404668E-2</v>
      </c>
      <c r="R111" s="137">
        <v>-0.15611851613039662</v>
      </c>
      <c r="S111" s="137">
        <v>0.14112501404476396</v>
      </c>
      <c r="T111" s="137">
        <v>-1.7441607260527792E-2</v>
      </c>
      <c r="U111" s="137">
        <v>0.89859452614741286</v>
      </c>
      <c r="V111" s="137">
        <v>-0.27676734627625799</v>
      </c>
      <c r="W111" s="137">
        <v>0.32379683833049078</v>
      </c>
      <c r="X111" s="137">
        <v>0.45669387431954078</v>
      </c>
      <c r="Y111" s="238">
        <v>0.40395102656459758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141575376548</v>
      </c>
      <c r="D112" s="144">
        <v>113768721653</v>
      </c>
      <c r="E112" s="144">
        <v>108190468825</v>
      </c>
      <c r="F112" s="144">
        <v>129833610813</v>
      </c>
      <c r="G112" s="144">
        <v>201552279597</v>
      </c>
      <c r="H112" s="144">
        <v>241705497727</v>
      </c>
      <c r="I112" s="144">
        <v>165444077754</v>
      </c>
      <c r="J112" s="144">
        <v>148698071653</v>
      </c>
      <c r="K112" s="144">
        <v>230861971256</v>
      </c>
      <c r="L112" s="144">
        <v>372640403739</v>
      </c>
      <c r="M112" s="144">
        <v>579152269788</v>
      </c>
      <c r="O112" s="141"/>
      <c r="P112" s="141">
        <v>-0.1964088358654118</v>
      </c>
      <c r="Q112" s="141">
        <v>-4.9031515402044645E-2</v>
      </c>
      <c r="R112" s="141">
        <v>0.20004666051506037</v>
      </c>
      <c r="S112" s="141">
        <v>0.55238907964515249</v>
      </c>
      <c r="T112" s="141">
        <v>0.1992198659835831</v>
      </c>
      <c r="U112" s="141">
        <v>-0.31551379960391002</v>
      </c>
      <c r="V112" s="141">
        <v>-0.10121852851027857</v>
      </c>
      <c r="W112" s="141">
        <v>0.55255524627606922</v>
      </c>
      <c r="X112" s="141">
        <v>0.61412640510542826</v>
      </c>
      <c r="Y112" s="239">
        <v>0.55418538617095958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8694606039</v>
      </c>
      <c r="D113" s="124">
        <v>6815853451</v>
      </c>
      <c r="E113" s="124">
        <v>6695296638</v>
      </c>
      <c r="F113" s="124">
        <v>8667832052</v>
      </c>
      <c r="G113" s="124">
        <v>15455578113</v>
      </c>
      <c r="H113" s="124">
        <v>18311699928</v>
      </c>
      <c r="I113" s="124">
        <v>16703679655</v>
      </c>
      <c r="J113" s="124">
        <v>14699547713</v>
      </c>
      <c r="K113" s="124">
        <v>24216512572</v>
      </c>
      <c r="L113" s="124">
        <v>35336054523</v>
      </c>
      <c r="M113" s="130">
        <v>53770447660</v>
      </c>
      <c r="O113" s="125"/>
      <c r="P113" s="125">
        <v>-0.21608254354168333</v>
      </c>
      <c r="Q113" s="125">
        <v>-1.7687706149596361E-2</v>
      </c>
      <c r="R113" s="125">
        <v>0.2946150888677026</v>
      </c>
      <c r="S113" s="125">
        <v>0.78309616756289224</v>
      </c>
      <c r="T113" s="125">
        <v>0.18479553428012241</v>
      </c>
      <c r="U113" s="125">
        <v>-8.7813817358442736E-2</v>
      </c>
      <c r="V113" s="125">
        <v>-0.11998146416799205</v>
      </c>
      <c r="W113" s="125">
        <v>0.64743249553068738</v>
      </c>
      <c r="X113" s="125">
        <v>0.45917189429896754</v>
      </c>
      <c r="Y113" s="125">
        <v>0.52168792995837099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132880770509</v>
      </c>
      <c r="D114" s="145">
        <v>106952868202</v>
      </c>
      <c r="E114" s="145">
        <v>101495172187</v>
      </c>
      <c r="F114" s="145">
        <v>121165778761</v>
      </c>
      <c r="G114" s="145">
        <v>186096701484</v>
      </c>
      <c r="H114" s="145">
        <v>223393797799</v>
      </c>
      <c r="I114" s="145">
        <v>148740398099</v>
      </c>
      <c r="J114" s="145">
        <v>133998523940</v>
      </c>
      <c r="K114" s="145">
        <v>206645458684</v>
      </c>
      <c r="L114" s="145">
        <v>337304349216</v>
      </c>
      <c r="M114" s="145">
        <v>525381822128</v>
      </c>
      <c r="O114" s="146"/>
      <c r="P114" s="146">
        <v>-0.19512155301089185</v>
      </c>
      <c r="Q114" s="146">
        <v>-5.1028982268078504E-2</v>
      </c>
      <c r="R114" s="146">
        <v>0.19380829797261545</v>
      </c>
      <c r="S114" s="146">
        <v>0.5358849948142248</v>
      </c>
      <c r="T114" s="146">
        <v>0.20041782588073809</v>
      </c>
      <c r="U114" s="146">
        <v>-0.33417847959758429</v>
      </c>
      <c r="V114" s="146">
        <v>-9.9111434065061288E-2</v>
      </c>
      <c r="W114" s="146">
        <v>0.54214727601424051</v>
      </c>
      <c r="X114" s="146">
        <v>0.63228532271692539</v>
      </c>
      <c r="Y114" s="240">
        <v>0.55758982458764739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192853284827</v>
      </c>
      <c r="D116" s="132">
        <v>213961583225</v>
      </c>
      <c r="E116" s="132">
        <v>221792558810</v>
      </c>
      <c r="F116" s="132">
        <v>251111400506</v>
      </c>
      <c r="G116" s="132">
        <v>268963258824</v>
      </c>
      <c r="H116" s="132">
        <v>260274085118</v>
      </c>
      <c r="I116" s="132">
        <v>243913372968</v>
      </c>
      <c r="J116" s="132">
        <v>267223038660</v>
      </c>
      <c r="K116" s="132">
        <v>288550655598</v>
      </c>
      <c r="L116" s="132">
        <v>319405128875</v>
      </c>
      <c r="M116" s="132">
        <v>348133736127</v>
      </c>
      <c r="O116" s="131"/>
      <c r="P116" s="131">
        <v>0.10945262569385483</v>
      </c>
      <c r="Q116" s="131">
        <v>3.6599914185365678E-2</v>
      </c>
      <c r="R116" s="131">
        <v>0.13219037578765747</v>
      </c>
      <c r="S116" s="131">
        <v>7.1091389248069792E-2</v>
      </c>
      <c r="T116" s="131">
        <v>-3.2306173504857316E-2</v>
      </c>
      <c r="U116" s="131">
        <v>-6.2859551086626886E-2</v>
      </c>
      <c r="V116" s="131">
        <v>9.5565345222207609E-2</v>
      </c>
      <c r="W116" s="131">
        <v>7.9812044069808241E-2</v>
      </c>
      <c r="X116" s="131">
        <v>0.10692913940207949</v>
      </c>
      <c r="Y116" s="234">
        <v>8.9944101252184439E-2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648921639817</v>
      </c>
      <c r="D117" s="132">
        <v>740987806127</v>
      </c>
      <c r="E117" s="132">
        <v>794469798611</v>
      </c>
      <c r="F117" s="132">
        <v>923408951689</v>
      </c>
      <c r="G117" s="132">
        <v>873703732854</v>
      </c>
      <c r="H117" s="132">
        <v>919360409543</v>
      </c>
      <c r="I117" s="132">
        <v>975789155787</v>
      </c>
      <c r="J117" s="132">
        <v>1270461168817</v>
      </c>
      <c r="K117" s="132">
        <v>1234496153081</v>
      </c>
      <c r="L117" s="132">
        <v>1105876749773</v>
      </c>
      <c r="M117" s="132">
        <v>1258448067831</v>
      </c>
      <c r="O117" s="131"/>
      <c r="P117" s="131">
        <v>0.14187562975394563</v>
      </c>
      <c r="Q117" s="131">
        <v>7.217661618959692E-2</v>
      </c>
      <c r="R117" s="131">
        <v>0.1622958522821496</v>
      </c>
      <c r="S117" s="131">
        <v>-5.3827958613661409E-2</v>
      </c>
      <c r="T117" s="131">
        <v>5.2256474331247249E-2</v>
      </c>
      <c r="U117" s="131">
        <v>6.1378264343632027E-2</v>
      </c>
      <c r="V117" s="131">
        <v>0.30198328325583734</v>
      </c>
      <c r="W117" s="131">
        <v>-2.8308630455418871E-2</v>
      </c>
      <c r="X117" s="131">
        <v>-0.10418777165647497</v>
      </c>
      <c r="Y117" s="234">
        <v>0.13796412492560117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411039273138</v>
      </c>
      <c r="D118" s="132">
        <v>460733608957</v>
      </c>
      <c r="E118" s="132">
        <v>477794422659</v>
      </c>
      <c r="F118" s="132">
        <v>527679241609</v>
      </c>
      <c r="G118" s="132">
        <v>556491457995</v>
      </c>
      <c r="H118" s="132">
        <v>627949211940</v>
      </c>
      <c r="I118" s="132">
        <v>660318620547</v>
      </c>
      <c r="J118" s="132">
        <v>654123565249</v>
      </c>
      <c r="K118" s="132">
        <v>748036386521</v>
      </c>
      <c r="L118" s="132">
        <v>860446430087</v>
      </c>
      <c r="M118" s="132">
        <v>937275460720</v>
      </c>
      <c r="O118" s="131"/>
      <c r="P118" s="131">
        <v>0.12089924021035303</v>
      </c>
      <c r="Q118" s="131">
        <v>3.7029670443669005E-2</v>
      </c>
      <c r="R118" s="131">
        <v>0.10440644884966055</v>
      </c>
      <c r="S118" s="131">
        <v>5.4601762044202751E-2</v>
      </c>
      <c r="T118" s="131">
        <v>0.12840763846125736</v>
      </c>
      <c r="U118" s="131">
        <v>5.1547813089847239E-2</v>
      </c>
      <c r="V118" s="131">
        <v>-9.3819182213400465E-3</v>
      </c>
      <c r="W118" s="131">
        <v>0.14357046017177355</v>
      </c>
      <c r="X118" s="131">
        <v>0.15027349683990843</v>
      </c>
      <c r="Y118" s="234">
        <v>8.928973140748786E-2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203657010562</v>
      </c>
      <c r="D119" s="132">
        <v>176101207017</v>
      </c>
      <c r="E119" s="132">
        <v>167023492883</v>
      </c>
      <c r="F119" s="132">
        <v>116807076826</v>
      </c>
      <c r="G119" s="132">
        <v>242375723444</v>
      </c>
      <c r="H119" s="132">
        <v>261055593283</v>
      </c>
      <c r="I119" s="132">
        <v>200970268399</v>
      </c>
      <c r="J119" s="132">
        <v>111717922733</v>
      </c>
      <c r="K119" s="132">
        <v>308679890996</v>
      </c>
      <c r="L119" s="132">
        <v>592423721857</v>
      </c>
      <c r="M119" s="132">
        <v>614382959658</v>
      </c>
      <c r="O119" s="131"/>
      <c r="P119" s="131">
        <v>-0.13530495939697151</v>
      </c>
      <c r="Q119" s="131">
        <v>-5.1548278900346634E-2</v>
      </c>
      <c r="R119" s="131">
        <v>-0.30065480723826443</v>
      </c>
      <c r="S119" s="131">
        <v>1.0750088952662651</v>
      </c>
      <c r="T119" s="131">
        <v>7.7069887914397173E-2</v>
      </c>
      <c r="U119" s="131">
        <v>-0.2301629477781918</v>
      </c>
      <c r="V119" s="131">
        <v>-0.44410721236039363</v>
      </c>
      <c r="W119" s="131">
        <v>1.7630292744856062</v>
      </c>
      <c r="X119" s="131">
        <v>0.91921708908688471</v>
      </c>
      <c r="Y119" s="234">
        <v>3.7066776685050762E-2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1456471208344</v>
      </c>
      <c r="D120" s="147">
        <v>1591784205326</v>
      </c>
      <c r="E120" s="147">
        <v>1661080272963</v>
      </c>
      <c r="F120" s="147">
        <v>1819006670630</v>
      </c>
      <c r="G120" s="147">
        <v>1941534173117</v>
      </c>
      <c r="H120" s="147">
        <v>2068639299884</v>
      </c>
      <c r="I120" s="147">
        <v>2080991417701</v>
      </c>
      <c r="J120" s="147">
        <v>2303525695459</v>
      </c>
      <c r="K120" s="147">
        <v>2579763086196</v>
      </c>
      <c r="L120" s="147">
        <v>2878152030592</v>
      </c>
      <c r="M120" s="147">
        <v>3158240224336</v>
      </c>
      <c r="O120" s="129"/>
      <c r="P120" s="129">
        <v>9.2904683736144911E-2</v>
      </c>
      <c r="Q120" s="129">
        <v>4.3533581628175666E-2</v>
      </c>
      <c r="R120" s="129">
        <v>9.5074512795997546E-2</v>
      </c>
      <c r="S120" s="129">
        <v>6.7359567430593126E-2</v>
      </c>
      <c r="T120" s="129">
        <v>6.5466335090533789E-2</v>
      </c>
      <c r="U120" s="129">
        <v>5.971131756847381E-3</v>
      </c>
      <c r="V120" s="129">
        <v>0.106936662912261</v>
      </c>
      <c r="W120" s="129">
        <v>0.11991938760724663</v>
      </c>
      <c r="X120" s="129">
        <v>0.11566525081029466</v>
      </c>
      <c r="Y120" s="235">
        <v>9.731528799275746E-2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N121" s="227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192853284827</v>
      </c>
      <c r="D122" s="132">
        <v>213961583225</v>
      </c>
      <c r="E122" s="132">
        <v>221792558810</v>
      </c>
      <c r="F122" s="132">
        <v>251111400506</v>
      </c>
      <c r="G122" s="132">
        <v>268963258824</v>
      </c>
      <c r="H122" s="132">
        <v>260274085118</v>
      </c>
      <c r="I122" s="132">
        <v>243913372968</v>
      </c>
      <c r="J122" s="132">
        <v>267223038660</v>
      </c>
      <c r="K122" s="132">
        <v>288550655598</v>
      </c>
      <c r="L122" s="132">
        <v>319405128875</v>
      </c>
      <c r="M122" s="132">
        <v>348133736127</v>
      </c>
      <c r="N122" s="227"/>
      <c r="O122" s="131"/>
      <c r="P122" s="131">
        <v>0.10945262569385483</v>
      </c>
      <c r="Q122" s="131">
        <v>3.6599914185365678E-2</v>
      </c>
      <c r="R122" s="131">
        <v>0.13219037578765747</v>
      </c>
      <c r="S122" s="131">
        <v>7.1091389248069792E-2</v>
      </c>
      <c r="T122" s="131">
        <v>-3.2306173504857316E-2</v>
      </c>
      <c r="U122" s="131">
        <v>-6.2859551086626886E-2</v>
      </c>
      <c r="V122" s="131">
        <v>9.5565345222207609E-2</v>
      </c>
      <c r="W122" s="131">
        <v>7.9812044069808241E-2</v>
      </c>
      <c r="X122" s="131">
        <v>0.10692913940207949</v>
      </c>
      <c r="Y122" s="234">
        <v>8.9944101252184439E-2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538173809365</v>
      </c>
      <c r="D123" s="132">
        <v>593892244067</v>
      </c>
      <c r="E123" s="132">
        <v>600887367576</v>
      </c>
      <c r="F123" s="132">
        <v>628991094523</v>
      </c>
      <c r="G123" s="132">
        <v>633679987391</v>
      </c>
      <c r="H123" s="132">
        <v>621508497321</v>
      </c>
      <c r="I123" s="132">
        <v>629835615719</v>
      </c>
      <c r="J123" s="132">
        <v>835310574745</v>
      </c>
      <c r="K123" s="132">
        <v>803648345442</v>
      </c>
      <c r="L123" s="132">
        <v>852580069356</v>
      </c>
      <c r="M123" s="132">
        <v>832209148461</v>
      </c>
      <c r="N123" s="227"/>
      <c r="O123" s="131"/>
      <c r="P123" s="131">
        <v>0.10353241598238139</v>
      </c>
      <c r="Q123" s="131">
        <v>1.1778438898438992E-2</v>
      </c>
      <c r="R123" s="131">
        <v>4.6770374055908892E-2</v>
      </c>
      <c r="S123" s="131">
        <v>7.4546252066667318E-3</v>
      </c>
      <c r="T123" s="131">
        <v>-1.9207628948663347E-2</v>
      </c>
      <c r="U123" s="131">
        <v>1.3398237407684421E-2</v>
      </c>
      <c r="V123" s="131">
        <v>0.32623585249531573</v>
      </c>
      <c r="W123" s="131">
        <v>-3.7904738980068187E-2</v>
      </c>
      <c r="X123" s="131">
        <v>6.0886983954515417E-2</v>
      </c>
      <c r="Y123" s="234">
        <v>-2.3893264254215119E-2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370981918877</v>
      </c>
      <c r="D124" s="132">
        <v>422442702458</v>
      </c>
      <c r="E124" s="132">
        <v>424329323057</v>
      </c>
      <c r="F124" s="132">
        <v>469457310033</v>
      </c>
      <c r="G124" s="132">
        <v>478649230462</v>
      </c>
      <c r="H124" s="132">
        <v>542886079399</v>
      </c>
      <c r="I124" s="132">
        <v>557917379910</v>
      </c>
      <c r="J124" s="132">
        <v>556738747944</v>
      </c>
      <c r="K124" s="132">
        <v>676854722095</v>
      </c>
      <c r="L124" s="132">
        <v>771561224200</v>
      </c>
      <c r="M124" s="132">
        <v>844534797324</v>
      </c>
      <c r="O124" s="131"/>
      <c r="P124" s="131">
        <v>0.1387150719818826</v>
      </c>
      <c r="Q124" s="131">
        <v>4.4659798548363216E-3</v>
      </c>
      <c r="R124" s="131">
        <v>0.10635132790466617</v>
      </c>
      <c r="S124" s="131">
        <v>1.9579885609521952E-2</v>
      </c>
      <c r="T124" s="131">
        <v>0.13420443374576729</v>
      </c>
      <c r="U124" s="131">
        <v>2.7687761910639486E-2</v>
      </c>
      <c r="V124" s="131">
        <v>-2.1125564616576442E-3</v>
      </c>
      <c r="W124" s="131">
        <v>0.21574926227890634</v>
      </c>
      <c r="X124" s="131">
        <v>0.13992146174568232</v>
      </c>
      <c r="Y124" s="234">
        <v>9.4579109000278327E-2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50039359121</v>
      </c>
      <c r="D125" s="132">
        <v>20547809088</v>
      </c>
      <c r="E125" s="132">
        <v>24355022918</v>
      </c>
      <c r="F125" s="132">
        <v>45022628346</v>
      </c>
      <c r="G125" s="132">
        <v>74320609662</v>
      </c>
      <c r="H125" s="132">
        <v>111885451294</v>
      </c>
      <c r="I125" s="132">
        <v>88954188252</v>
      </c>
      <c r="J125" s="132">
        <v>27441030974</v>
      </c>
      <c r="K125" s="132">
        <v>90387471842</v>
      </c>
      <c r="L125" s="132">
        <v>179587560705</v>
      </c>
      <c r="M125" s="132">
        <v>304340225362</v>
      </c>
      <c r="O125" s="131"/>
      <c r="P125" s="131">
        <v>-0.58936706127044092</v>
      </c>
      <c r="Q125" s="131">
        <v>0.18528563379652119</v>
      </c>
      <c r="R125" s="131">
        <v>0.84859724819742421</v>
      </c>
      <c r="S125" s="131">
        <v>0.65073902595921984</v>
      </c>
      <c r="T125" s="131">
        <v>0.50544313081983283</v>
      </c>
      <c r="U125" s="131">
        <v>-0.20495303702841405</v>
      </c>
      <c r="V125" s="131">
        <v>-0.69151502011055643</v>
      </c>
      <c r="W125" s="131">
        <v>2.2938803184049785</v>
      </c>
      <c r="X125" s="131">
        <v>0.98686341198838279</v>
      </c>
      <c r="Y125" s="234">
        <v>0.69466205881556187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1152048372190</v>
      </c>
      <c r="D126" s="147">
        <v>1250844338838</v>
      </c>
      <c r="E126" s="147">
        <v>1271364272361</v>
      </c>
      <c r="F126" s="147">
        <v>1394582433408</v>
      </c>
      <c r="G126" s="147">
        <v>1455613086339</v>
      </c>
      <c r="H126" s="147">
        <v>1536554113132</v>
      </c>
      <c r="I126" s="147">
        <v>1520620556849</v>
      </c>
      <c r="J126" s="147">
        <v>1686713392323</v>
      </c>
      <c r="K126" s="147">
        <v>1859441194977</v>
      </c>
      <c r="L126" s="147">
        <v>2123133983136</v>
      </c>
      <c r="M126" s="147">
        <v>2329217907274</v>
      </c>
      <c r="O126" s="129"/>
      <c r="P126" s="129">
        <v>8.5756786809387808E-2</v>
      </c>
      <c r="Q126" s="129">
        <v>1.6404865806134206E-2</v>
      </c>
      <c r="R126" s="129">
        <v>9.6918061743371586E-2</v>
      </c>
      <c r="S126" s="129">
        <v>4.3762671512975304E-2</v>
      </c>
      <c r="T126" s="129">
        <v>5.5606141187267033E-2</v>
      </c>
      <c r="U126" s="129">
        <v>-1.0369668172975799E-2</v>
      </c>
      <c r="V126" s="129">
        <v>0.10922700914827455</v>
      </c>
      <c r="W126" s="129">
        <v>0.1024049512146894</v>
      </c>
      <c r="X126" s="129">
        <v>0.14181292146873292</v>
      </c>
      <c r="Y126" s="235">
        <v>9.7065906238098743E-2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  <row r="131" spans="10:10" x14ac:dyDescent="0.3">
      <c r="J131" s="230"/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6" width="21.77734375" style="1" customWidth="1" collapsed="1"/>
    <col min="37" max="37" width="21.77734375" style="1" customWidth="1"/>
    <col min="38" max="38" width="35.5546875" style="218" customWidth="1" collapsed="1"/>
    <col min="39" max="39" width="20.109375" style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68" t="s">
        <v>75</v>
      </c>
      <c r="U1" s="8"/>
      <c r="V1" s="8"/>
      <c r="W1" s="8"/>
      <c r="X1" s="8"/>
      <c r="Y1" s="8"/>
      <c r="Z1" s="68" t="s">
        <v>75</v>
      </c>
      <c r="AA1" s="8"/>
      <c r="AB1" s="8"/>
      <c r="AC1" s="8"/>
      <c r="AD1" s="8"/>
      <c r="AE1" s="8"/>
      <c r="AF1" s="68" t="s">
        <v>75</v>
      </c>
      <c r="AG1" s="8"/>
      <c r="AH1" s="8"/>
      <c r="AI1" s="8"/>
      <c r="AJ1" s="8"/>
      <c r="AK1" s="8"/>
      <c r="AL1" s="216"/>
    </row>
    <row r="2" spans="1:38" s="7" customFormat="1" ht="28.8" x14ac:dyDescent="0.3">
      <c r="A2" s="53"/>
      <c r="B2" s="69"/>
      <c r="C2" s="258" t="s">
        <v>103</v>
      </c>
      <c r="D2" s="258"/>
      <c r="E2" s="258"/>
      <c r="F2" s="258"/>
      <c r="G2" s="258"/>
      <c r="H2" s="258"/>
      <c r="I2" s="258" t="s">
        <v>103</v>
      </c>
      <c r="J2" s="258"/>
      <c r="K2" s="258"/>
      <c r="L2" s="258"/>
      <c r="M2" s="258"/>
      <c r="N2" s="258"/>
      <c r="O2" s="258" t="s">
        <v>103</v>
      </c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 t="s">
        <v>103</v>
      </c>
      <c r="AA2" s="258"/>
      <c r="AB2" s="258"/>
      <c r="AC2" s="258"/>
      <c r="AD2" s="258"/>
      <c r="AE2" s="258"/>
      <c r="AF2" s="258" t="s">
        <v>103</v>
      </c>
      <c r="AG2" s="258"/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Marzo 2025</v>
      </c>
      <c r="D3" s="259"/>
      <c r="E3" s="259"/>
      <c r="F3" s="259"/>
      <c r="G3" s="259"/>
      <c r="H3" s="259"/>
      <c r="I3" s="259" t="str">
        <f>$C$3</f>
        <v>Periodo Julio 2024 - Marzo 2025</v>
      </c>
      <c r="J3" s="259"/>
      <c r="K3" s="259"/>
      <c r="L3" s="259"/>
      <c r="M3" s="259"/>
      <c r="N3" s="259"/>
      <c r="O3" s="259" t="str">
        <f>$C$3</f>
        <v>Periodo Julio 2024 - Marzo 2025</v>
      </c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 t="str">
        <f>$C$3</f>
        <v>Periodo Julio 2024 - Marzo 2025</v>
      </c>
      <c r="AA3" s="259"/>
      <c r="AB3" s="259"/>
      <c r="AC3" s="259"/>
      <c r="AD3" s="259"/>
      <c r="AE3" s="259"/>
      <c r="AF3" s="259" t="str">
        <f>$C$3</f>
        <v>Periodo Julio 2024 - Marzo 2025</v>
      </c>
      <c r="AG3" s="259"/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/>
      <c r="V4" s="260"/>
      <c r="W4" s="260"/>
      <c r="X4" s="260"/>
      <c r="Y4" s="260"/>
      <c r="Z4" s="260" t="s">
        <v>71</v>
      </c>
      <c r="AA4" s="260"/>
      <c r="AB4" s="260"/>
      <c r="AC4" s="260"/>
      <c r="AD4" s="260"/>
      <c r="AE4" s="260"/>
      <c r="AF4" s="260" t="s">
        <v>71</v>
      </c>
      <c r="AG4" s="260"/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7"/>
    </row>
    <row r="6" spans="1:38" s="6" customFormat="1" ht="43.2" x14ac:dyDescent="0.3">
      <c r="A6" s="32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21" t="s">
        <v>1385</v>
      </c>
    </row>
    <row r="7" spans="1:38" s="6" customFormat="1" ht="14.4" x14ac:dyDescent="0.3">
      <c r="A7" s="52" t="s">
        <v>7</v>
      </c>
      <c r="B7" s="6" t="s">
        <v>1339</v>
      </c>
      <c r="C7" s="10">
        <v>2510001159</v>
      </c>
      <c r="D7" s="10">
        <v>5170088085</v>
      </c>
      <c r="E7" s="10">
        <v>3062171391</v>
      </c>
      <c r="F7" s="10">
        <v>1620837078</v>
      </c>
      <c r="G7" s="10">
        <v>1767850075</v>
      </c>
      <c r="H7" s="10">
        <v>19743792742</v>
      </c>
      <c r="I7" s="10">
        <v>6202385457</v>
      </c>
      <c r="J7" s="10">
        <v>1293018284</v>
      </c>
      <c r="K7" s="10">
        <v>7042663845</v>
      </c>
      <c r="L7" s="10">
        <v>12818810294</v>
      </c>
      <c r="M7" s="10">
        <v>41705695600</v>
      </c>
      <c r="N7" s="10">
        <v>6170933964</v>
      </c>
      <c r="O7" s="10">
        <v>5874163793</v>
      </c>
      <c r="P7" s="10">
        <v>2442295585</v>
      </c>
      <c r="Q7" s="10">
        <v>2659919050</v>
      </c>
      <c r="R7" s="10">
        <v>1826492791</v>
      </c>
      <c r="S7" s="10">
        <v>675435206</v>
      </c>
      <c r="T7" s="10">
        <v>15022772189</v>
      </c>
      <c r="U7" s="10">
        <v>20095084817</v>
      </c>
      <c r="V7" s="10">
        <v>2166972037</v>
      </c>
      <c r="W7" s="10">
        <v>16521570393</v>
      </c>
      <c r="X7" s="10">
        <v>8193837419</v>
      </c>
      <c r="Y7" s="10">
        <v>504035060</v>
      </c>
      <c r="Z7" s="10">
        <v>23948451942</v>
      </c>
      <c r="AA7" s="10">
        <v>15071286682</v>
      </c>
      <c r="AB7" s="10">
        <v>28415978610</v>
      </c>
      <c r="AC7" s="10">
        <v>47285418103</v>
      </c>
      <c r="AD7" s="10">
        <v>15430702698</v>
      </c>
      <c r="AE7" s="10">
        <v>30376019336</v>
      </c>
      <c r="AF7" s="10">
        <v>17637673338</v>
      </c>
      <c r="AG7" s="10">
        <v>3988133087</v>
      </c>
      <c r="AH7" s="10">
        <v>10880580313</v>
      </c>
      <c r="AI7" s="10">
        <v>5951601158</v>
      </c>
      <c r="AJ7" s="10">
        <v>4944289061</v>
      </c>
      <c r="AK7" s="10">
        <v>2765922837</v>
      </c>
      <c r="AL7" s="197">
        <v>391786883479</v>
      </c>
    </row>
    <row r="8" spans="1:38" s="6" customFormat="1" ht="14.4" x14ac:dyDescent="0.3">
      <c r="A8" s="52" t="s">
        <v>8</v>
      </c>
      <c r="B8" s="6" t="s">
        <v>1311</v>
      </c>
      <c r="C8" s="10">
        <v>20766811531</v>
      </c>
      <c r="D8" s="10">
        <v>15815654474</v>
      </c>
      <c r="E8" s="10">
        <v>11069597880</v>
      </c>
      <c r="F8" s="10">
        <v>5848625242</v>
      </c>
      <c r="G8" s="10">
        <v>41362140928</v>
      </c>
      <c r="H8" s="10">
        <v>113764816013</v>
      </c>
      <c r="I8" s="10">
        <v>23503877901</v>
      </c>
      <c r="J8" s="10">
        <v>6573104995</v>
      </c>
      <c r="K8" s="10">
        <v>11078763160</v>
      </c>
      <c r="L8" s="10">
        <v>78291491424</v>
      </c>
      <c r="M8" s="10">
        <v>57748762783</v>
      </c>
      <c r="N8" s="10">
        <v>16960512040</v>
      </c>
      <c r="O8" s="10">
        <v>31888950601</v>
      </c>
      <c r="P8" s="10">
        <v>22007195836</v>
      </c>
      <c r="Q8" s="10">
        <v>8519592487</v>
      </c>
      <c r="R8" s="10">
        <v>23500412842</v>
      </c>
      <c r="S8" s="10">
        <v>3637481866</v>
      </c>
      <c r="T8" s="10">
        <v>61458500032</v>
      </c>
      <c r="U8" s="10">
        <v>86554353931</v>
      </c>
      <c r="V8" s="10">
        <v>17915089156</v>
      </c>
      <c r="W8" s="10">
        <v>12474767663</v>
      </c>
      <c r="X8" s="10">
        <v>26665881302</v>
      </c>
      <c r="Y8" s="10">
        <v>6725892440</v>
      </c>
      <c r="Z8" s="10">
        <v>165151887601</v>
      </c>
      <c r="AA8" s="10">
        <v>46806046077</v>
      </c>
      <c r="AB8" s="10">
        <v>217358389829</v>
      </c>
      <c r="AC8" s="10">
        <v>62667422177</v>
      </c>
      <c r="AD8" s="10">
        <v>18772709261</v>
      </c>
      <c r="AE8" s="10">
        <v>70304712578</v>
      </c>
      <c r="AF8" s="10">
        <v>47560938471</v>
      </c>
      <c r="AG8" s="10">
        <v>26464460593</v>
      </c>
      <c r="AH8" s="10">
        <v>34512139418</v>
      </c>
      <c r="AI8" s="10">
        <v>22028849928</v>
      </c>
      <c r="AJ8" s="10">
        <v>5492272084</v>
      </c>
      <c r="AK8" s="10">
        <v>0</v>
      </c>
      <c r="AL8" s="197">
        <v>1421252104544</v>
      </c>
    </row>
    <row r="9" spans="1:38" s="6" customFormat="1" ht="14.4" x14ac:dyDescent="0.3">
      <c r="A9" s="52" t="s">
        <v>9</v>
      </c>
      <c r="B9" s="6" t="s">
        <v>1313</v>
      </c>
      <c r="C9" s="10">
        <v>3565622788</v>
      </c>
      <c r="D9" s="10">
        <v>1347757360</v>
      </c>
      <c r="E9" s="10">
        <v>892390394</v>
      </c>
      <c r="F9" s="10">
        <v>111297745</v>
      </c>
      <c r="G9" s="10">
        <v>9387729532</v>
      </c>
      <c r="H9" s="10">
        <v>4039801213</v>
      </c>
      <c r="I9" s="10">
        <v>8487374800</v>
      </c>
      <c r="J9" s="10">
        <v>1064857671</v>
      </c>
      <c r="K9" s="10">
        <v>854652942</v>
      </c>
      <c r="L9" s="10">
        <v>48766183790</v>
      </c>
      <c r="M9" s="10">
        <v>22583127196</v>
      </c>
      <c r="N9" s="10">
        <v>4923094073</v>
      </c>
      <c r="O9" s="10">
        <v>3019834159</v>
      </c>
      <c r="P9" s="10">
        <v>2513761803</v>
      </c>
      <c r="Q9" s="10">
        <v>1302066690</v>
      </c>
      <c r="R9" s="10">
        <v>3606457608</v>
      </c>
      <c r="S9" s="10">
        <v>713572489</v>
      </c>
      <c r="T9" s="10">
        <v>501150614</v>
      </c>
      <c r="U9" s="10">
        <v>18161639736</v>
      </c>
      <c r="V9" s="10">
        <v>620140631</v>
      </c>
      <c r="W9" s="10">
        <v>1530086418</v>
      </c>
      <c r="X9" s="10">
        <v>837358914</v>
      </c>
      <c r="Y9" s="10">
        <v>540130375</v>
      </c>
      <c r="Z9" s="10">
        <v>13046795736</v>
      </c>
      <c r="AA9" s="10">
        <v>4937005926</v>
      </c>
      <c r="AB9" s="10">
        <v>3479908270</v>
      </c>
      <c r="AC9" s="10">
        <v>16988752147</v>
      </c>
      <c r="AD9" s="10">
        <v>4695871194</v>
      </c>
      <c r="AE9" s="10">
        <v>169409067</v>
      </c>
      <c r="AF9" s="10">
        <v>5415178473</v>
      </c>
      <c r="AG9" s="10">
        <v>1508520363</v>
      </c>
      <c r="AH9" s="10">
        <v>690538151</v>
      </c>
      <c r="AI9" s="10">
        <v>866785983</v>
      </c>
      <c r="AJ9" s="10">
        <v>368872254</v>
      </c>
      <c r="AK9" s="10">
        <v>0</v>
      </c>
      <c r="AL9" s="197">
        <v>191537726505</v>
      </c>
    </row>
    <row r="10" spans="1:38" s="6" customFormat="1" ht="14.4" x14ac:dyDescent="0.3">
      <c r="A10" s="52" t="s">
        <v>10</v>
      </c>
      <c r="B10" s="6" t="s">
        <v>194</v>
      </c>
      <c r="C10" s="10">
        <v>1986844245</v>
      </c>
      <c r="D10" s="10">
        <v>2483839009</v>
      </c>
      <c r="E10" s="10">
        <v>327701553</v>
      </c>
      <c r="F10" s="10">
        <v>924836368</v>
      </c>
      <c r="G10" s="10">
        <v>1567405287</v>
      </c>
      <c r="H10" s="10">
        <v>2499980110</v>
      </c>
      <c r="I10" s="10">
        <v>476904858</v>
      </c>
      <c r="J10" s="10">
        <v>243502708</v>
      </c>
      <c r="K10" s="10">
        <v>2288211258</v>
      </c>
      <c r="L10" s="10">
        <v>6015408486</v>
      </c>
      <c r="M10" s="10">
        <v>1476483320</v>
      </c>
      <c r="N10" s="10">
        <v>4096902716</v>
      </c>
      <c r="O10" s="10">
        <v>1900262991</v>
      </c>
      <c r="P10" s="10">
        <v>789488854</v>
      </c>
      <c r="Q10" s="10">
        <v>640498737</v>
      </c>
      <c r="R10" s="10">
        <v>1732133665</v>
      </c>
      <c r="S10" s="10">
        <v>335086110</v>
      </c>
      <c r="T10" s="10">
        <v>1551833900</v>
      </c>
      <c r="U10" s="10">
        <v>5806883581</v>
      </c>
      <c r="V10" s="10">
        <v>839781079</v>
      </c>
      <c r="W10" s="10">
        <v>897631244</v>
      </c>
      <c r="X10" s="10">
        <v>1005785522</v>
      </c>
      <c r="Y10" s="10">
        <v>943433517</v>
      </c>
      <c r="Z10" s="10">
        <v>3422612524</v>
      </c>
      <c r="AA10" s="10">
        <v>2153167883</v>
      </c>
      <c r="AB10" s="10">
        <v>9965032829</v>
      </c>
      <c r="AC10" s="10">
        <v>1498529115</v>
      </c>
      <c r="AD10" s="10">
        <v>989804095</v>
      </c>
      <c r="AE10" s="10">
        <v>4637585362</v>
      </c>
      <c r="AF10" s="10">
        <v>2177840863</v>
      </c>
      <c r="AG10" s="10">
        <v>2062159980</v>
      </c>
      <c r="AH10" s="10">
        <v>4799206957</v>
      </c>
      <c r="AI10" s="10">
        <v>2675667061</v>
      </c>
      <c r="AJ10" s="10">
        <v>1132634291</v>
      </c>
      <c r="AK10" s="10">
        <v>15060031</v>
      </c>
      <c r="AL10" s="197">
        <v>76360140109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597298480</v>
      </c>
      <c r="E11" s="10">
        <v>69303750</v>
      </c>
      <c r="F11" s="10">
        <v>21155969</v>
      </c>
      <c r="G11" s="10">
        <v>36320706</v>
      </c>
      <c r="H11" s="10">
        <v>1421684968</v>
      </c>
      <c r="I11" s="10">
        <v>84683424</v>
      </c>
      <c r="J11" s="10">
        <v>11123185</v>
      </c>
      <c r="K11" s="10">
        <v>79013967</v>
      </c>
      <c r="L11" s="10">
        <v>368070282</v>
      </c>
      <c r="M11" s="10">
        <v>1589373321</v>
      </c>
      <c r="N11" s="10">
        <v>68327004</v>
      </c>
      <c r="O11" s="10">
        <v>815004335</v>
      </c>
      <c r="P11" s="10">
        <v>20084082</v>
      </c>
      <c r="Q11" s="10">
        <v>0</v>
      </c>
      <c r="R11" s="10">
        <v>765587446</v>
      </c>
      <c r="S11" s="10">
        <v>4369945</v>
      </c>
      <c r="T11" s="10">
        <v>577903934</v>
      </c>
      <c r="U11" s="10">
        <v>2086222564</v>
      </c>
      <c r="V11" s="10">
        <v>935640759</v>
      </c>
      <c r="W11" s="10">
        <v>0</v>
      </c>
      <c r="X11" s="10">
        <v>51042561</v>
      </c>
      <c r="Y11" s="10">
        <v>8278129</v>
      </c>
      <c r="Z11" s="10">
        <v>1174963664</v>
      </c>
      <c r="AA11" s="10">
        <v>986058259</v>
      </c>
      <c r="AB11" s="10">
        <v>3238588760</v>
      </c>
      <c r="AC11" s="10">
        <v>1161335852</v>
      </c>
      <c r="AD11" s="10">
        <v>296380420</v>
      </c>
      <c r="AE11" s="10">
        <v>794001195</v>
      </c>
      <c r="AF11" s="10">
        <v>668685069</v>
      </c>
      <c r="AG11" s="10">
        <v>40634607</v>
      </c>
      <c r="AH11" s="10">
        <v>118786492</v>
      </c>
      <c r="AI11" s="10">
        <v>8368227</v>
      </c>
      <c r="AJ11" s="10">
        <v>6732079</v>
      </c>
      <c r="AK11" s="10">
        <v>0</v>
      </c>
      <c r="AL11" s="197">
        <v>18105023435</v>
      </c>
    </row>
    <row r="12" spans="1:38" s="6" customFormat="1" ht="14.4" x14ac:dyDescent="0.3">
      <c r="A12" s="52" t="s">
        <v>12</v>
      </c>
      <c r="B12" s="6" t="s">
        <v>193</v>
      </c>
      <c r="C12" s="10">
        <v>0</v>
      </c>
      <c r="D12" s="10">
        <v>8894028</v>
      </c>
      <c r="E12" s="10">
        <v>3695454</v>
      </c>
      <c r="F12" s="10">
        <v>0</v>
      </c>
      <c r="G12" s="10">
        <v>3525000</v>
      </c>
      <c r="H12" s="10">
        <v>149385176</v>
      </c>
      <c r="I12" s="10">
        <v>42838647</v>
      </c>
      <c r="J12" s="10">
        <v>500000</v>
      </c>
      <c r="K12" s="10">
        <v>30695694</v>
      </c>
      <c r="L12" s="10">
        <v>82117839</v>
      </c>
      <c r="M12" s="10">
        <v>423931368</v>
      </c>
      <c r="N12" s="10">
        <v>107023854</v>
      </c>
      <c r="O12" s="10">
        <v>29305268</v>
      </c>
      <c r="P12" s="10">
        <v>0</v>
      </c>
      <c r="Q12" s="10">
        <v>19015688</v>
      </c>
      <c r="R12" s="10">
        <v>21968307</v>
      </c>
      <c r="S12" s="10">
        <v>10050000</v>
      </c>
      <c r="T12" s="10">
        <v>0</v>
      </c>
      <c r="U12" s="10">
        <v>100494685</v>
      </c>
      <c r="V12" s="10">
        <v>490334319</v>
      </c>
      <c r="W12" s="10">
        <v>17469773</v>
      </c>
      <c r="X12" s="10">
        <v>5125000</v>
      </c>
      <c r="Y12" s="10">
        <v>0</v>
      </c>
      <c r="Z12" s="10">
        <v>139618884</v>
      </c>
      <c r="AA12" s="10">
        <v>9387150</v>
      </c>
      <c r="AB12" s="10">
        <v>149024149</v>
      </c>
      <c r="AC12" s="10">
        <v>1494236950</v>
      </c>
      <c r="AD12" s="10">
        <v>304448868</v>
      </c>
      <c r="AE12" s="10">
        <v>18038446</v>
      </c>
      <c r="AF12" s="10">
        <v>55857868</v>
      </c>
      <c r="AG12" s="10">
        <v>51195956</v>
      </c>
      <c r="AH12" s="10">
        <v>0</v>
      </c>
      <c r="AI12" s="10">
        <v>0</v>
      </c>
      <c r="AJ12" s="10">
        <v>0</v>
      </c>
      <c r="AK12" s="10">
        <v>0</v>
      </c>
      <c r="AL12" s="197">
        <v>3768178371</v>
      </c>
    </row>
    <row r="13" spans="1:38" s="6" customFormat="1" ht="14.4" x14ac:dyDescent="0.3">
      <c r="A13" s="52" t="s">
        <v>13</v>
      </c>
      <c r="B13" s="6" t="s">
        <v>1333</v>
      </c>
      <c r="C13" s="10">
        <v>30653305139</v>
      </c>
      <c r="D13" s="10">
        <v>23187999862</v>
      </c>
      <c r="E13" s="10">
        <v>26740051274</v>
      </c>
      <c r="F13" s="10">
        <v>10036753401</v>
      </c>
      <c r="G13" s="10">
        <v>95390182055</v>
      </c>
      <c r="H13" s="10">
        <v>175591530479</v>
      </c>
      <c r="I13" s="10">
        <v>31005993633</v>
      </c>
      <c r="J13" s="10">
        <v>25083173881</v>
      </c>
      <c r="K13" s="10">
        <v>28791764920</v>
      </c>
      <c r="L13" s="10">
        <v>509519497163</v>
      </c>
      <c r="M13" s="10">
        <v>71141722155</v>
      </c>
      <c r="N13" s="10">
        <v>31618230074</v>
      </c>
      <c r="O13" s="10">
        <v>25356673254</v>
      </c>
      <c r="P13" s="10">
        <v>25308321907</v>
      </c>
      <c r="Q13" s="10">
        <v>25448075117</v>
      </c>
      <c r="R13" s="10">
        <v>37075693998</v>
      </c>
      <c r="S13" s="10">
        <v>7040810914</v>
      </c>
      <c r="T13" s="10">
        <v>54857329383</v>
      </c>
      <c r="U13" s="10">
        <v>177788693331</v>
      </c>
      <c r="V13" s="10">
        <v>23061752369</v>
      </c>
      <c r="W13" s="10">
        <v>79028483630</v>
      </c>
      <c r="X13" s="10">
        <v>47901301837</v>
      </c>
      <c r="Y13" s="10">
        <v>26663565008</v>
      </c>
      <c r="Z13" s="10">
        <v>369136263070</v>
      </c>
      <c r="AA13" s="10">
        <v>98855411061</v>
      </c>
      <c r="AB13" s="10">
        <v>435374028232</v>
      </c>
      <c r="AC13" s="10">
        <v>135362092370</v>
      </c>
      <c r="AD13" s="10">
        <v>64203606885</v>
      </c>
      <c r="AE13" s="10">
        <v>98725944418</v>
      </c>
      <c r="AF13" s="10">
        <v>64374579816</v>
      </c>
      <c r="AG13" s="10">
        <v>98517389272</v>
      </c>
      <c r="AH13" s="10">
        <v>357782296385</v>
      </c>
      <c r="AI13" s="10">
        <v>146483837171</v>
      </c>
      <c r="AJ13" s="10">
        <v>76854744398</v>
      </c>
      <c r="AK13" s="10">
        <v>29647748427</v>
      </c>
      <c r="AL13" s="197">
        <v>3563608846289</v>
      </c>
    </row>
    <row r="14" spans="1:38" s="6" customFormat="1" ht="14.4" x14ac:dyDescent="0.3">
      <c r="A14" s="52" t="s">
        <v>14</v>
      </c>
      <c r="B14" s="6" t="s">
        <v>1341</v>
      </c>
      <c r="C14" s="10">
        <v>7200234486</v>
      </c>
      <c r="D14" s="10">
        <v>25567811965</v>
      </c>
      <c r="E14" s="10">
        <v>6074201082</v>
      </c>
      <c r="F14" s="10">
        <v>1721016654</v>
      </c>
      <c r="G14" s="10">
        <v>10945493720</v>
      </c>
      <c r="H14" s="10">
        <v>6672159594</v>
      </c>
      <c r="I14" s="10">
        <v>10284963826</v>
      </c>
      <c r="J14" s="10">
        <v>5267540595</v>
      </c>
      <c r="K14" s="10">
        <v>640875913</v>
      </c>
      <c r="L14" s="10">
        <v>1234193409</v>
      </c>
      <c r="M14" s="10">
        <v>10988172951</v>
      </c>
      <c r="N14" s="10">
        <v>1912691120</v>
      </c>
      <c r="O14" s="10">
        <v>1253674338</v>
      </c>
      <c r="P14" s="10">
        <v>686830903</v>
      </c>
      <c r="Q14" s="10">
        <v>303116702</v>
      </c>
      <c r="R14" s="10">
        <v>4493492704</v>
      </c>
      <c r="S14" s="10">
        <v>1685512174</v>
      </c>
      <c r="T14" s="10">
        <v>24668043442</v>
      </c>
      <c r="U14" s="10">
        <v>5425896947</v>
      </c>
      <c r="V14" s="10">
        <v>6904907431</v>
      </c>
      <c r="W14" s="10">
        <v>114411407</v>
      </c>
      <c r="X14" s="10">
        <v>7784900260</v>
      </c>
      <c r="Y14" s="10">
        <v>1318319733</v>
      </c>
      <c r="Z14" s="10">
        <v>52968058572</v>
      </c>
      <c r="AA14" s="10">
        <v>14163677238</v>
      </c>
      <c r="AB14" s="10">
        <v>42833896376</v>
      </c>
      <c r="AC14" s="10">
        <v>2615031613</v>
      </c>
      <c r="AD14" s="10">
        <v>19866475596</v>
      </c>
      <c r="AE14" s="10">
        <v>3219092014</v>
      </c>
      <c r="AF14" s="10">
        <v>7752199369</v>
      </c>
      <c r="AG14" s="10">
        <v>828783267</v>
      </c>
      <c r="AH14" s="10">
        <v>0</v>
      </c>
      <c r="AI14" s="10">
        <v>1241774780</v>
      </c>
      <c r="AJ14" s="10">
        <v>173654316</v>
      </c>
      <c r="AK14" s="10">
        <v>0</v>
      </c>
      <c r="AL14" s="197">
        <v>288811104497</v>
      </c>
    </row>
    <row r="15" spans="1:38" s="6" customFormat="1" ht="14.4" x14ac:dyDescent="0.3">
      <c r="A15" s="52" t="s">
        <v>15</v>
      </c>
      <c r="B15" s="6" t="s">
        <v>1342</v>
      </c>
      <c r="C15" s="10">
        <v>9309951946</v>
      </c>
      <c r="D15" s="10">
        <v>11439072816</v>
      </c>
      <c r="E15" s="10">
        <v>8750772977</v>
      </c>
      <c r="F15" s="10">
        <v>1178608019</v>
      </c>
      <c r="G15" s="10">
        <v>14594254812</v>
      </c>
      <c r="H15" s="10">
        <v>50305314031</v>
      </c>
      <c r="I15" s="10">
        <v>10418811450</v>
      </c>
      <c r="J15" s="10">
        <v>641089391</v>
      </c>
      <c r="K15" s="10">
        <v>3691252618</v>
      </c>
      <c r="L15" s="10">
        <v>71242836545</v>
      </c>
      <c r="M15" s="10">
        <v>79435278072</v>
      </c>
      <c r="N15" s="10">
        <v>11280807505</v>
      </c>
      <c r="O15" s="10">
        <v>30978238065</v>
      </c>
      <c r="P15" s="10">
        <v>5486392126</v>
      </c>
      <c r="Q15" s="10">
        <v>2082485197</v>
      </c>
      <c r="R15" s="10">
        <v>7708616278</v>
      </c>
      <c r="S15" s="10">
        <v>651915524</v>
      </c>
      <c r="T15" s="10">
        <v>64425632353</v>
      </c>
      <c r="U15" s="10">
        <v>70659305767</v>
      </c>
      <c r="V15" s="10">
        <v>3506514562</v>
      </c>
      <c r="W15" s="10">
        <v>7226789965</v>
      </c>
      <c r="X15" s="10">
        <v>6873841479</v>
      </c>
      <c r="Y15" s="10">
        <v>5246873023</v>
      </c>
      <c r="Z15" s="10">
        <v>163537858901</v>
      </c>
      <c r="AA15" s="10">
        <v>38344824959</v>
      </c>
      <c r="AB15" s="10">
        <v>107330077194</v>
      </c>
      <c r="AC15" s="10">
        <v>32177392111</v>
      </c>
      <c r="AD15" s="10">
        <v>6178589221</v>
      </c>
      <c r="AE15" s="10">
        <v>25488012490</v>
      </c>
      <c r="AF15" s="10">
        <v>29268127613</v>
      </c>
      <c r="AG15" s="10">
        <v>14267264276</v>
      </c>
      <c r="AH15" s="10">
        <v>18767423574</v>
      </c>
      <c r="AI15" s="10">
        <v>15162057095</v>
      </c>
      <c r="AJ15" s="10">
        <v>5063054752</v>
      </c>
      <c r="AK15" s="10">
        <v>475536557</v>
      </c>
      <c r="AL15" s="197">
        <v>933194873264</v>
      </c>
    </row>
    <row r="16" spans="1:38" s="6" customFormat="1" ht="18.75" customHeight="1" x14ac:dyDescent="0.3">
      <c r="A16" s="83"/>
      <c r="B16" s="17" t="s">
        <v>81</v>
      </c>
      <c r="C16" s="18">
        <v>75992771294</v>
      </c>
      <c r="D16" s="18">
        <v>85618416079</v>
      </c>
      <c r="E16" s="18">
        <v>56989885755</v>
      </c>
      <c r="F16" s="18">
        <v>21463130476</v>
      </c>
      <c r="G16" s="18">
        <v>175054902115</v>
      </c>
      <c r="H16" s="18">
        <v>374188464326</v>
      </c>
      <c r="I16" s="18">
        <v>90507833996</v>
      </c>
      <c r="J16" s="18">
        <v>40177910710</v>
      </c>
      <c r="K16" s="18">
        <v>54497894317</v>
      </c>
      <c r="L16" s="18">
        <v>728338609232</v>
      </c>
      <c r="M16" s="18">
        <v>287092546766</v>
      </c>
      <c r="N16" s="18">
        <v>77138522350</v>
      </c>
      <c r="O16" s="18">
        <v>101116106804</v>
      </c>
      <c r="P16" s="18">
        <v>59254371096</v>
      </c>
      <c r="Q16" s="18">
        <v>40974769668</v>
      </c>
      <c r="R16" s="18">
        <v>80730855639</v>
      </c>
      <c r="S16" s="18">
        <v>14754234228</v>
      </c>
      <c r="T16" s="18">
        <v>223063165847</v>
      </c>
      <c r="U16" s="18">
        <v>386678575359</v>
      </c>
      <c r="V16" s="18">
        <v>56441132343</v>
      </c>
      <c r="W16" s="18">
        <v>117811210493</v>
      </c>
      <c r="X16" s="18">
        <v>99319074294</v>
      </c>
      <c r="Y16" s="18">
        <v>41950527285</v>
      </c>
      <c r="Z16" s="18">
        <v>792526510894</v>
      </c>
      <c r="AA16" s="18">
        <v>221326865235</v>
      </c>
      <c r="AB16" s="18">
        <v>848144924249</v>
      </c>
      <c r="AC16" s="18">
        <v>301250210438</v>
      </c>
      <c r="AD16" s="18">
        <v>130738588238</v>
      </c>
      <c r="AE16" s="18">
        <v>233732814906</v>
      </c>
      <c r="AF16" s="18">
        <v>174911080880</v>
      </c>
      <c r="AG16" s="18">
        <v>147728541401</v>
      </c>
      <c r="AH16" s="18">
        <v>427550971290</v>
      </c>
      <c r="AI16" s="18">
        <v>194418941403</v>
      </c>
      <c r="AJ16" s="18">
        <v>94036253235</v>
      </c>
      <c r="AK16" s="18">
        <v>32904267852</v>
      </c>
      <c r="AL16" s="198">
        <v>6888424880493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328635943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760909105</v>
      </c>
      <c r="O17" s="10">
        <v>250840926</v>
      </c>
      <c r="P17" s="10">
        <v>0</v>
      </c>
      <c r="Q17" s="10">
        <v>0</v>
      </c>
      <c r="R17" s="10">
        <v>49899404</v>
      </c>
      <c r="S17" s="10">
        <v>0</v>
      </c>
      <c r="T17" s="10">
        <v>0</v>
      </c>
      <c r="U17" s="10">
        <v>0</v>
      </c>
      <c r="V17" s="10">
        <v>33293151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271804500</v>
      </c>
      <c r="AE17" s="10">
        <v>0</v>
      </c>
      <c r="AF17" s="10">
        <v>0</v>
      </c>
      <c r="AG17" s="10">
        <v>82156482</v>
      </c>
      <c r="AH17" s="10">
        <v>0</v>
      </c>
      <c r="AI17" s="10">
        <v>87350120</v>
      </c>
      <c r="AJ17" s="10">
        <v>0</v>
      </c>
      <c r="AK17" s="10">
        <v>0</v>
      </c>
      <c r="AL17" s="197">
        <v>1864889631</v>
      </c>
    </row>
    <row r="18" spans="1:38" s="6" customFormat="1" ht="14.4" x14ac:dyDescent="0.3">
      <c r="A18" s="52" t="s">
        <v>17</v>
      </c>
      <c r="B18" s="6" t="s">
        <v>1344</v>
      </c>
      <c r="C18" s="10">
        <v>758019375</v>
      </c>
      <c r="D18" s="10">
        <v>358025673</v>
      </c>
      <c r="E18" s="10">
        <v>88519983</v>
      </c>
      <c r="F18" s="10">
        <v>82728658</v>
      </c>
      <c r="G18" s="10">
        <v>2575260755</v>
      </c>
      <c r="H18" s="10">
        <v>2205530240</v>
      </c>
      <c r="I18" s="10">
        <v>244351757</v>
      </c>
      <c r="J18" s="10">
        <v>9216210</v>
      </c>
      <c r="K18" s="10">
        <v>120738142</v>
      </c>
      <c r="L18" s="10">
        <v>2408976316</v>
      </c>
      <c r="M18" s="10">
        <v>1720781952</v>
      </c>
      <c r="N18" s="10">
        <v>850131456</v>
      </c>
      <c r="O18" s="10">
        <v>2220246040</v>
      </c>
      <c r="P18" s="10">
        <v>286869109</v>
      </c>
      <c r="Q18" s="10">
        <v>35725503</v>
      </c>
      <c r="R18" s="10">
        <v>348701193</v>
      </c>
      <c r="S18" s="10">
        <v>76429381</v>
      </c>
      <c r="T18" s="10">
        <v>1128293772</v>
      </c>
      <c r="U18" s="10">
        <v>6049194034</v>
      </c>
      <c r="V18" s="10">
        <v>519707212</v>
      </c>
      <c r="W18" s="10">
        <v>165758967</v>
      </c>
      <c r="X18" s="10">
        <v>968954350</v>
      </c>
      <c r="Y18" s="10">
        <v>111917285</v>
      </c>
      <c r="Z18" s="10">
        <v>5585716878</v>
      </c>
      <c r="AA18" s="10">
        <v>316452611</v>
      </c>
      <c r="AB18" s="10">
        <v>10204019632</v>
      </c>
      <c r="AC18" s="10">
        <v>2185490683</v>
      </c>
      <c r="AD18" s="10">
        <v>279688108</v>
      </c>
      <c r="AE18" s="10">
        <v>1977778487</v>
      </c>
      <c r="AF18" s="10">
        <v>1407844538</v>
      </c>
      <c r="AG18" s="10">
        <v>364782620</v>
      </c>
      <c r="AH18" s="10">
        <v>3811073</v>
      </c>
      <c r="AI18" s="10">
        <v>54557069</v>
      </c>
      <c r="AJ18" s="10">
        <v>87053586</v>
      </c>
      <c r="AK18" s="10">
        <v>0</v>
      </c>
      <c r="AL18" s="197">
        <v>45801272648</v>
      </c>
    </row>
    <row r="19" spans="1:38" s="6" customFormat="1" ht="14.4" x14ac:dyDescent="0.3">
      <c r="A19" s="52" t="s">
        <v>18</v>
      </c>
      <c r="B19" s="6" t="s">
        <v>1345</v>
      </c>
      <c r="C19" s="10">
        <v>1292270524</v>
      </c>
      <c r="D19" s="10">
        <v>152165481</v>
      </c>
      <c r="E19" s="10">
        <v>170560392</v>
      </c>
      <c r="F19" s="10">
        <v>376293990</v>
      </c>
      <c r="G19" s="10">
        <v>215907706</v>
      </c>
      <c r="H19" s="10">
        <v>932538998</v>
      </c>
      <c r="I19" s="10">
        <v>531453318</v>
      </c>
      <c r="J19" s="10">
        <v>166986005</v>
      </c>
      <c r="K19" s="10">
        <v>166986005</v>
      </c>
      <c r="L19" s="10">
        <v>1179063439</v>
      </c>
      <c r="M19" s="10">
        <v>1220985371</v>
      </c>
      <c r="N19" s="10">
        <v>1540496815</v>
      </c>
      <c r="O19" s="10">
        <v>838314071</v>
      </c>
      <c r="P19" s="10">
        <v>167192737</v>
      </c>
      <c r="Q19" s="10">
        <v>417281065</v>
      </c>
      <c r="R19" s="10">
        <v>156577317</v>
      </c>
      <c r="S19" s="10">
        <v>166986005</v>
      </c>
      <c r="T19" s="10">
        <v>396155202</v>
      </c>
      <c r="U19" s="10">
        <v>3645116704</v>
      </c>
      <c r="V19" s="10">
        <v>200868282</v>
      </c>
      <c r="W19" s="10">
        <v>139820300</v>
      </c>
      <c r="X19" s="10">
        <v>166986005</v>
      </c>
      <c r="Y19" s="10">
        <v>557031587</v>
      </c>
      <c r="Z19" s="10">
        <v>707714253</v>
      </c>
      <c r="AA19" s="10">
        <v>619778445</v>
      </c>
      <c r="AB19" s="10">
        <v>4234563227</v>
      </c>
      <c r="AC19" s="10">
        <v>1331996154</v>
      </c>
      <c r="AD19" s="10">
        <v>166986005</v>
      </c>
      <c r="AE19" s="10">
        <v>369371651</v>
      </c>
      <c r="AF19" s="10">
        <v>4221619267</v>
      </c>
      <c r="AG19" s="10">
        <v>156747383</v>
      </c>
      <c r="AH19" s="10">
        <v>125228427</v>
      </c>
      <c r="AI19" s="10">
        <v>139820330</v>
      </c>
      <c r="AJ19" s="10">
        <v>797500</v>
      </c>
      <c r="AK19" s="10">
        <v>0</v>
      </c>
      <c r="AL19" s="197">
        <v>26872659961</v>
      </c>
    </row>
    <row r="20" spans="1:38" s="6" customFormat="1" ht="14.4" x14ac:dyDescent="0.3">
      <c r="A20" s="52" t="s">
        <v>19</v>
      </c>
      <c r="B20" s="6" t="s">
        <v>1346</v>
      </c>
      <c r="C20" s="10">
        <v>464609294</v>
      </c>
      <c r="D20" s="10">
        <v>44670429</v>
      </c>
      <c r="E20" s="10">
        <v>54261470</v>
      </c>
      <c r="F20" s="10">
        <v>12587427</v>
      </c>
      <c r="G20" s="10">
        <v>2938712697</v>
      </c>
      <c r="H20" s="10">
        <v>4772500651</v>
      </c>
      <c r="I20" s="10">
        <v>100746315</v>
      </c>
      <c r="J20" s="10">
        <v>66212234</v>
      </c>
      <c r="K20" s="10">
        <v>74101</v>
      </c>
      <c r="L20" s="10">
        <v>383117809</v>
      </c>
      <c r="M20" s="10">
        <v>334521550</v>
      </c>
      <c r="N20" s="10">
        <v>2489997342</v>
      </c>
      <c r="O20" s="10">
        <v>206046610</v>
      </c>
      <c r="P20" s="10">
        <v>133311797</v>
      </c>
      <c r="Q20" s="10">
        <v>486138425</v>
      </c>
      <c r="R20" s="10">
        <v>31900514</v>
      </c>
      <c r="S20" s="10">
        <v>10711736</v>
      </c>
      <c r="T20" s="10">
        <v>25006967</v>
      </c>
      <c r="U20" s="10">
        <v>51648380</v>
      </c>
      <c r="V20" s="10">
        <v>316345875</v>
      </c>
      <c r="W20" s="10">
        <v>34458681</v>
      </c>
      <c r="X20" s="10">
        <v>72734004</v>
      </c>
      <c r="Y20" s="10">
        <v>94970873</v>
      </c>
      <c r="Z20" s="10">
        <v>3608383666</v>
      </c>
      <c r="AA20" s="10">
        <v>202391999</v>
      </c>
      <c r="AB20" s="10">
        <v>0</v>
      </c>
      <c r="AC20" s="10">
        <v>4096864198</v>
      </c>
      <c r="AD20" s="10">
        <v>111247363</v>
      </c>
      <c r="AE20" s="10">
        <v>0</v>
      </c>
      <c r="AF20" s="10">
        <v>465156634</v>
      </c>
      <c r="AG20" s="10">
        <v>23905568</v>
      </c>
      <c r="AH20" s="10">
        <v>43532959</v>
      </c>
      <c r="AI20" s="10">
        <v>0</v>
      </c>
      <c r="AJ20" s="10">
        <v>0</v>
      </c>
      <c r="AK20" s="10">
        <v>0</v>
      </c>
      <c r="AL20" s="197">
        <v>21676767568</v>
      </c>
    </row>
    <row r="21" spans="1:38" s="6" customFormat="1" ht="14.4" x14ac:dyDescent="0.3">
      <c r="A21" s="52" t="s">
        <v>20</v>
      </c>
      <c r="B21" s="6" t="s">
        <v>1347</v>
      </c>
      <c r="C21" s="10">
        <v>9125710305</v>
      </c>
      <c r="D21" s="10">
        <v>5072023694</v>
      </c>
      <c r="E21" s="10">
        <v>4260176666</v>
      </c>
      <c r="F21" s="10">
        <v>266570635</v>
      </c>
      <c r="G21" s="10">
        <v>4257100522</v>
      </c>
      <c r="H21" s="10">
        <v>32176768331</v>
      </c>
      <c r="I21" s="10">
        <v>5957660213</v>
      </c>
      <c r="J21" s="10">
        <v>29448615</v>
      </c>
      <c r="K21" s="10">
        <v>2635363119</v>
      </c>
      <c r="L21" s="10">
        <v>36460033133</v>
      </c>
      <c r="M21" s="10">
        <v>46088410523</v>
      </c>
      <c r="N21" s="10">
        <v>7375417990</v>
      </c>
      <c r="O21" s="10">
        <v>16906965461</v>
      </c>
      <c r="P21" s="10">
        <v>846766014</v>
      </c>
      <c r="Q21" s="10">
        <v>658152309</v>
      </c>
      <c r="R21" s="10">
        <v>1220417063</v>
      </c>
      <c r="S21" s="10">
        <v>309266149</v>
      </c>
      <c r="T21" s="10">
        <v>48469391060</v>
      </c>
      <c r="U21" s="10">
        <v>43719217936</v>
      </c>
      <c r="V21" s="10">
        <v>848936472</v>
      </c>
      <c r="W21" s="10">
        <v>2782693322</v>
      </c>
      <c r="X21" s="10">
        <v>1253101578</v>
      </c>
      <c r="Y21" s="10">
        <v>391001014</v>
      </c>
      <c r="Z21" s="10">
        <v>10653337153</v>
      </c>
      <c r="AA21" s="10">
        <v>14272693048</v>
      </c>
      <c r="AB21" s="10">
        <v>37977786480</v>
      </c>
      <c r="AC21" s="10">
        <v>11543567624</v>
      </c>
      <c r="AD21" s="10">
        <v>6407574657</v>
      </c>
      <c r="AE21" s="10">
        <v>18712442058</v>
      </c>
      <c r="AF21" s="10">
        <v>16069489317</v>
      </c>
      <c r="AG21" s="10">
        <v>4338044956</v>
      </c>
      <c r="AH21" s="10">
        <v>7029182296</v>
      </c>
      <c r="AI21" s="10">
        <v>5085059102</v>
      </c>
      <c r="AJ21" s="10">
        <v>1665130595</v>
      </c>
      <c r="AK21" s="10">
        <v>134486550</v>
      </c>
      <c r="AL21" s="197">
        <v>404999385960</v>
      </c>
    </row>
    <row r="22" spans="1:38" s="6" customFormat="1" ht="14.4" x14ac:dyDescent="0.3">
      <c r="A22" s="52" t="s">
        <v>21</v>
      </c>
      <c r="B22" s="6" t="s">
        <v>1348</v>
      </c>
      <c r="C22" s="10">
        <v>3442412662</v>
      </c>
      <c r="D22" s="10">
        <v>2758425364</v>
      </c>
      <c r="E22" s="10">
        <v>2193423441</v>
      </c>
      <c r="F22" s="10">
        <v>301076719</v>
      </c>
      <c r="G22" s="10">
        <v>6101056778</v>
      </c>
      <c r="H22" s="10">
        <v>18262474642</v>
      </c>
      <c r="I22" s="10">
        <v>4137528309</v>
      </c>
      <c r="J22" s="10">
        <v>540740376</v>
      </c>
      <c r="K22" s="10">
        <v>1240083835</v>
      </c>
      <c r="L22" s="10">
        <v>5339206081</v>
      </c>
      <c r="M22" s="10">
        <v>14216647654</v>
      </c>
      <c r="N22" s="10">
        <v>3348544142</v>
      </c>
      <c r="O22" s="10">
        <v>5397230963</v>
      </c>
      <c r="P22" s="10">
        <v>4640688658</v>
      </c>
      <c r="Q22" s="10">
        <v>1403573026</v>
      </c>
      <c r="R22" s="10">
        <v>4592037039</v>
      </c>
      <c r="S22" s="10">
        <v>341668924</v>
      </c>
      <c r="T22" s="10">
        <v>9325523581</v>
      </c>
      <c r="U22" s="10">
        <v>12505393028</v>
      </c>
      <c r="V22" s="10">
        <v>3210908228</v>
      </c>
      <c r="W22" s="10">
        <v>1733008487</v>
      </c>
      <c r="X22" s="10">
        <v>5092464432</v>
      </c>
      <c r="Y22" s="10">
        <v>865915352</v>
      </c>
      <c r="Z22" s="10">
        <v>38179565601</v>
      </c>
      <c r="AA22" s="10">
        <v>3957230191</v>
      </c>
      <c r="AB22" s="10">
        <v>21017980431</v>
      </c>
      <c r="AC22" s="10">
        <v>9942470875</v>
      </c>
      <c r="AD22" s="10">
        <v>2654424571</v>
      </c>
      <c r="AE22" s="10">
        <v>11396385036</v>
      </c>
      <c r="AF22" s="10">
        <v>10768272375</v>
      </c>
      <c r="AG22" s="10">
        <v>2132153664</v>
      </c>
      <c r="AH22" s="10">
        <v>0</v>
      </c>
      <c r="AI22" s="10">
        <v>0</v>
      </c>
      <c r="AJ22" s="10">
        <v>14933853</v>
      </c>
      <c r="AK22" s="10">
        <v>0</v>
      </c>
      <c r="AL22" s="197">
        <v>211053448318</v>
      </c>
    </row>
    <row r="23" spans="1:38" s="6" customFormat="1" ht="14.4" x14ac:dyDescent="0.3">
      <c r="A23" s="52" t="s">
        <v>22</v>
      </c>
      <c r="B23" s="6" t="s">
        <v>1349</v>
      </c>
      <c r="C23" s="10">
        <v>1312388902</v>
      </c>
      <c r="D23" s="10">
        <v>728350288</v>
      </c>
      <c r="E23" s="10">
        <v>362154871</v>
      </c>
      <c r="F23" s="10">
        <v>167794626</v>
      </c>
      <c r="G23" s="10">
        <v>96091300</v>
      </c>
      <c r="H23" s="10">
        <v>5288380590</v>
      </c>
      <c r="I23" s="10">
        <v>1185466486</v>
      </c>
      <c r="J23" s="10">
        <v>439445032</v>
      </c>
      <c r="K23" s="10">
        <v>362467674</v>
      </c>
      <c r="L23" s="10">
        <v>1576309549</v>
      </c>
      <c r="M23" s="10">
        <v>3189093948</v>
      </c>
      <c r="N23" s="10">
        <v>1217955522</v>
      </c>
      <c r="O23" s="10">
        <v>6438266659</v>
      </c>
      <c r="P23" s="10">
        <v>1538471987</v>
      </c>
      <c r="Q23" s="10">
        <v>108173522</v>
      </c>
      <c r="R23" s="10">
        <v>1158026335</v>
      </c>
      <c r="S23" s="10">
        <v>243363444</v>
      </c>
      <c r="T23" s="10">
        <v>4724390252</v>
      </c>
      <c r="U23" s="10">
        <v>5184212301</v>
      </c>
      <c r="V23" s="10">
        <v>1518675949</v>
      </c>
      <c r="W23" s="10">
        <v>958582531</v>
      </c>
      <c r="X23" s="10">
        <v>1010779844</v>
      </c>
      <c r="Y23" s="10">
        <v>117330878</v>
      </c>
      <c r="Z23" s="10">
        <v>12025926877</v>
      </c>
      <c r="AA23" s="10">
        <v>327171634</v>
      </c>
      <c r="AB23" s="10">
        <v>0</v>
      </c>
      <c r="AC23" s="10">
        <v>6123472367</v>
      </c>
      <c r="AD23" s="10">
        <v>1268988026</v>
      </c>
      <c r="AE23" s="10">
        <v>381521745</v>
      </c>
      <c r="AF23" s="10">
        <v>1914365817</v>
      </c>
      <c r="AG23" s="10">
        <v>667992417</v>
      </c>
      <c r="AH23" s="10">
        <v>0</v>
      </c>
      <c r="AI23" s="10">
        <v>82525315</v>
      </c>
      <c r="AJ23" s="10">
        <v>0</v>
      </c>
      <c r="AK23" s="10">
        <v>0</v>
      </c>
      <c r="AL23" s="197">
        <v>61718136688</v>
      </c>
    </row>
    <row r="24" spans="1:38" s="6" customFormat="1" ht="14.4" x14ac:dyDescent="0.3">
      <c r="A24" s="52" t="s">
        <v>23</v>
      </c>
      <c r="B24" s="6" t="s">
        <v>1350</v>
      </c>
      <c r="C24" s="10">
        <v>3148158969</v>
      </c>
      <c r="D24" s="10">
        <v>1569554705</v>
      </c>
      <c r="E24" s="10">
        <v>460376309</v>
      </c>
      <c r="F24" s="10">
        <v>1098191186</v>
      </c>
      <c r="G24" s="10">
        <v>6213838801</v>
      </c>
      <c r="H24" s="10">
        <v>7078309184</v>
      </c>
      <c r="I24" s="10">
        <v>2470752467</v>
      </c>
      <c r="J24" s="10">
        <v>450029886</v>
      </c>
      <c r="K24" s="10">
        <v>1109882051</v>
      </c>
      <c r="L24" s="10">
        <v>32555177387</v>
      </c>
      <c r="M24" s="10">
        <v>9058117525</v>
      </c>
      <c r="N24" s="10">
        <v>3025138262</v>
      </c>
      <c r="O24" s="10">
        <v>2864758047</v>
      </c>
      <c r="P24" s="10">
        <v>1250394815</v>
      </c>
      <c r="Q24" s="10">
        <v>1535259832</v>
      </c>
      <c r="R24" s="10">
        <v>1036671053</v>
      </c>
      <c r="S24" s="10">
        <v>84833535</v>
      </c>
      <c r="T24" s="10">
        <v>7586121473</v>
      </c>
      <c r="U24" s="10">
        <v>8309099871</v>
      </c>
      <c r="V24" s="10">
        <v>1050992101</v>
      </c>
      <c r="W24" s="10">
        <v>2141947837</v>
      </c>
      <c r="X24" s="10">
        <v>743771775</v>
      </c>
      <c r="Y24" s="10">
        <v>1114538368</v>
      </c>
      <c r="Z24" s="10">
        <v>5093586675</v>
      </c>
      <c r="AA24" s="10">
        <v>8963571270</v>
      </c>
      <c r="AB24" s="10">
        <v>39403391118</v>
      </c>
      <c r="AC24" s="10">
        <v>6144457902</v>
      </c>
      <c r="AD24" s="10">
        <v>4411950367</v>
      </c>
      <c r="AE24" s="10">
        <v>5629799809</v>
      </c>
      <c r="AF24" s="10">
        <v>6955743106</v>
      </c>
      <c r="AG24" s="10">
        <v>2961305087</v>
      </c>
      <c r="AH24" s="10">
        <v>13684308112</v>
      </c>
      <c r="AI24" s="10">
        <v>6681599020</v>
      </c>
      <c r="AJ24" s="10">
        <v>3241587684</v>
      </c>
      <c r="AK24" s="10">
        <v>789142375</v>
      </c>
      <c r="AL24" s="197">
        <v>199916357964</v>
      </c>
    </row>
    <row r="25" spans="1:38" s="6" customFormat="1" ht="14.4" x14ac:dyDescent="0.3">
      <c r="A25" s="52" t="s">
        <v>24</v>
      </c>
      <c r="B25" s="6" t="s">
        <v>1362</v>
      </c>
      <c r="C25" s="10">
        <v>24895987384</v>
      </c>
      <c r="D25" s="10">
        <v>27408485183</v>
      </c>
      <c r="E25" s="10">
        <v>16752487197</v>
      </c>
      <c r="F25" s="10">
        <v>5457435684</v>
      </c>
      <c r="G25" s="10">
        <v>47206223518</v>
      </c>
      <c r="H25" s="10">
        <v>152731955709</v>
      </c>
      <c r="I25" s="10">
        <v>23427299687</v>
      </c>
      <c r="J25" s="10">
        <v>5839291012</v>
      </c>
      <c r="K25" s="10">
        <v>12123218129</v>
      </c>
      <c r="L25" s="10">
        <v>114783295649</v>
      </c>
      <c r="M25" s="10">
        <v>96330831024</v>
      </c>
      <c r="N25" s="10">
        <v>24228778395</v>
      </c>
      <c r="O25" s="10">
        <v>41158320061</v>
      </c>
      <c r="P25" s="10">
        <v>23407951051</v>
      </c>
      <c r="Q25" s="10">
        <v>9495223568</v>
      </c>
      <c r="R25" s="10">
        <v>30297069999</v>
      </c>
      <c r="S25" s="10">
        <v>2719323418</v>
      </c>
      <c r="T25" s="10">
        <v>81621402571</v>
      </c>
      <c r="U25" s="10">
        <v>178806447660</v>
      </c>
      <c r="V25" s="10">
        <v>17267836555</v>
      </c>
      <c r="W25" s="10">
        <v>19881147759</v>
      </c>
      <c r="X25" s="10">
        <v>32271081755</v>
      </c>
      <c r="Y25" s="10">
        <v>14845144819</v>
      </c>
      <c r="Z25" s="10">
        <v>388201058166</v>
      </c>
      <c r="AA25" s="10">
        <v>68437361043</v>
      </c>
      <c r="AB25" s="10">
        <v>260274811826</v>
      </c>
      <c r="AC25" s="10">
        <v>129221935554</v>
      </c>
      <c r="AD25" s="10">
        <v>32931806037</v>
      </c>
      <c r="AE25" s="10">
        <v>74880014098</v>
      </c>
      <c r="AF25" s="10">
        <v>75595718888</v>
      </c>
      <c r="AG25" s="10">
        <v>33854065088</v>
      </c>
      <c r="AH25" s="10">
        <v>109507243710</v>
      </c>
      <c r="AI25" s="10">
        <v>49589112245</v>
      </c>
      <c r="AJ25" s="10">
        <v>18713826557</v>
      </c>
      <c r="AK25" s="10">
        <v>25330346521</v>
      </c>
      <c r="AL25" s="197">
        <v>2269493537520</v>
      </c>
    </row>
    <row r="26" spans="1:38" s="6" customFormat="1" ht="14.4" x14ac:dyDescent="0.3">
      <c r="A26" s="52" t="s">
        <v>25</v>
      </c>
      <c r="B26" s="6" t="s">
        <v>1312</v>
      </c>
      <c r="C26" s="10">
        <v>10667219252</v>
      </c>
      <c r="D26" s="10">
        <v>3960447141</v>
      </c>
      <c r="E26" s="10">
        <v>4095921792</v>
      </c>
      <c r="F26" s="10">
        <v>2070051053</v>
      </c>
      <c r="G26" s="10">
        <v>14898784838</v>
      </c>
      <c r="H26" s="10">
        <v>26625622857</v>
      </c>
      <c r="I26" s="10">
        <v>3275470115</v>
      </c>
      <c r="J26" s="10">
        <v>3388727378</v>
      </c>
      <c r="K26" s="10">
        <v>3766724928</v>
      </c>
      <c r="L26" s="10">
        <v>12147521112</v>
      </c>
      <c r="M26" s="10">
        <v>8008526679</v>
      </c>
      <c r="N26" s="10">
        <v>6169079011</v>
      </c>
      <c r="O26" s="10">
        <v>8723282836</v>
      </c>
      <c r="P26" s="10">
        <v>5257512599</v>
      </c>
      <c r="Q26" s="10">
        <v>3131307981</v>
      </c>
      <c r="R26" s="10">
        <v>7172847706</v>
      </c>
      <c r="S26" s="10">
        <v>1761682393</v>
      </c>
      <c r="T26" s="10">
        <v>8695505896</v>
      </c>
      <c r="U26" s="10">
        <v>16629964638</v>
      </c>
      <c r="V26" s="10">
        <v>7041069813</v>
      </c>
      <c r="W26" s="10">
        <v>4715070914</v>
      </c>
      <c r="X26" s="10">
        <v>13640839266</v>
      </c>
      <c r="Y26" s="10">
        <v>1778608765</v>
      </c>
      <c r="Z26" s="10">
        <v>37343784646</v>
      </c>
      <c r="AA26" s="10">
        <v>10619573223</v>
      </c>
      <c r="AB26" s="10">
        <v>55520786268</v>
      </c>
      <c r="AC26" s="10">
        <v>12560312921</v>
      </c>
      <c r="AD26" s="10">
        <v>16388893920</v>
      </c>
      <c r="AE26" s="10">
        <v>18987060609</v>
      </c>
      <c r="AF26" s="10">
        <v>8179242511</v>
      </c>
      <c r="AG26" s="10">
        <v>4244644512</v>
      </c>
      <c r="AH26" s="10">
        <v>13082204492</v>
      </c>
      <c r="AI26" s="10">
        <v>8259047382</v>
      </c>
      <c r="AJ26" s="10">
        <v>1276314298</v>
      </c>
      <c r="AK26" s="10">
        <v>0</v>
      </c>
      <c r="AL26" s="197">
        <v>364083653745</v>
      </c>
    </row>
    <row r="27" spans="1:38" s="6" customFormat="1" ht="14.4" x14ac:dyDescent="0.3">
      <c r="A27" s="52" t="s">
        <v>26</v>
      </c>
      <c r="B27" s="6" t="s">
        <v>1351</v>
      </c>
      <c r="C27" s="10">
        <v>3540103840</v>
      </c>
      <c r="D27" s="10">
        <v>367164933</v>
      </c>
      <c r="E27" s="10">
        <v>4771580</v>
      </c>
      <c r="F27" s="10">
        <v>359850079</v>
      </c>
      <c r="G27" s="10">
        <v>2390373830</v>
      </c>
      <c r="H27" s="10">
        <v>8920395699</v>
      </c>
      <c r="I27" s="10">
        <v>2337075611</v>
      </c>
      <c r="J27" s="10">
        <v>190734772</v>
      </c>
      <c r="K27" s="10">
        <v>734391570</v>
      </c>
      <c r="L27" s="10">
        <v>16101716885</v>
      </c>
      <c r="M27" s="10">
        <v>15633624082</v>
      </c>
      <c r="N27" s="10">
        <v>2112265910</v>
      </c>
      <c r="O27" s="10">
        <v>4122500785</v>
      </c>
      <c r="P27" s="10">
        <v>131626621</v>
      </c>
      <c r="Q27" s="10">
        <v>94489038</v>
      </c>
      <c r="R27" s="10">
        <v>2150856467</v>
      </c>
      <c r="S27" s="10">
        <v>38830712</v>
      </c>
      <c r="T27" s="10">
        <v>10236074938</v>
      </c>
      <c r="U27" s="10">
        <v>10557474414</v>
      </c>
      <c r="V27" s="10">
        <v>1082900581</v>
      </c>
      <c r="W27" s="10">
        <v>799312909</v>
      </c>
      <c r="X27" s="10">
        <v>1432248026</v>
      </c>
      <c r="Y27" s="10">
        <v>525962547</v>
      </c>
      <c r="Z27" s="10">
        <v>90897733061</v>
      </c>
      <c r="AA27" s="10">
        <v>10785180528</v>
      </c>
      <c r="AB27" s="10">
        <v>17562907241</v>
      </c>
      <c r="AC27" s="10">
        <v>5860315393</v>
      </c>
      <c r="AD27" s="10">
        <v>674005763</v>
      </c>
      <c r="AE27" s="10">
        <v>5073659114</v>
      </c>
      <c r="AF27" s="10">
        <v>4562209945</v>
      </c>
      <c r="AG27" s="10">
        <v>4751522132</v>
      </c>
      <c r="AH27" s="10">
        <v>0</v>
      </c>
      <c r="AI27" s="10">
        <v>3932734003</v>
      </c>
      <c r="AJ27" s="10">
        <v>1798302728</v>
      </c>
      <c r="AK27" s="10">
        <v>0</v>
      </c>
      <c r="AL27" s="197">
        <v>229763315737</v>
      </c>
    </row>
    <row r="28" spans="1:38" s="6" customFormat="1" ht="18.75" customHeight="1" x14ac:dyDescent="0.3">
      <c r="A28" s="83"/>
      <c r="B28" s="17" t="s">
        <v>80</v>
      </c>
      <c r="C28" s="19">
        <v>58646880507</v>
      </c>
      <c r="D28" s="19">
        <v>42419312891</v>
      </c>
      <c r="E28" s="19">
        <v>28442653701</v>
      </c>
      <c r="F28" s="19">
        <v>10192580057</v>
      </c>
      <c r="G28" s="19">
        <v>86893350745</v>
      </c>
      <c r="H28" s="19">
        <v>259323112844</v>
      </c>
      <c r="I28" s="19">
        <v>43667804278</v>
      </c>
      <c r="J28" s="19">
        <v>11120831520</v>
      </c>
      <c r="K28" s="19">
        <v>22259929554</v>
      </c>
      <c r="L28" s="19">
        <v>222934417360</v>
      </c>
      <c r="M28" s="19">
        <v>195801540308</v>
      </c>
      <c r="N28" s="19">
        <v>53118713950</v>
      </c>
      <c r="O28" s="19">
        <v>89126772459</v>
      </c>
      <c r="P28" s="19">
        <v>37660785388</v>
      </c>
      <c r="Q28" s="19">
        <v>17365324269</v>
      </c>
      <c r="R28" s="19">
        <v>48215004090</v>
      </c>
      <c r="S28" s="19">
        <v>5753095697</v>
      </c>
      <c r="T28" s="19">
        <v>172207865712</v>
      </c>
      <c r="U28" s="19">
        <v>285457768966</v>
      </c>
      <c r="V28" s="19">
        <v>33091534219</v>
      </c>
      <c r="W28" s="19">
        <v>33351801707</v>
      </c>
      <c r="X28" s="19">
        <v>56652961035</v>
      </c>
      <c r="Y28" s="19">
        <v>20402421488</v>
      </c>
      <c r="Z28" s="19">
        <v>592296806976</v>
      </c>
      <c r="AA28" s="19">
        <v>118501403992</v>
      </c>
      <c r="AB28" s="19">
        <v>446196246223</v>
      </c>
      <c r="AC28" s="19">
        <v>189010883671</v>
      </c>
      <c r="AD28" s="19">
        <v>65567369317</v>
      </c>
      <c r="AE28" s="19">
        <v>137408032607</v>
      </c>
      <c r="AF28" s="19">
        <v>130139662398</v>
      </c>
      <c r="AG28" s="19">
        <v>53577319909</v>
      </c>
      <c r="AH28" s="19">
        <v>143475511069</v>
      </c>
      <c r="AI28" s="19">
        <v>73911804586</v>
      </c>
      <c r="AJ28" s="19">
        <v>26797946801</v>
      </c>
      <c r="AK28" s="19">
        <v>26253975446</v>
      </c>
      <c r="AL28" s="199">
        <v>3837243425740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8012827973</v>
      </c>
      <c r="G29" s="10">
        <v>63013000000</v>
      </c>
      <c r="H29" s="10">
        <v>81451084745</v>
      </c>
      <c r="I29" s="10">
        <v>37000000000</v>
      </c>
      <c r="J29" s="10">
        <v>20000000000</v>
      </c>
      <c r="K29" s="10">
        <v>28141205781</v>
      </c>
      <c r="L29" s="10">
        <v>203000000000</v>
      </c>
      <c r="M29" s="10">
        <v>65878000000</v>
      </c>
      <c r="N29" s="10">
        <v>11602862570</v>
      </c>
      <c r="O29" s="10">
        <v>29629000000</v>
      </c>
      <c r="P29" s="10">
        <v>12145800000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65000000000</v>
      </c>
      <c r="V29" s="10">
        <v>13000000000</v>
      </c>
      <c r="W29" s="10">
        <v>70093000000</v>
      </c>
      <c r="X29" s="10">
        <v>31132000000</v>
      </c>
      <c r="Y29" s="10">
        <v>15000000000</v>
      </c>
      <c r="Z29" s="10">
        <v>139073900000</v>
      </c>
      <c r="AA29" s="10">
        <v>68266000000</v>
      </c>
      <c r="AB29" s="10">
        <v>124392913000</v>
      </c>
      <c r="AC29" s="10">
        <v>91825000000</v>
      </c>
      <c r="AD29" s="10">
        <v>43160000000</v>
      </c>
      <c r="AE29" s="10">
        <v>82000000000</v>
      </c>
      <c r="AF29" s="10">
        <v>21475000000</v>
      </c>
      <c r="AG29" s="10">
        <v>70700800000</v>
      </c>
      <c r="AH29" s="10">
        <v>25407200000</v>
      </c>
      <c r="AI29" s="10">
        <v>81028300000</v>
      </c>
      <c r="AJ29" s="10">
        <v>42673000000</v>
      </c>
      <c r="AK29" s="10">
        <v>4000000000</v>
      </c>
      <c r="AL29" s="197">
        <v>1664050384901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394350680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165000000000</v>
      </c>
      <c r="M30" s="10">
        <v>10777550439</v>
      </c>
      <c r="N30" s="10">
        <v>0</v>
      </c>
      <c r="O30" s="10">
        <v>71369</v>
      </c>
      <c r="P30" s="10">
        <v>801581246</v>
      </c>
      <c r="Q30" s="10">
        <v>0</v>
      </c>
      <c r="R30" s="10">
        <v>60000</v>
      </c>
      <c r="S30" s="10">
        <v>1442688983</v>
      </c>
      <c r="T30" s="10">
        <v>0</v>
      </c>
      <c r="U30" s="10">
        <v>0</v>
      </c>
      <c r="V30" s="10">
        <v>1064865000</v>
      </c>
      <c r="W30" s="10">
        <v>6218836</v>
      </c>
      <c r="X30" s="10">
        <v>5255074</v>
      </c>
      <c r="Y30" s="10">
        <v>271209</v>
      </c>
      <c r="Z30" s="10">
        <v>408832</v>
      </c>
      <c r="AA30" s="10">
        <v>1254728</v>
      </c>
      <c r="AB30" s="10">
        <v>0</v>
      </c>
      <c r="AC30" s="10">
        <v>0</v>
      </c>
      <c r="AD30" s="10">
        <v>1800000000</v>
      </c>
      <c r="AE30" s="10">
        <v>107288668</v>
      </c>
      <c r="AF30" s="10">
        <v>4488886403</v>
      </c>
      <c r="AG30" s="10">
        <v>7600039928</v>
      </c>
      <c r="AH30" s="10">
        <v>154136000</v>
      </c>
      <c r="AI30" s="10">
        <v>0</v>
      </c>
      <c r="AJ30" s="10">
        <v>687795</v>
      </c>
      <c r="AK30" s="10">
        <v>150000000</v>
      </c>
      <c r="AL30" s="197">
        <v>193819217115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11506015132</v>
      </c>
      <c r="E31" s="10">
        <v>10181568930</v>
      </c>
      <c r="F31" s="10">
        <v>1825729745</v>
      </c>
      <c r="G31" s="10">
        <v>12733505416</v>
      </c>
      <c r="H31" s="10">
        <v>24306294887</v>
      </c>
      <c r="I31" s="10">
        <v>7408094784</v>
      </c>
      <c r="J31" s="10">
        <v>6645777845</v>
      </c>
      <c r="K31" s="10">
        <v>2372455716</v>
      </c>
      <c r="L31" s="10">
        <v>60363104702</v>
      </c>
      <c r="M31" s="10">
        <v>4783773113</v>
      </c>
      <c r="N31" s="10">
        <v>6764340531</v>
      </c>
      <c r="O31" s="10">
        <v>5180198873</v>
      </c>
      <c r="P31" s="10">
        <v>5581865673</v>
      </c>
      <c r="Q31" s="10">
        <v>8011534184</v>
      </c>
      <c r="R31" s="10">
        <v>3555475393</v>
      </c>
      <c r="S31" s="10">
        <v>1566844945</v>
      </c>
      <c r="T31" s="10">
        <v>8780487139</v>
      </c>
      <c r="U31" s="10">
        <v>11865867297</v>
      </c>
      <c r="V31" s="10">
        <v>9490252100</v>
      </c>
      <c r="W31" s="10">
        <v>2601429864</v>
      </c>
      <c r="X31" s="10">
        <v>6218066666</v>
      </c>
      <c r="Y31" s="10">
        <v>2897942453</v>
      </c>
      <c r="Z31" s="10">
        <v>27065421363</v>
      </c>
      <c r="AA31" s="10">
        <v>12151725914</v>
      </c>
      <c r="AB31" s="10">
        <v>203642789223</v>
      </c>
      <c r="AC31" s="10">
        <v>9286251263</v>
      </c>
      <c r="AD31" s="10">
        <v>8991207665</v>
      </c>
      <c r="AE31" s="10">
        <v>4192279048</v>
      </c>
      <c r="AF31" s="10">
        <v>6419712684</v>
      </c>
      <c r="AG31" s="10">
        <v>4402768596</v>
      </c>
      <c r="AH31" s="10">
        <v>171232452086</v>
      </c>
      <c r="AI31" s="10">
        <v>5765487474</v>
      </c>
      <c r="AJ31" s="10">
        <v>1877562515</v>
      </c>
      <c r="AK31" s="10">
        <v>0</v>
      </c>
      <c r="AL31" s="197">
        <v>681298984769</v>
      </c>
    </row>
    <row r="32" spans="1:38" s="6" customFormat="1" ht="14.4" x14ac:dyDescent="0.3">
      <c r="A32" s="52" t="s">
        <v>30</v>
      </c>
      <c r="B32" s="6" t="s">
        <v>1355</v>
      </c>
      <c r="C32" s="10">
        <v>-4466859752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-17027692424</v>
      </c>
      <c r="P32" s="10">
        <v>0</v>
      </c>
      <c r="Q32" s="10">
        <v>0</v>
      </c>
      <c r="R32" s="10">
        <v>-1419427842</v>
      </c>
      <c r="S32" s="10">
        <v>0</v>
      </c>
      <c r="T32" s="10">
        <v>9728333775</v>
      </c>
      <c r="U32" s="10">
        <v>0</v>
      </c>
      <c r="V32" s="10">
        <v>-183319115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11198</v>
      </c>
      <c r="AJ32" s="10">
        <v>0</v>
      </c>
      <c r="AK32" s="10">
        <v>0</v>
      </c>
      <c r="AL32" s="197">
        <v>-13368954160</v>
      </c>
    </row>
    <row r="33" spans="1:39" s="6" customFormat="1" ht="14.4" x14ac:dyDescent="0.3">
      <c r="A33" s="100"/>
      <c r="B33" s="6" t="s">
        <v>114</v>
      </c>
      <c r="C33" s="50">
        <v>771444989</v>
      </c>
      <c r="D33" s="50">
        <v>2877501224</v>
      </c>
      <c r="E33" s="50">
        <v>6381061199</v>
      </c>
      <c r="F33" s="50">
        <v>1037642021</v>
      </c>
      <c r="G33" s="50">
        <v>12415045954</v>
      </c>
      <c r="H33" s="50">
        <v>9107971850</v>
      </c>
      <c r="I33" s="50">
        <v>2431934934</v>
      </c>
      <c r="J33" s="50">
        <v>2411301345</v>
      </c>
      <c r="K33" s="50">
        <v>1724303266</v>
      </c>
      <c r="L33" s="50">
        <v>77041087170</v>
      </c>
      <c r="M33" s="50">
        <v>9851682906</v>
      </c>
      <c r="N33" s="50">
        <v>5652605299</v>
      </c>
      <c r="O33" s="50">
        <v>-5792243473</v>
      </c>
      <c r="P33" s="50">
        <v>3064338789</v>
      </c>
      <c r="Q33" s="50">
        <v>5597911215</v>
      </c>
      <c r="R33" s="50">
        <v>2407443998</v>
      </c>
      <c r="S33" s="50">
        <v>1201604603</v>
      </c>
      <c r="T33" s="50">
        <v>9346479221</v>
      </c>
      <c r="U33" s="50">
        <v>24354939096</v>
      </c>
      <c r="V33" s="50">
        <v>-22199861</v>
      </c>
      <c r="W33" s="50">
        <v>11758760086</v>
      </c>
      <c r="X33" s="50">
        <v>5310791519</v>
      </c>
      <c r="Y33" s="50">
        <v>3649892135</v>
      </c>
      <c r="Z33" s="50">
        <v>34089973723</v>
      </c>
      <c r="AA33" s="50">
        <v>22406480601</v>
      </c>
      <c r="AB33" s="50">
        <v>73912975803</v>
      </c>
      <c r="AC33" s="50">
        <v>11128075504</v>
      </c>
      <c r="AD33" s="50">
        <v>11220011256</v>
      </c>
      <c r="AE33" s="50">
        <v>10025214583</v>
      </c>
      <c r="AF33" s="50">
        <v>12387819395</v>
      </c>
      <c r="AG33" s="50">
        <v>11447612968</v>
      </c>
      <c r="AH33" s="50">
        <v>87281672135</v>
      </c>
      <c r="AI33" s="50">
        <v>33713338145</v>
      </c>
      <c r="AJ33" s="50">
        <v>22687056124</v>
      </c>
      <c r="AK33" s="50">
        <v>2500292406</v>
      </c>
      <c r="AL33" s="200">
        <v>525381822128</v>
      </c>
    </row>
    <row r="34" spans="1:39" s="6" customFormat="1" ht="18.75" customHeight="1" x14ac:dyDescent="0.3">
      <c r="A34" s="83"/>
      <c r="B34" s="17" t="s">
        <v>82</v>
      </c>
      <c r="C34" s="19">
        <v>17345890787</v>
      </c>
      <c r="D34" s="19">
        <v>43199103188</v>
      </c>
      <c r="E34" s="19">
        <v>28547232054</v>
      </c>
      <c r="F34" s="19">
        <v>11270550419</v>
      </c>
      <c r="G34" s="19">
        <v>88161551370</v>
      </c>
      <c r="H34" s="19">
        <v>114865351482</v>
      </c>
      <c r="I34" s="19">
        <v>46840029718</v>
      </c>
      <c r="J34" s="19">
        <v>29057079190</v>
      </c>
      <c r="K34" s="19">
        <v>32237964763</v>
      </c>
      <c r="L34" s="19">
        <v>505404191872</v>
      </c>
      <c r="M34" s="19">
        <v>91291006458</v>
      </c>
      <c r="N34" s="19">
        <v>24019808400</v>
      </c>
      <c r="O34" s="19">
        <v>11989334345</v>
      </c>
      <c r="P34" s="19">
        <v>21593585708</v>
      </c>
      <c r="Q34" s="19">
        <v>23609445399</v>
      </c>
      <c r="R34" s="19">
        <v>32515851549</v>
      </c>
      <c r="S34" s="19">
        <v>9001138531</v>
      </c>
      <c r="T34" s="19">
        <v>50855300135</v>
      </c>
      <c r="U34" s="19">
        <v>101220806393</v>
      </c>
      <c r="V34" s="19">
        <v>23349598124</v>
      </c>
      <c r="W34" s="19">
        <v>84459408786</v>
      </c>
      <c r="X34" s="19">
        <v>42666113259</v>
      </c>
      <c r="Y34" s="19">
        <v>21548105797</v>
      </c>
      <c r="Z34" s="19">
        <v>200229703918</v>
      </c>
      <c r="AA34" s="19">
        <v>102825461243</v>
      </c>
      <c r="AB34" s="19">
        <v>401948678026</v>
      </c>
      <c r="AC34" s="19">
        <v>112239326767</v>
      </c>
      <c r="AD34" s="19">
        <v>65171218921</v>
      </c>
      <c r="AE34" s="19">
        <v>96324782299</v>
      </c>
      <c r="AF34" s="19">
        <v>44771418482</v>
      </c>
      <c r="AG34" s="19">
        <v>94151221492</v>
      </c>
      <c r="AH34" s="19">
        <v>284075460221</v>
      </c>
      <c r="AI34" s="19">
        <v>120507136817</v>
      </c>
      <c r="AJ34" s="19">
        <v>67238306434</v>
      </c>
      <c r="AK34" s="19">
        <v>6650292406</v>
      </c>
      <c r="AL34" s="199">
        <v>3051181454753</v>
      </c>
      <c r="AM34" s="226"/>
    </row>
    <row r="35" spans="1:39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9" x14ac:dyDescent="0.3">
      <c r="AJ36" s="223"/>
      <c r="AK36" s="223"/>
      <c r="AL36" s="229"/>
    </row>
    <row r="37" spans="1:39" x14ac:dyDescent="0.3">
      <c r="AJ37" s="223"/>
      <c r="AK37" s="223"/>
      <c r="AL37" s="229"/>
    </row>
    <row r="38" spans="1:39" x14ac:dyDescent="0.3">
      <c r="V38" s="223"/>
      <c r="AL38" s="201"/>
    </row>
    <row r="39" spans="1:39" x14ac:dyDescent="0.3">
      <c r="V39" s="223"/>
      <c r="AL39" s="201"/>
    </row>
    <row r="40" spans="1:39" x14ac:dyDescent="0.3">
      <c r="AL40" s="201"/>
    </row>
    <row r="41" spans="1:39" x14ac:dyDescent="0.3">
      <c r="AL41" s="201"/>
    </row>
    <row r="42" spans="1:39" x14ac:dyDescent="0.3">
      <c r="AL42" s="201"/>
    </row>
    <row r="43" spans="1:39" x14ac:dyDescent="0.3">
      <c r="AL43" s="201"/>
    </row>
    <row r="44" spans="1:39" x14ac:dyDescent="0.3">
      <c r="AL44" s="201"/>
    </row>
    <row r="45" spans="1:39" x14ac:dyDescent="0.3">
      <c r="AL45" s="201"/>
    </row>
    <row r="46" spans="1:39" x14ac:dyDescent="0.3">
      <c r="AL46" s="201"/>
    </row>
    <row r="47" spans="1:39" x14ac:dyDescent="0.3">
      <c r="AL47" s="201"/>
    </row>
    <row r="48" spans="1:39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Y2"/>
    <mergeCell ref="U3:Y3"/>
    <mergeCell ref="U4:Y4"/>
    <mergeCell ref="Z2:AE2"/>
    <mergeCell ref="Z3:AE3"/>
    <mergeCell ref="Z4:AE4"/>
    <mergeCell ref="AF2:AL2"/>
    <mergeCell ref="AF3:AL3"/>
    <mergeCell ref="AF4:AL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T1" location="INDICE!A1" display="VOLVER AL INDICE" xr:uid="{00000000-0004-0000-0300-000003000000}"/>
    <hyperlink ref="Z1" location="INDICE!A1" display="VOLVER AL INDICE" xr:uid="{00000000-0004-0000-0300-000004000000}"/>
    <hyperlink ref="AF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P60"/>
  <sheetViews>
    <sheetView showGridLines="0" zoomScale="83" zoomScaleNormal="83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6" width="20.21875" style="1" customWidth="1" collapsed="1"/>
    <col min="37" max="37" width="20.21875" style="1" customWidth="1"/>
    <col min="38" max="38" width="42" style="1" customWidth="1" collapsed="1"/>
    <col min="39" max="39" width="17.77734375" style="1" customWidth="1" collapsed="1"/>
    <col min="40" max="40" width="11.44140625" style="1" collapsed="1"/>
    <col min="41" max="41" width="14.6640625" style="1" bestFit="1" customWidth="1" collapsed="1"/>
    <col min="42" max="42" width="11.44140625" style="1"/>
    <col min="43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B2" s="69"/>
      <c r="C2" s="258" t="s">
        <v>141</v>
      </c>
      <c r="D2" s="258"/>
      <c r="E2" s="258"/>
      <c r="F2" s="258"/>
      <c r="G2" s="258"/>
      <c r="H2" s="258"/>
      <c r="I2" s="258" t="s">
        <v>141</v>
      </c>
      <c r="J2" s="258"/>
      <c r="K2" s="258"/>
      <c r="L2" s="258"/>
      <c r="M2" s="258"/>
      <c r="N2" s="258"/>
      <c r="O2" s="258" t="s">
        <v>141</v>
      </c>
      <c r="P2" s="258"/>
      <c r="Q2" s="258"/>
      <c r="R2" s="258"/>
      <c r="S2" s="258"/>
      <c r="T2" s="258"/>
      <c r="U2" s="258" t="s">
        <v>141</v>
      </c>
      <c r="V2" s="258"/>
      <c r="W2" s="258"/>
      <c r="X2" s="258"/>
      <c r="Y2" s="258"/>
      <c r="Z2" s="258"/>
      <c r="AA2" s="258" t="s">
        <v>141</v>
      </c>
      <c r="AB2" s="258"/>
      <c r="AC2" s="258"/>
      <c r="AD2" s="258"/>
      <c r="AE2" s="258"/>
      <c r="AF2" s="258"/>
      <c r="AG2" s="258" t="s">
        <v>141</v>
      </c>
      <c r="AH2" s="258"/>
      <c r="AI2" s="258"/>
      <c r="AJ2" s="258"/>
      <c r="AK2" s="258"/>
      <c r="AL2" s="258"/>
    </row>
    <row r="3" spans="1:38" s="7" customFormat="1" ht="18" x14ac:dyDescent="0.3">
      <c r="B3" s="70"/>
      <c r="C3" s="259" t="str">
        <f>PROPER(CARATULA!$A$19)</f>
        <v>Periodo Julio 2024 - Marzo 2025</v>
      </c>
      <c r="D3" s="259"/>
      <c r="E3" s="259"/>
      <c r="F3" s="259"/>
      <c r="G3" s="259"/>
      <c r="H3" s="259"/>
      <c r="I3" s="259" t="str">
        <f>$C$3</f>
        <v>Periodo Julio 2024 - Marzo 2025</v>
      </c>
      <c r="J3" s="259"/>
      <c r="K3" s="259"/>
      <c r="L3" s="259"/>
      <c r="M3" s="259"/>
      <c r="N3" s="259"/>
      <c r="O3" s="259" t="str">
        <f>$C$3</f>
        <v>Periodo Julio 2024 - Marzo 2025</v>
      </c>
      <c r="P3" s="259"/>
      <c r="Q3" s="259"/>
      <c r="R3" s="259"/>
      <c r="S3" s="259"/>
      <c r="T3" s="259"/>
      <c r="U3" s="259" t="str">
        <f>$C$3</f>
        <v>Periodo Julio 2024 - Marzo 2025</v>
      </c>
      <c r="V3" s="259"/>
      <c r="W3" s="259"/>
      <c r="X3" s="259"/>
      <c r="Y3" s="259"/>
      <c r="Z3" s="259"/>
      <c r="AA3" s="259" t="str">
        <f>$C$3</f>
        <v>Periodo Julio 2024 - Marzo 2025</v>
      </c>
      <c r="AB3" s="259"/>
      <c r="AC3" s="259"/>
      <c r="AD3" s="259"/>
      <c r="AE3" s="259"/>
      <c r="AF3" s="259"/>
      <c r="AG3" s="259" t="str">
        <f>$C$3</f>
        <v>Periodo Julio 2024 - Marzo 2025</v>
      </c>
      <c r="AH3" s="259"/>
      <c r="AI3" s="259"/>
      <c r="AJ3" s="259"/>
      <c r="AK3" s="259"/>
      <c r="AL3" s="259"/>
    </row>
    <row r="4" spans="1:38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2" t="s">
        <v>31</v>
      </c>
      <c r="B7" s="5" t="s">
        <v>83</v>
      </c>
      <c r="C7" s="10">
        <v>39086992680</v>
      </c>
      <c r="D7" s="10">
        <v>79440598308</v>
      </c>
      <c r="E7" s="10">
        <v>26705529990</v>
      </c>
      <c r="F7" s="10">
        <v>8483078035</v>
      </c>
      <c r="G7" s="10">
        <v>58834687439</v>
      </c>
      <c r="H7" s="10">
        <v>210196611552</v>
      </c>
      <c r="I7" s="10">
        <v>31610168385</v>
      </c>
      <c r="J7" s="10">
        <v>7995001961</v>
      </c>
      <c r="K7" s="10">
        <v>27941294241</v>
      </c>
      <c r="L7" s="10">
        <v>169884022545</v>
      </c>
      <c r="M7" s="10">
        <v>170404946868</v>
      </c>
      <c r="N7" s="10">
        <v>43732083173</v>
      </c>
      <c r="O7" s="10">
        <v>56921569253</v>
      </c>
      <c r="P7" s="10">
        <v>32530981648</v>
      </c>
      <c r="Q7" s="10">
        <v>13778810644</v>
      </c>
      <c r="R7" s="10">
        <v>41507175708</v>
      </c>
      <c r="S7" s="10">
        <v>4543562127</v>
      </c>
      <c r="T7" s="10">
        <v>117707773303</v>
      </c>
      <c r="U7" s="10">
        <v>228384684407</v>
      </c>
      <c r="V7" s="10">
        <v>27650512912</v>
      </c>
      <c r="W7" s="10">
        <v>28942190983</v>
      </c>
      <c r="X7" s="10">
        <v>49800899803</v>
      </c>
      <c r="Y7" s="10">
        <v>18091572418</v>
      </c>
      <c r="Z7" s="10">
        <v>356389698861</v>
      </c>
      <c r="AA7" s="10">
        <v>79047027117</v>
      </c>
      <c r="AB7" s="10">
        <v>403861172575</v>
      </c>
      <c r="AC7" s="10">
        <v>204669587140</v>
      </c>
      <c r="AD7" s="10">
        <v>62097230639</v>
      </c>
      <c r="AE7" s="10">
        <v>118390909783</v>
      </c>
      <c r="AF7" s="10">
        <v>151678188102</v>
      </c>
      <c r="AG7" s="10">
        <v>42950933612</v>
      </c>
      <c r="AH7" s="10">
        <v>133669957459</v>
      </c>
      <c r="AI7" s="10">
        <v>75044203564</v>
      </c>
      <c r="AJ7" s="10">
        <v>32655625096</v>
      </c>
      <c r="AK7" s="10">
        <v>3610942005</v>
      </c>
      <c r="AL7" s="197">
        <v>3158240224336</v>
      </c>
    </row>
    <row r="8" spans="1:38" s="6" customFormat="1" ht="14.4" x14ac:dyDescent="0.3">
      <c r="A8" s="52" t="s">
        <v>32</v>
      </c>
      <c r="B8" s="5" t="s">
        <v>84</v>
      </c>
      <c r="C8" s="10">
        <v>1028945123</v>
      </c>
      <c r="D8" s="10">
        <v>392018095</v>
      </c>
      <c r="E8" s="10">
        <v>209722832</v>
      </c>
      <c r="F8" s="10">
        <v>9278428</v>
      </c>
      <c r="G8" s="10">
        <v>287415884</v>
      </c>
      <c r="H8" s="10">
        <v>367823187</v>
      </c>
      <c r="I8" s="10">
        <v>945893650</v>
      </c>
      <c r="J8" s="10">
        <v>271608800</v>
      </c>
      <c r="K8" s="10">
        <v>148906345</v>
      </c>
      <c r="L8" s="10">
        <v>1949293449</v>
      </c>
      <c r="M8" s="10">
        <v>757025924</v>
      </c>
      <c r="N8" s="10">
        <v>179496212</v>
      </c>
      <c r="O8" s="10">
        <v>568153436</v>
      </c>
      <c r="P8" s="10">
        <v>410617791</v>
      </c>
      <c r="Q8" s="10">
        <v>331699919</v>
      </c>
      <c r="R8" s="10">
        <v>89783457</v>
      </c>
      <c r="S8" s="10">
        <v>49182473</v>
      </c>
      <c r="T8" s="10">
        <v>75924824</v>
      </c>
      <c r="U8" s="10">
        <v>1872386110</v>
      </c>
      <c r="V8" s="10">
        <v>198086370</v>
      </c>
      <c r="W8" s="10">
        <v>186413928</v>
      </c>
      <c r="X8" s="10">
        <v>452396879</v>
      </c>
      <c r="Y8" s="10">
        <v>263234260</v>
      </c>
      <c r="Z8" s="10">
        <v>8160403575</v>
      </c>
      <c r="AA8" s="10">
        <v>358045271</v>
      </c>
      <c r="AB8" s="10">
        <v>0</v>
      </c>
      <c r="AC8" s="10">
        <v>2549032094</v>
      </c>
      <c r="AD8" s="10">
        <v>1062214623</v>
      </c>
      <c r="AE8" s="10">
        <v>189854517</v>
      </c>
      <c r="AF8" s="10">
        <v>480857287</v>
      </c>
      <c r="AG8" s="10">
        <v>747669294</v>
      </c>
      <c r="AH8" s="10">
        <v>9959942452</v>
      </c>
      <c r="AI8" s="10">
        <v>0</v>
      </c>
      <c r="AJ8" s="10">
        <v>0</v>
      </c>
      <c r="AK8" s="10">
        <v>0</v>
      </c>
      <c r="AL8" s="197">
        <v>34553326489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309276157</v>
      </c>
      <c r="E10" s="10">
        <v>0</v>
      </c>
      <c r="F10" s="10">
        <v>0</v>
      </c>
      <c r="G10" s="10">
        <v>0</v>
      </c>
      <c r="H10" s="10">
        <v>1938555840</v>
      </c>
      <c r="I10" s="10">
        <v>0</v>
      </c>
      <c r="J10" s="10">
        <v>0</v>
      </c>
      <c r="K10" s="10">
        <v>0</v>
      </c>
      <c r="L10" s="10">
        <v>54694064617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241347713</v>
      </c>
      <c r="S10" s="10">
        <v>0</v>
      </c>
      <c r="T10" s="10">
        <v>337719055</v>
      </c>
      <c r="U10" s="10">
        <v>10150676976</v>
      </c>
      <c r="V10" s="10">
        <v>0</v>
      </c>
      <c r="W10" s="10">
        <v>0</v>
      </c>
      <c r="X10" s="10">
        <v>2463211494</v>
      </c>
      <c r="Y10" s="10">
        <v>0</v>
      </c>
      <c r="Z10" s="10">
        <v>55989019393</v>
      </c>
      <c r="AA10" s="10">
        <v>0</v>
      </c>
      <c r="AB10" s="10">
        <v>1578523974</v>
      </c>
      <c r="AC10" s="10">
        <v>0</v>
      </c>
      <c r="AD10" s="10">
        <v>0</v>
      </c>
      <c r="AE10" s="10">
        <v>0</v>
      </c>
      <c r="AF10" s="10">
        <v>0</v>
      </c>
      <c r="AG10" s="10">
        <v>32499935723</v>
      </c>
      <c r="AH10" s="10">
        <v>46877194915</v>
      </c>
      <c r="AI10" s="10">
        <v>0</v>
      </c>
      <c r="AJ10" s="10">
        <v>0</v>
      </c>
      <c r="AK10" s="10">
        <v>0</v>
      </c>
      <c r="AL10" s="197">
        <v>207079525857</v>
      </c>
    </row>
    <row r="11" spans="1:38" s="6" customFormat="1" ht="14.4" x14ac:dyDescent="0.3">
      <c r="A11" s="89"/>
      <c r="B11" s="90" t="s">
        <v>128</v>
      </c>
      <c r="C11" s="91">
        <v>40115937803</v>
      </c>
      <c r="D11" s="91">
        <v>80141892560</v>
      </c>
      <c r="E11" s="91">
        <v>26915252822</v>
      </c>
      <c r="F11" s="91">
        <v>8492356463</v>
      </c>
      <c r="G11" s="91">
        <v>59122103323</v>
      </c>
      <c r="H11" s="91">
        <v>212502990579</v>
      </c>
      <c r="I11" s="91">
        <v>32556062035</v>
      </c>
      <c r="J11" s="91">
        <v>8266610761</v>
      </c>
      <c r="K11" s="91">
        <v>28090200586</v>
      </c>
      <c r="L11" s="91">
        <v>226527380611</v>
      </c>
      <c r="M11" s="91">
        <v>171161972792</v>
      </c>
      <c r="N11" s="91">
        <v>43911579385</v>
      </c>
      <c r="O11" s="91">
        <v>57489722689</v>
      </c>
      <c r="P11" s="91">
        <v>32941599439</v>
      </c>
      <c r="Q11" s="91">
        <v>14110510563</v>
      </c>
      <c r="R11" s="91">
        <v>41838306878</v>
      </c>
      <c r="S11" s="91">
        <v>4592744600</v>
      </c>
      <c r="T11" s="91">
        <v>118121417182</v>
      </c>
      <c r="U11" s="91">
        <v>240407747493</v>
      </c>
      <c r="V11" s="91">
        <v>27848599282</v>
      </c>
      <c r="W11" s="91">
        <v>29128604911</v>
      </c>
      <c r="X11" s="91">
        <v>52716508176</v>
      </c>
      <c r="Y11" s="91">
        <v>18354806678</v>
      </c>
      <c r="Z11" s="91">
        <v>420539121829</v>
      </c>
      <c r="AA11" s="91">
        <v>79405072388</v>
      </c>
      <c r="AB11" s="91">
        <v>405439696549</v>
      </c>
      <c r="AC11" s="91">
        <v>207218619234</v>
      </c>
      <c r="AD11" s="91">
        <v>63159445262</v>
      </c>
      <c r="AE11" s="91">
        <v>118580764300</v>
      </c>
      <c r="AF11" s="91">
        <v>152159045389</v>
      </c>
      <c r="AG11" s="91">
        <v>76198538629</v>
      </c>
      <c r="AH11" s="91">
        <v>190507094826</v>
      </c>
      <c r="AI11" s="91">
        <v>75044203564</v>
      </c>
      <c r="AJ11" s="91">
        <v>32655625096</v>
      </c>
      <c r="AK11" s="91">
        <v>3610942005</v>
      </c>
      <c r="AL11" s="208">
        <v>3399873076682</v>
      </c>
    </row>
    <row r="12" spans="1:38" s="6" customFormat="1" ht="14.4" x14ac:dyDescent="0.3">
      <c r="A12" s="54" t="s">
        <v>49</v>
      </c>
      <c r="B12" s="6" t="s">
        <v>87</v>
      </c>
      <c r="C12" s="10">
        <v>387135227</v>
      </c>
      <c r="D12" s="10">
        <v>150570866</v>
      </c>
      <c r="E12" s="10">
        <v>318337920</v>
      </c>
      <c r="F12" s="10">
        <v>54546335</v>
      </c>
      <c r="G12" s="10">
        <v>1864075768</v>
      </c>
      <c r="H12" s="10">
        <v>2857992465</v>
      </c>
      <c r="I12" s="10">
        <v>631821994</v>
      </c>
      <c r="J12" s="10">
        <v>73289496</v>
      </c>
      <c r="K12" s="10">
        <v>16260643</v>
      </c>
      <c r="L12" s="10">
        <v>664485674</v>
      </c>
      <c r="M12" s="10">
        <v>604438757</v>
      </c>
      <c r="N12" s="10">
        <v>1644864982</v>
      </c>
      <c r="O12" s="10">
        <v>235693123</v>
      </c>
      <c r="P12" s="10">
        <v>176794201</v>
      </c>
      <c r="Q12" s="10">
        <v>577297851</v>
      </c>
      <c r="R12" s="10">
        <v>96577284</v>
      </c>
      <c r="S12" s="10">
        <v>19166655</v>
      </c>
      <c r="T12" s="10">
        <v>107475932</v>
      </c>
      <c r="U12" s="10">
        <v>165840318</v>
      </c>
      <c r="V12" s="10">
        <v>354142709</v>
      </c>
      <c r="W12" s="10">
        <v>259892863</v>
      </c>
      <c r="X12" s="10">
        <v>184234420</v>
      </c>
      <c r="Y12" s="10">
        <v>1479707075</v>
      </c>
      <c r="Z12" s="10">
        <v>10117550986</v>
      </c>
      <c r="AA12" s="10">
        <v>547214014</v>
      </c>
      <c r="AB12" s="10">
        <v>0</v>
      </c>
      <c r="AC12" s="10">
        <v>3099828327</v>
      </c>
      <c r="AD12" s="10">
        <v>626150466</v>
      </c>
      <c r="AE12" s="10">
        <v>84700348</v>
      </c>
      <c r="AF12" s="10">
        <v>396977873</v>
      </c>
      <c r="AG12" s="10">
        <v>82820149</v>
      </c>
      <c r="AH12" s="10">
        <v>0</v>
      </c>
      <c r="AI12" s="10">
        <v>0</v>
      </c>
      <c r="AJ12" s="10">
        <v>43345023</v>
      </c>
      <c r="AK12" s="10">
        <v>0</v>
      </c>
      <c r="AL12" s="197">
        <v>27923229744</v>
      </c>
    </row>
    <row r="13" spans="1:38" s="6" customFormat="1" ht="14.4" x14ac:dyDescent="0.3">
      <c r="A13" s="54" t="s">
        <v>50</v>
      </c>
      <c r="B13" s="6" t="s">
        <v>88</v>
      </c>
      <c r="C13" s="10">
        <v>11848527261</v>
      </c>
      <c r="D13" s="10">
        <v>2464750931</v>
      </c>
      <c r="E13" s="10">
        <v>5729845735</v>
      </c>
      <c r="F13" s="10">
        <v>1146196849</v>
      </c>
      <c r="G13" s="10">
        <v>4809246770</v>
      </c>
      <c r="H13" s="10">
        <v>42280909377</v>
      </c>
      <c r="I13" s="10">
        <v>8610293867</v>
      </c>
      <c r="J13" s="10">
        <v>103055430</v>
      </c>
      <c r="K13" s="10">
        <v>8600653835</v>
      </c>
      <c r="L13" s="10">
        <v>62456896912</v>
      </c>
      <c r="M13" s="10">
        <v>121554263625</v>
      </c>
      <c r="N13" s="10">
        <v>11410745821</v>
      </c>
      <c r="O13" s="10">
        <v>27681577281</v>
      </c>
      <c r="P13" s="10">
        <v>1220530706</v>
      </c>
      <c r="Q13" s="10">
        <v>142021527</v>
      </c>
      <c r="R13" s="10">
        <v>4243181891</v>
      </c>
      <c r="S13" s="10">
        <v>30391189</v>
      </c>
      <c r="T13" s="10">
        <v>50922301854</v>
      </c>
      <c r="U13" s="10">
        <v>63670660505</v>
      </c>
      <c r="V13" s="10">
        <v>296323088</v>
      </c>
      <c r="W13" s="10">
        <v>1837698011</v>
      </c>
      <c r="X13" s="10">
        <v>1531746710</v>
      </c>
      <c r="Y13" s="10">
        <v>1776997518</v>
      </c>
      <c r="Z13" s="10">
        <v>55939448001</v>
      </c>
      <c r="AA13" s="10">
        <v>33667863904</v>
      </c>
      <c r="AB13" s="10">
        <v>132870744275</v>
      </c>
      <c r="AC13" s="10">
        <v>35996274558</v>
      </c>
      <c r="AD13" s="10">
        <v>7801637747</v>
      </c>
      <c r="AE13" s="10">
        <v>28061685200</v>
      </c>
      <c r="AF13" s="10">
        <v>16332510946</v>
      </c>
      <c r="AG13" s="10">
        <v>13446418807</v>
      </c>
      <c r="AH13" s="10">
        <v>15510878173</v>
      </c>
      <c r="AI13" s="10">
        <v>20624040396</v>
      </c>
      <c r="AJ13" s="10">
        <v>5838504250</v>
      </c>
      <c r="AK13" s="10">
        <v>0</v>
      </c>
      <c r="AL13" s="197">
        <v>800458822950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3587857670</v>
      </c>
      <c r="E14" s="10">
        <v>0</v>
      </c>
      <c r="F14" s="10">
        <v>0</v>
      </c>
      <c r="G14" s="10">
        <v>0</v>
      </c>
      <c r="H14" s="10">
        <v>1094352105</v>
      </c>
      <c r="I14" s="10">
        <v>0</v>
      </c>
      <c r="J14" s="10">
        <v>0</v>
      </c>
      <c r="K14" s="10">
        <v>0</v>
      </c>
      <c r="L14" s="10">
        <v>58228879525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95703612</v>
      </c>
      <c r="S14" s="10">
        <v>0</v>
      </c>
      <c r="T14" s="10">
        <v>19467269</v>
      </c>
      <c r="U14" s="10">
        <v>25880964486</v>
      </c>
      <c r="V14" s="10">
        <v>0</v>
      </c>
      <c r="W14" s="10">
        <v>0</v>
      </c>
      <c r="X14" s="10">
        <v>1741583939</v>
      </c>
      <c r="Y14" s="10">
        <v>0</v>
      </c>
      <c r="Z14" s="10">
        <v>53144947518</v>
      </c>
      <c r="AA14" s="10">
        <v>744043633</v>
      </c>
      <c r="AB14" s="10">
        <v>121106347</v>
      </c>
      <c r="AC14" s="10">
        <v>0</v>
      </c>
      <c r="AD14" s="10">
        <v>0</v>
      </c>
      <c r="AE14" s="10">
        <v>0</v>
      </c>
      <c r="AF14" s="10">
        <v>0</v>
      </c>
      <c r="AG14" s="10">
        <v>33299954484</v>
      </c>
      <c r="AH14" s="10">
        <v>64314256126</v>
      </c>
      <c r="AI14" s="10">
        <v>0</v>
      </c>
      <c r="AJ14" s="10">
        <v>0</v>
      </c>
      <c r="AK14" s="10">
        <v>0</v>
      </c>
      <c r="AL14" s="197">
        <v>242273116714</v>
      </c>
    </row>
    <row r="15" spans="1:38" s="6" customFormat="1" ht="14.4" x14ac:dyDescent="0.3">
      <c r="A15" s="92"/>
      <c r="B15" s="90" t="s">
        <v>129</v>
      </c>
      <c r="C15" s="91">
        <v>12235662488</v>
      </c>
      <c r="D15" s="91">
        <v>6203179467</v>
      </c>
      <c r="E15" s="91">
        <v>6048183655</v>
      </c>
      <c r="F15" s="91">
        <v>1200743184</v>
      </c>
      <c r="G15" s="91">
        <v>6673322538</v>
      </c>
      <c r="H15" s="91">
        <v>46233253947</v>
      </c>
      <c r="I15" s="91">
        <v>9242115861</v>
      </c>
      <c r="J15" s="91">
        <v>176344926</v>
      </c>
      <c r="K15" s="91">
        <v>8616914478</v>
      </c>
      <c r="L15" s="91">
        <v>121350262111</v>
      </c>
      <c r="M15" s="91">
        <v>122158702382</v>
      </c>
      <c r="N15" s="91">
        <v>13055610803</v>
      </c>
      <c r="O15" s="91">
        <v>27917270404</v>
      </c>
      <c r="P15" s="91">
        <v>1397324907</v>
      </c>
      <c r="Q15" s="91">
        <v>719319378</v>
      </c>
      <c r="R15" s="91">
        <v>4435462787</v>
      </c>
      <c r="S15" s="91">
        <v>49557844</v>
      </c>
      <c r="T15" s="91">
        <v>51049245055</v>
      </c>
      <c r="U15" s="91">
        <v>89717465309</v>
      </c>
      <c r="V15" s="91">
        <v>650465797</v>
      </c>
      <c r="W15" s="91">
        <v>2097590874</v>
      </c>
      <c r="X15" s="91">
        <v>3457565069</v>
      </c>
      <c r="Y15" s="91">
        <v>3256704593</v>
      </c>
      <c r="Z15" s="91">
        <v>119201946505</v>
      </c>
      <c r="AA15" s="91">
        <v>34959121551</v>
      </c>
      <c r="AB15" s="91">
        <v>132991850622</v>
      </c>
      <c r="AC15" s="91">
        <v>39096102885</v>
      </c>
      <c r="AD15" s="91">
        <v>8427788213</v>
      </c>
      <c r="AE15" s="91">
        <v>28146385548</v>
      </c>
      <c r="AF15" s="91">
        <v>16729488819</v>
      </c>
      <c r="AG15" s="91">
        <v>46829193440</v>
      </c>
      <c r="AH15" s="91">
        <v>79825134299</v>
      </c>
      <c r="AI15" s="91">
        <v>20624040396</v>
      </c>
      <c r="AJ15" s="91">
        <v>5881849273</v>
      </c>
      <c r="AK15" s="91">
        <v>0</v>
      </c>
      <c r="AL15" s="208">
        <v>1070655169408</v>
      </c>
    </row>
    <row r="16" spans="1:38" s="6" customFormat="1" ht="14.4" x14ac:dyDescent="0.3">
      <c r="A16" s="56"/>
      <c r="B16" s="15" t="s">
        <v>130</v>
      </c>
      <c r="C16" s="12">
        <v>27880275315</v>
      </c>
      <c r="D16" s="12">
        <v>73938713093</v>
      </c>
      <c r="E16" s="12">
        <v>20867069167</v>
      </c>
      <c r="F16" s="12">
        <v>7291613279</v>
      </c>
      <c r="G16" s="12">
        <v>52448780785</v>
      </c>
      <c r="H16" s="12">
        <v>166269736632</v>
      </c>
      <c r="I16" s="12">
        <v>23313946174</v>
      </c>
      <c r="J16" s="12">
        <v>8090265835</v>
      </c>
      <c r="K16" s="12">
        <v>19473286108</v>
      </c>
      <c r="L16" s="12">
        <v>105177118500</v>
      </c>
      <c r="M16" s="12">
        <v>49003270410</v>
      </c>
      <c r="N16" s="12">
        <v>30855968582</v>
      </c>
      <c r="O16" s="12">
        <v>29572452285</v>
      </c>
      <c r="P16" s="12">
        <v>31544274532</v>
      </c>
      <c r="Q16" s="12">
        <v>13391191185</v>
      </c>
      <c r="R16" s="12">
        <v>37402844091</v>
      </c>
      <c r="S16" s="12">
        <v>4543186756</v>
      </c>
      <c r="T16" s="12">
        <v>67072172127</v>
      </c>
      <c r="U16" s="12">
        <v>150690282184</v>
      </c>
      <c r="V16" s="12">
        <v>27198133485</v>
      </c>
      <c r="W16" s="12">
        <v>27031014037</v>
      </c>
      <c r="X16" s="12">
        <v>49258943107</v>
      </c>
      <c r="Y16" s="12">
        <v>15098102085</v>
      </c>
      <c r="Z16" s="12">
        <v>301337175324</v>
      </c>
      <c r="AA16" s="12">
        <v>44445950837</v>
      </c>
      <c r="AB16" s="12">
        <v>272447845927</v>
      </c>
      <c r="AC16" s="12">
        <v>168122516349</v>
      </c>
      <c r="AD16" s="12">
        <v>54731657049</v>
      </c>
      <c r="AE16" s="12">
        <v>90434378752</v>
      </c>
      <c r="AF16" s="12">
        <v>135429556570</v>
      </c>
      <c r="AG16" s="12">
        <v>29369345189</v>
      </c>
      <c r="AH16" s="12">
        <v>110681960527</v>
      </c>
      <c r="AI16" s="12">
        <v>54420163168</v>
      </c>
      <c r="AJ16" s="12">
        <v>26773775823</v>
      </c>
      <c r="AK16" s="12">
        <v>3610942005</v>
      </c>
      <c r="AL16" s="209">
        <v>2329217907274</v>
      </c>
    </row>
    <row r="17" spans="1:38" s="6" customFormat="1" ht="14.4" x14ac:dyDescent="0.3">
      <c r="A17" s="54" t="s">
        <v>53</v>
      </c>
      <c r="B17" s="5" t="s">
        <v>90</v>
      </c>
      <c r="C17" s="10">
        <v>2121118236</v>
      </c>
      <c r="D17" s="10">
        <v>6924203519</v>
      </c>
      <c r="E17" s="10">
        <v>2847358966</v>
      </c>
      <c r="F17" s="10">
        <v>1492875790</v>
      </c>
      <c r="G17" s="10">
        <v>3557417162</v>
      </c>
      <c r="H17" s="10">
        <v>11562868822</v>
      </c>
      <c r="I17" s="10">
        <v>1698234105</v>
      </c>
      <c r="J17" s="10">
        <v>1264563628</v>
      </c>
      <c r="K17" s="10">
        <v>1553422294</v>
      </c>
      <c r="L17" s="10">
        <v>10516680076</v>
      </c>
      <c r="M17" s="10">
        <v>3767231403</v>
      </c>
      <c r="N17" s="10">
        <v>1583247033</v>
      </c>
      <c r="O17" s="10">
        <v>5728115678</v>
      </c>
      <c r="P17" s="10">
        <v>1981985725</v>
      </c>
      <c r="Q17" s="10">
        <v>1190522157</v>
      </c>
      <c r="R17" s="10">
        <v>5494061011</v>
      </c>
      <c r="S17" s="10">
        <v>920381218</v>
      </c>
      <c r="T17" s="10">
        <v>7505613843</v>
      </c>
      <c r="U17" s="10">
        <v>7307314561</v>
      </c>
      <c r="V17" s="10">
        <v>3544820856</v>
      </c>
      <c r="W17" s="10">
        <v>3114208647</v>
      </c>
      <c r="X17" s="10">
        <v>8703948637</v>
      </c>
      <c r="Y17" s="10">
        <v>900680649</v>
      </c>
      <c r="Z17" s="10">
        <v>18518805431</v>
      </c>
      <c r="AA17" s="10">
        <v>5469773035</v>
      </c>
      <c r="AB17" s="10">
        <v>8222680359</v>
      </c>
      <c r="AC17" s="10">
        <v>9494493100</v>
      </c>
      <c r="AD17" s="10">
        <v>5275909848</v>
      </c>
      <c r="AE17" s="10">
        <v>14163389007</v>
      </c>
      <c r="AF17" s="10">
        <v>6075370823</v>
      </c>
      <c r="AG17" s="10">
        <v>2479071289</v>
      </c>
      <c r="AH17" s="10">
        <v>9922094792</v>
      </c>
      <c r="AI17" s="10">
        <v>3875336586</v>
      </c>
      <c r="AJ17" s="10">
        <v>1356234579</v>
      </c>
      <c r="AK17" s="10">
        <v>0</v>
      </c>
      <c r="AL17" s="197">
        <v>180134032865</v>
      </c>
    </row>
    <row r="18" spans="1:38" s="6" customFormat="1" ht="14.4" x14ac:dyDescent="0.3">
      <c r="A18" s="54" t="s">
        <v>54</v>
      </c>
      <c r="B18" s="5" t="s">
        <v>206</v>
      </c>
      <c r="C18" s="10">
        <v>17821963907</v>
      </c>
      <c r="D18" s="10">
        <v>12690666764</v>
      </c>
      <c r="E18" s="10">
        <v>5990845561</v>
      </c>
      <c r="F18" s="10">
        <v>2161908473</v>
      </c>
      <c r="G18" s="10">
        <v>20626329595</v>
      </c>
      <c r="H18" s="10">
        <v>203227646426</v>
      </c>
      <c r="I18" s="10">
        <v>13846442870</v>
      </c>
      <c r="J18" s="10">
        <v>2268209832</v>
      </c>
      <c r="K18" s="10">
        <v>10563366649</v>
      </c>
      <c r="L18" s="10">
        <v>37891486003</v>
      </c>
      <c r="M18" s="10">
        <v>66460186033</v>
      </c>
      <c r="N18" s="10">
        <v>29925244674</v>
      </c>
      <c r="O18" s="10">
        <v>34927232046</v>
      </c>
      <c r="P18" s="10">
        <v>11888104305</v>
      </c>
      <c r="Q18" s="10">
        <v>4374683560</v>
      </c>
      <c r="R18" s="10">
        <v>18550013225</v>
      </c>
      <c r="S18" s="10">
        <v>1288614562</v>
      </c>
      <c r="T18" s="10">
        <v>45652694059</v>
      </c>
      <c r="U18" s="10">
        <v>76245804078</v>
      </c>
      <c r="V18" s="10">
        <v>11469129137</v>
      </c>
      <c r="W18" s="10">
        <v>7359894064</v>
      </c>
      <c r="X18" s="10">
        <v>21874670548</v>
      </c>
      <c r="Y18" s="10">
        <v>1715434530</v>
      </c>
      <c r="Z18" s="10">
        <v>132817412613</v>
      </c>
      <c r="AA18" s="10">
        <v>19849892045</v>
      </c>
      <c r="AB18" s="10">
        <v>178649092655</v>
      </c>
      <c r="AC18" s="10">
        <v>78650362691</v>
      </c>
      <c r="AD18" s="10">
        <v>21363649074</v>
      </c>
      <c r="AE18" s="10">
        <v>53229423283</v>
      </c>
      <c r="AF18" s="10">
        <v>31185852109</v>
      </c>
      <c r="AG18" s="10">
        <v>11748851956</v>
      </c>
      <c r="AH18" s="10">
        <v>11059922070</v>
      </c>
      <c r="AI18" s="10">
        <v>13621744122</v>
      </c>
      <c r="AJ18" s="10">
        <v>3002770589</v>
      </c>
      <c r="AK18" s="10">
        <v>0</v>
      </c>
      <c r="AL18" s="197">
        <v>1213999544108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1119658057</v>
      </c>
      <c r="V19" s="10">
        <v>0</v>
      </c>
      <c r="W19" s="10">
        <v>0</v>
      </c>
      <c r="X19" s="10">
        <v>264294460</v>
      </c>
      <c r="Y19" s="10">
        <v>0</v>
      </c>
      <c r="Z19" s="10">
        <v>9012520862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2561739722</v>
      </c>
      <c r="AI19" s="10">
        <v>0</v>
      </c>
      <c r="AJ19" s="10">
        <v>0</v>
      </c>
      <c r="AK19" s="10">
        <v>0</v>
      </c>
      <c r="AL19" s="197">
        <v>12958213101</v>
      </c>
    </row>
    <row r="20" spans="1:38" s="6" customFormat="1" ht="14.4" x14ac:dyDescent="0.3">
      <c r="A20" s="54" t="s">
        <v>56</v>
      </c>
      <c r="B20" s="5" t="s">
        <v>93</v>
      </c>
      <c r="C20" s="10">
        <v>464390664</v>
      </c>
      <c r="D20" s="10">
        <v>418975569</v>
      </c>
      <c r="E20" s="10">
        <v>138305828</v>
      </c>
      <c r="F20" s="10">
        <v>68887310</v>
      </c>
      <c r="G20" s="10">
        <v>320794875</v>
      </c>
      <c r="H20" s="10">
        <v>4423268091</v>
      </c>
      <c r="I20" s="10">
        <v>163664271</v>
      </c>
      <c r="J20" s="10">
        <v>37434057</v>
      </c>
      <c r="K20" s="10">
        <v>83093960</v>
      </c>
      <c r="L20" s="10">
        <v>655547606</v>
      </c>
      <c r="M20" s="10">
        <v>1273989300</v>
      </c>
      <c r="N20" s="10">
        <v>1576120024</v>
      </c>
      <c r="O20" s="10">
        <v>489151254</v>
      </c>
      <c r="P20" s="10">
        <v>160034128</v>
      </c>
      <c r="Q20" s="10">
        <v>235235550</v>
      </c>
      <c r="R20" s="10">
        <v>484932404</v>
      </c>
      <c r="S20" s="10">
        <v>41629097</v>
      </c>
      <c r="T20" s="10">
        <v>2783885127</v>
      </c>
      <c r="U20" s="10">
        <v>1798974761</v>
      </c>
      <c r="V20" s="10">
        <v>113105289</v>
      </c>
      <c r="W20" s="10">
        <v>832319041</v>
      </c>
      <c r="X20" s="10">
        <v>342592028</v>
      </c>
      <c r="Y20" s="10">
        <v>41139067</v>
      </c>
      <c r="Z20" s="10">
        <v>1245517530</v>
      </c>
      <c r="AA20" s="10">
        <v>453371270</v>
      </c>
      <c r="AB20" s="10">
        <v>7417901977</v>
      </c>
      <c r="AC20" s="10">
        <v>971556152</v>
      </c>
      <c r="AD20" s="10">
        <v>177127747</v>
      </c>
      <c r="AE20" s="10">
        <v>2915298848</v>
      </c>
      <c r="AF20" s="10">
        <v>766452906</v>
      </c>
      <c r="AG20" s="10">
        <v>314073406</v>
      </c>
      <c r="AH20" s="10">
        <v>56745502</v>
      </c>
      <c r="AI20" s="10">
        <v>182609993</v>
      </c>
      <c r="AJ20" s="10">
        <v>47655911</v>
      </c>
      <c r="AK20" s="10">
        <v>0</v>
      </c>
      <c r="AL20" s="197">
        <v>31495780543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11185091</v>
      </c>
      <c r="E23" s="10">
        <v>9906958</v>
      </c>
      <c r="F23" s="10">
        <v>0</v>
      </c>
      <c r="G23" s="10">
        <v>33046812</v>
      </c>
      <c r="H23" s="10">
        <v>61336269</v>
      </c>
      <c r="I23" s="10">
        <v>38089992</v>
      </c>
      <c r="J23" s="10">
        <v>1429379</v>
      </c>
      <c r="K23" s="10">
        <v>1562387</v>
      </c>
      <c r="L23" s="10">
        <v>231485444</v>
      </c>
      <c r="M23" s="10">
        <v>52706200</v>
      </c>
      <c r="N23" s="10">
        <v>46692651</v>
      </c>
      <c r="O23" s="10">
        <v>16381374</v>
      </c>
      <c r="P23" s="10">
        <v>25674785</v>
      </c>
      <c r="Q23" s="10">
        <v>43498197</v>
      </c>
      <c r="R23" s="10">
        <v>30568228</v>
      </c>
      <c r="S23" s="10">
        <v>3171156</v>
      </c>
      <c r="T23" s="10">
        <v>0</v>
      </c>
      <c r="U23" s="10">
        <v>0</v>
      </c>
      <c r="V23" s="10">
        <v>5592557</v>
      </c>
      <c r="W23" s="10">
        <v>2054479</v>
      </c>
      <c r="X23" s="10">
        <v>77771439</v>
      </c>
      <c r="Y23" s="10">
        <v>8747576</v>
      </c>
      <c r="Z23" s="10">
        <v>38385614</v>
      </c>
      <c r="AA23" s="10">
        <v>1915509768</v>
      </c>
      <c r="AB23" s="10">
        <v>0</v>
      </c>
      <c r="AC23" s="10">
        <v>190025890</v>
      </c>
      <c r="AD23" s="10">
        <v>74089542</v>
      </c>
      <c r="AE23" s="10">
        <v>386971</v>
      </c>
      <c r="AF23" s="10">
        <v>7912740</v>
      </c>
      <c r="AG23" s="10">
        <v>84000924</v>
      </c>
      <c r="AH23" s="10">
        <v>185555903</v>
      </c>
      <c r="AI23" s="10">
        <v>0</v>
      </c>
      <c r="AJ23" s="10">
        <v>0</v>
      </c>
      <c r="AK23" s="10">
        <v>0</v>
      </c>
      <c r="AL23" s="197">
        <v>3196768326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20407472807</v>
      </c>
      <c r="D25" s="91">
        <v>20045030943</v>
      </c>
      <c r="E25" s="91">
        <v>8986417313</v>
      </c>
      <c r="F25" s="91">
        <v>3723671573</v>
      </c>
      <c r="G25" s="91">
        <v>24537588444</v>
      </c>
      <c r="H25" s="91">
        <v>219275119608</v>
      </c>
      <c r="I25" s="91">
        <v>15746431238</v>
      </c>
      <c r="J25" s="91">
        <v>3571636896</v>
      </c>
      <c r="K25" s="91">
        <v>12201445290</v>
      </c>
      <c r="L25" s="91">
        <v>49295199129</v>
      </c>
      <c r="M25" s="91">
        <v>71554112936</v>
      </c>
      <c r="N25" s="91">
        <v>33131304382</v>
      </c>
      <c r="O25" s="91">
        <v>41160880352</v>
      </c>
      <c r="P25" s="91">
        <v>14055798943</v>
      </c>
      <c r="Q25" s="91">
        <v>5843939464</v>
      </c>
      <c r="R25" s="91">
        <v>24559574868</v>
      </c>
      <c r="S25" s="91">
        <v>2253796033</v>
      </c>
      <c r="T25" s="91">
        <v>55942193029</v>
      </c>
      <c r="U25" s="91">
        <v>86471751457</v>
      </c>
      <c r="V25" s="91">
        <v>15132647839</v>
      </c>
      <c r="W25" s="91">
        <v>11308476231</v>
      </c>
      <c r="X25" s="91">
        <v>31263277112</v>
      </c>
      <c r="Y25" s="91">
        <v>2666001822</v>
      </c>
      <c r="Z25" s="91">
        <v>161632642050</v>
      </c>
      <c r="AA25" s="91">
        <v>27688546118</v>
      </c>
      <c r="AB25" s="91">
        <v>194289674991</v>
      </c>
      <c r="AC25" s="91">
        <v>89306437833</v>
      </c>
      <c r="AD25" s="91">
        <v>26890776211</v>
      </c>
      <c r="AE25" s="91">
        <v>70308498109</v>
      </c>
      <c r="AF25" s="91">
        <v>38035588578</v>
      </c>
      <c r="AG25" s="91">
        <v>14625997575</v>
      </c>
      <c r="AH25" s="91">
        <v>23786057989</v>
      </c>
      <c r="AI25" s="91">
        <v>17679690701</v>
      </c>
      <c r="AJ25" s="91">
        <v>4406661079</v>
      </c>
      <c r="AK25" s="91">
        <v>0</v>
      </c>
      <c r="AL25" s="208">
        <v>1441784338943</v>
      </c>
    </row>
    <row r="26" spans="1:38" s="6" customFormat="1" ht="14.4" x14ac:dyDescent="0.3">
      <c r="A26" s="54" t="s">
        <v>36</v>
      </c>
      <c r="B26" s="5" t="s">
        <v>98</v>
      </c>
      <c r="C26" s="10">
        <v>2001604354</v>
      </c>
      <c r="D26" s="10">
        <v>8214053759</v>
      </c>
      <c r="E26" s="10">
        <v>2409281466</v>
      </c>
      <c r="F26" s="10">
        <v>851500999</v>
      </c>
      <c r="G26" s="10">
        <v>3505590562</v>
      </c>
      <c r="H26" s="10">
        <v>8638317943</v>
      </c>
      <c r="I26" s="10">
        <v>1391033283</v>
      </c>
      <c r="J26" s="10">
        <v>842717610</v>
      </c>
      <c r="K26" s="10">
        <v>1532097868</v>
      </c>
      <c r="L26" s="10">
        <v>8613109685</v>
      </c>
      <c r="M26" s="10">
        <v>1305964049</v>
      </c>
      <c r="N26" s="10">
        <v>3874667023</v>
      </c>
      <c r="O26" s="10">
        <v>4057324876</v>
      </c>
      <c r="P26" s="10">
        <v>1697130828</v>
      </c>
      <c r="Q26" s="10">
        <v>2824958316</v>
      </c>
      <c r="R26" s="10">
        <v>4102165431</v>
      </c>
      <c r="S26" s="10">
        <v>1017400343</v>
      </c>
      <c r="T26" s="10">
        <v>7607030883</v>
      </c>
      <c r="U26" s="10">
        <v>6836316061</v>
      </c>
      <c r="V26" s="10">
        <v>2514112717</v>
      </c>
      <c r="W26" s="10">
        <v>2424658676</v>
      </c>
      <c r="X26" s="10">
        <v>6158423010</v>
      </c>
      <c r="Y26" s="10">
        <v>489158026</v>
      </c>
      <c r="Z26" s="10">
        <v>14924039202</v>
      </c>
      <c r="AA26" s="10">
        <v>3784502703</v>
      </c>
      <c r="AB26" s="10">
        <v>16087324758</v>
      </c>
      <c r="AC26" s="10">
        <v>7777639043</v>
      </c>
      <c r="AD26" s="10">
        <v>5360982041</v>
      </c>
      <c r="AE26" s="10">
        <v>11872302390</v>
      </c>
      <c r="AF26" s="10">
        <v>4247915452</v>
      </c>
      <c r="AG26" s="10">
        <v>1760406706</v>
      </c>
      <c r="AH26" s="10">
        <v>4453208553</v>
      </c>
      <c r="AI26" s="10">
        <v>2094735822</v>
      </c>
      <c r="AJ26" s="10">
        <v>758089132</v>
      </c>
      <c r="AK26" s="10">
        <v>0</v>
      </c>
      <c r="AL26" s="197">
        <v>156029763570</v>
      </c>
    </row>
    <row r="27" spans="1:38" s="6" customFormat="1" ht="14.4" x14ac:dyDescent="0.3">
      <c r="A27" s="54" t="s">
        <v>37</v>
      </c>
      <c r="B27" s="5" t="s">
        <v>1360</v>
      </c>
      <c r="C27" s="10">
        <v>197498509</v>
      </c>
      <c r="D27" s="10">
        <v>618299972</v>
      </c>
      <c r="E27" s="10">
        <v>187056480</v>
      </c>
      <c r="F27" s="10">
        <v>107860650</v>
      </c>
      <c r="G27" s="10">
        <v>490593423</v>
      </c>
      <c r="H27" s="10">
        <v>3005372872</v>
      </c>
      <c r="I27" s="10">
        <v>804590406</v>
      </c>
      <c r="J27" s="10">
        <v>8753636</v>
      </c>
      <c r="K27" s="10">
        <v>141331809</v>
      </c>
      <c r="L27" s="10">
        <v>884877959</v>
      </c>
      <c r="M27" s="10">
        <v>1489897668</v>
      </c>
      <c r="N27" s="10">
        <v>622347748</v>
      </c>
      <c r="O27" s="10">
        <v>805843521</v>
      </c>
      <c r="P27" s="10">
        <v>99439594</v>
      </c>
      <c r="Q27" s="10">
        <v>312981100</v>
      </c>
      <c r="R27" s="10">
        <v>285629774</v>
      </c>
      <c r="S27" s="10">
        <v>25597000</v>
      </c>
      <c r="T27" s="10">
        <v>1688934956</v>
      </c>
      <c r="U27" s="10">
        <v>469221549</v>
      </c>
      <c r="V27" s="10">
        <v>419038948</v>
      </c>
      <c r="W27" s="10">
        <v>84177658</v>
      </c>
      <c r="X27" s="10">
        <v>306314721</v>
      </c>
      <c r="Y27" s="10">
        <v>59102576</v>
      </c>
      <c r="Z27" s="10">
        <v>2682519051</v>
      </c>
      <c r="AA27" s="10">
        <v>131857816</v>
      </c>
      <c r="AB27" s="10">
        <v>2338057665</v>
      </c>
      <c r="AC27" s="10">
        <v>3705543830</v>
      </c>
      <c r="AD27" s="10">
        <v>554809488</v>
      </c>
      <c r="AE27" s="10">
        <v>565145886</v>
      </c>
      <c r="AF27" s="10">
        <v>597648201</v>
      </c>
      <c r="AG27" s="10">
        <v>323379598</v>
      </c>
      <c r="AH27" s="10">
        <v>0</v>
      </c>
      <c r="AI27" s="10">
        <v>96015152</v>
      </c>
      <c r="AJ27" s="10">
        <v>0</v>
      </c>
      <c r="AK27" s="10">
        <v>0</v>
      </c>
      <c r="AL27" s="197">
        <v>24109739216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1563199</v>
      </c>
      <c r="E28" s="10">
        <v>0</v>
      </c>
      <c r="F28" s="10">
        <v>0</v>
      </c>
      <c r="G28" s="10">
        <v>186012381</v>
      </c>
      <c r="H28" s="10">
        <v>2796578146</v>
      </c>
      <c r="I28" s="10">
        <v>0</v>
      </c>
      <c r="J28" s="10">
        <v>0</v>
      </c>
      <c r="K28" s="10">
        <v>0</v>
      </c>
      <c r="L28" s="10">
        <v>50746426</v>
      </c>
      <c r="M28" s="10">
        <v>7009102</v>
      </c>
      <c r="N28" s="10">
        <v>292859596</v>
      </c>
      <c r="O28" s="10">
        <v>0</v>
      </c>
      <c r="P28" s="10">
        <v>0</v>
      </c>
      <c r="Q28" s="10">
        <v>26601077</v>
      </c>
      <c r="R28" s="10">
        <v>27555</v>
      </c>
      <c r="S28" s="10">
        <v>45854400</v>
      </c>
      <c r="T28" s="10">
        <v>0</v>
      </c>
      <c r="U28" s="10">
        <v>0</v>
      </c>
      <c r="V28" s="10">
        <v>105004612</v>
      </c>
      <c r="W28" s="10">
        <v>14112323</v>
      </c>
      <c r="X28" s="10">
        <v>42419835</v>
      </c>
      <c r="Y28" s="10">
        <v>15135817</v>
      </c>
      <c r="Z28" s="10">
        <v>252636343</v>
      </c>
      <c r="AA28" s="10">
        <v>156738733</v>
      </c>
      <c r="AB28" s="10">
        <v>0</v>
      </c>
      <c r="AC28" s="10">
        <v>68471788</v>
      </c>
      <c r="AD28" s="10">
        <v>0</v>
      </c>
      <c r="AE28" s="10">
        <v>0</v>
      </c>
      <c r="AF28" s="10">
        <v>0</v>
      </c>
      <c r="AG28" s="10">
        <v>7695465</v>
      </c>
      <c r="AH28" s="10">
        <v>0</v>
      </c>
      <c r="AI28" s="10">
        <v>0</v>
      </c>
      <c r="AJ28" s="10">
        <v>0</v>
      </c>
      <c r="AK28" s="10">
        <v>0</v>
      </c>
      <c r="AL28" s="197">
        <v>4069466798</v>
      </c>
    </row>
    <row r="29" spans="1:38" s="6" customFormat="1" ht="14.4" x14ac:dyDescent="0.3">
      <c r="A29" s="54" t="s">
        <v>39</v>
      </c>
      <c r="B29" s="5" t="s">
        <v>100</v>
      </c>
      <c r="C29" s="10">
        <v>3464877633</v>
      </c>
      <c r="D29" s="10">
        <v>2359959223</v>
      </c>
      <c r="E29" s="10">
        <v>307454537</v>
      </c>
      <c r="F29" s="10">
        <v>16076791</v>
      </c>
      <c r="G29" s="10">
        <v>3839036262</v>
      </c>
      <c r="H29" s="10">
        <v>125185539673</v>
      </c>
      <c r="I29" s="10">
        <v>5230235807</v>
      </c>
      <c r="J29" s="10">
        <v>0</v>
      </c>
      <c r="K29" s="10">
        <v>4644586736</v>
      </c>
      <c r="L29" s="10">
        <v>15115133117</v>
      </c>
      <c r="M29" s="10">
        <v>51407266625</v>
      </c>
      <c r="N29" s="10">
        <v>17152283860</v>
      </c>
      <c r="O29" s="10">
        <v>21494168194</v>
      </c>
      <c r="P29" s="10">
        <v>165904846</v>
      </c>
      <c r="Q29" s="10">
        <v>868572828</v>
      </c>
      <c r="R29" s="10">
        <v>2561000953</v>
      </c>
      <c r="S29" s="10">
        <v>148017999</v>
      </c>
      <c r="T29" s="10">
        <v>16695418830</v>
      </c>
      <c r="U29" s="10">
        <v>26575887816</v>
      </c>
      <c r="V29" s="10">
        <v>0</v>
      </c>
      <c r="W29" s="10">
        <v>2440688098</v>
      </c>
      <c r="X29" s="10">
        <v>0</v>
      </c>
      <c r="Y29" s="10">
        <v>202567745</v>
      </c>
      <c r="Z29" s="10">
        <v>4621016892</v>
      </c>
      <c r="AA29" s="10">
        <v>9048851990</v>
      </c>
      <c r="AB29" s="10">
        <v>51403552454</v>
      </c>
      <c r="AC29" s="10">
        <v>5763399274</v>
      </c>
      <c r="AD29" s="10">
        <v>3297344499</v>
      </c>
      <c r="AE29" s="10">
        <v>21020373547</v>
      </c>
      <c r="AF29" s="10">
        <v>9948239444</v>
      </c>
      <c r="AG29" s="10">
        <v>5519852224</v>
      </c>
      <c r="AH29" s="10">
        <v>6445418861</v>
      </c>
      <c r="AI29" s="10">
        <v>7029857598</v>
      </c>
      <c r="AJ29" s="10">
        <v>1393636542</v>
      </c>
      <c r="AK29" s="10">
        <v>0</v>
      </c>
      <c r="AL29" s="197">
        <v>425366220898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5663980496</v>
      </c>
      <c r="D32" s="91">
        <v>11193876153</v>
      </c>
      <c r="E32" s="91">
        <v>2903792483</v>
      </c>
      <c r="F32" s="91">
        <v>975438440</v>
      </c>
      <c r="G32" s="91">
        <v>8021232628</v>
      </c>
      <c r="H32" s="91">
        <v>139625808634</v>
      </c>
      <c r="I32" s="91">
        <v>7425859496</v>
      </c>
      <c r="J32" s="91">
        <v>851471246</v>
      </c>
      <c r="K32" s="91">
        <v>6318016413</v>
      </c>
      <c r="L32" s="91">
        <v>24663867187</v>
      </c>
      <c r="M32" s="91">
        <v>54210137444</v>
      </c>
      <c r="N32" s="91">
        <v>21942158227</v>
      </c>
      <c r="O32" s="91">
        <v>26357336591</v>
      </c>
      <c r="P32" s="91">
        <v>1962475268</v>
      </c>
      <c r="Q32" s="91">
        <v>4033113321</v>
      </c>
      <c r="R32" s="91">
        <v>6948823713</v>
      </c>
      <c r="S32" s="91">
        <v>1236869742</v>
      </c>
      <c r="T32" s="91">
        <v>25991384669</v>
      </c>
      <c r="U32" s="91">
        <v>33881425426</v>
      </c>
      <c r="V32" s="91">
        <v>3038156277</v>
      </c>
      <c r="W32" s="91">
        <v>4963636755</v>
      </c>
      <c r="X32" s="91">
        <v>6507157566</v>
      </c>
      <c r="Y32" s="91">
        <v>765964164</v>
      </c>
      <c r="Z32" s="91">
        <v>22480211488</v>
      </c>
      <c r="AA32" s="91">
        <v>13121951242</v>
      </c>
      <c r="AB32" s="91">
        <v>69828934877</v>
      </c>
      <c r="AC32" s="91">
        <v>17315053935</v>
      </c>
      <c r="AD32" s="91">
        <v>9213136028</v>
      </c>
      <c r="AE32" s="91">
        <v>33457821823</v>
      </c>
      <c r="AF32" s="91">
        <v>14793803097</v>
      </c>
      <c r="AG32" s="91">
        <v>7611333993</v>
      </c>
      <c r="AH32" s="91">
        <v>10898627414</v>
      </c>
      <c r="AI32" s="91">
        <v>9220608572</v>
      </c>
      <c r="AJ32" s="91">
        <v>2151725674</v>
      </c>
      <c r="AK32" s="91">
        <v>0</v>
      </c>
      <c r="AL32" s="208">
        <v>609575190482</v>
      </c>
    </row>
    <row r="33" spans="1:41" s="6" customFormat="1" ht="14.4" x14ac:dyDescent="0.3">
      <c r="A33" s="56"/>
      <c r="B33" s="15" t="s">
        <v>1371</v>
      </c>
      <c r="C33" s="12">
        <v>14743492311</v>
      </c>
      <c r="D33" s="12">
        <v>8851154790</v>
      </c>
      <c r="E33" s="12">
        <v>6082624830</v>
      </c>
      <c r="F33" s="12">
        <v>2748233133</v>
      </c>
      <c r="G33" s="12">
        <v>16516355816</v>
      </c>
      <c r="H33" s="12">
        <v>79649310974</v>
      </c>
      <c r="I33" s="12">
        <v>8320571742</v>
      </c>
      <c r="J33" s="12">
        <v>2720165650</v>
      </c>
      <c r="K33" s="12">
        <v>5883428877</v>
      </c>
      <c r="L33" s="12">
        <v>24631331942</v>
      </c>
      <c r="M33" s="12">
        <v>17343975492</v>
      </c>
      <c r="N33" s="12">
        <v>11189146155</v>
      </c>
      <c r="O33" s="12">
        <v>14803543761</v>
      </c>
      <c r="P33" s="12">
        <v>12093323675</v>
      </c>
      <c r="Q33" s="12">
        <v>1810826143</v>
      </c>
      <c r="R33" s="12">
        <v>17610751155</v>
      </c>
      <c r="S33" s="12">
        <v>1016926291</v>
      </c>
      <c r="T33" s="12">
        <v>29950808360</v>
      </c>
      <c r="U33" s="12">
        <v>52590326031</v>
      </c>
      <c r="V33" s="12">
        <v>12094491562</v>
      </c>
      <c r="W33" s="12">
        <v>6344839476</v>
      </c>
      <c r="X33" s="12">
        <v>24756119546</v>
      </c>
      <c r="Y33" s="12">
        <v>1900037658</v>
      </c>
      <c r="Z33" s="12">
        <v>139152430562</v>
      </c>
      <c r="AA33" s="12">
        <v>14566594876</v>
      </c>
      <c r="AB33" s="12">
        <v>124460740114</v>
      </c>
      <c r="AC33" s="12">
        <v>71991383898</v>
      </c>
      <c r="AD33" s="12">
        <v>17677640183</v>
      </c>
      <c r="AE33" s="12">
        <v>36850676286</v>
      </c>
      <c r="AF33" s="12">
        <v>23241785481</v>
      </c>
      <c r="AG33" s="12">
        <v>7014663582</v>
      </c>
      <c r="AH33" s="12">
        <v>12887430575</v>
      </c>
      <c r="AI33" s="12">
        <v>8459082129</v>
      </c>
      <c r="AJ33" s="12">
        <v>2254935405</v>
      </c>
      <c r="AK33" s="12">
        <v>0</v>
      </c>
      <c r="AL33" s="209">
        <v>832209148461</v>
      </c>
    </row>
    <row r="34" spans="1:41" s="6" customFormat="1" ht="14.4" x14ac:dyDescent="0.3">
      <c r="A34" s="84"/>
      <c r="B34" s="16" t="s">
        <v>131</v>
      </c>
      <c r="C34" s="13">
        <v>13136783004</v>
      </c>
      <c r="D34" s="13">
        <v>65087558303</v>
      </c>
      <c r="E34" s="13">
        <v>14784444337</v>
      </c>
      <c r="F34" s="13">
        <v>4543380146</v>
      </c>
      <c r="G34" s="13">
        <v>35932424969</v>
      </c>
      <c r="H34" s="13">
        <v>86620425658</v>
      </c>
      <c r="I34" s="13">
        <v>14993374432</v>
      </c>
      <c r="J34" s="13">
        <v>5370100185</v>
      </c>
      <c r="K34" s="13">
        <v>13589857231</v>
      </c>
      <c r="L34" s="13">
        <v>80545786558</v>
      </c>
      <c r="M34" s="13">
        <v>31659294918</v>
      </c>
      <c r="N34" s="13">
        <v>19666822427</v>
      </c>
      <c r="O34" s="13">
        <v>14768908524</v>
      </c>
      <c r="P34" s="13">
        <v>19450950857</v>
      </c>
      <c r="Q34" s="13">
        <v>11580365042</v>
      </c>
      <c r="R34" s="13">
        <v>19792092936</v>
      </c>
      <c r="S34" s="13">
        <v>3526260465</v>
      </c>
      <c r="T34" s="13">
        <v>37121363767</v>
      </c>
      <c r="U34" s="13">
        <v>98099956153</v>
      </c>
      <c r="V34" s="13">
        <v>15103641923</v>
      </c>
      <c r="W34" s="13">
        <v>20686174561</v>
      </c>
      <c r="X34" s="13">
        <v>24502823561</v>
      </c>
      <c r="Y34" s="13">
        <v>13198064427</v>
      </c>
      <c r="Z34" s="13">
        <v>162184744762</v>
      </c>
      <c r="AA34" s="13">
        <v>29879355961</v>
      </c>
      <c r="AB34" s="13">
        <v>147987105813</v>
      </c>
      <c r="AC34" s="13">
        <v>96131132451</v>
      </c>
      <c r="AD34" s="13">
        <v>37054016866</v>
      </c>
      <c r="AE34" s="13">
        <v>53583702466</v>
      </c>
      <c r="AF34" s="13">
        <v>112187771089</v>
      </c>
      <c r="AG34" s="13">
        <v>22354681607</v>
      </c>
      <c r="AH34" s="13">
        <v>97794529952</v>
      </c>
      <c r="AI34" s="13">
        <v>45961081039</v>
      </c>
      <c r="AJ34" s="13">
        <v>24518840418</v>
      </c>
      <c r="AK34" s="13">
        <v>3610942005</v>
      </c>
      <c r="AL34" s="210">
        <v>1497008758813</v>
      </c>
    </row>
    <row r="35" spans="1:41" s="6" customFormat="1" ht="14.4" x14ac:dyDescent="0.3">
      <c r="A35" s="54" t="s">
        <v>35</v>
      </c>
      <c r="B35" s="6" t="s">
        <v>115</v>
      </c>
      <c r="C35" s="10">
        <v>2909512795</v>
      </c>
      <c r="D35" s="10">
        <v>114840736</v>
      </c>
      <c r="E35" s="10">
        <v>17855674</v>
      </c>
      <c r="F35" s="10">
        <v>228686485</v>
      </c>
      <c r="G35" s="10">
        <v>2036077810</v>
      </c>
      <c r="H35" s="10">
        <v>5743586562</v>
      </c>
      <c r="I35" s="10">
        <v>31569970</v>
      </c>
      <c r="J35" s="10">
        <v>311063159</v>
      </c>
      <c r="K35" s="10">
        <v>392589297</v>
      </c>
      <c r="L35" s="10">
        <v>4630294569</v>
      </c>
      <c r="M35" s="10">
        <v>3960603901</v>
      </c>
      <c r="N35" s="10">
        <v>2272911509</v>
      </c>
      <c r="O35" s="10">
        <v>2481648534</v>
      </c>
      <c r="P35" s="10">
        <v>719836</v>
      </c>
      <c r="Q35" s="10">
        <v>153065498</v>
      </c>
      <c r="R35" s="10">
        <v>2097756834</v>
      </c>
      <c r="S35" s="10">
        <v>69570536</v>
      </c>
      <c r="T35" s="10">
        <v>3150344851</v>
      </c>
      <c r="U35" s="10">
        <v>4499770713</v>
      </c>
      <c r="V35" s="10">
        <v>1544495985</v>
      </c>
      <c r="W35" s="10">
        <v>887539813</v>
      </c>
      <c r="X35" s="10">
        <v>2033221752</v>
      </c>
      <c r="Y35" s="10">
        <v>2843363</v>
      </c>
      <c r="Z35" s="10">
        <v>15681907577</v>
      </c>
      <c r="AA35" s="10">
        <v>2720354933</v>
      </c>
      <c r="AB35" s="10">
        <v>7983322157</v>
      </c>
      <c r="AC35" s="10">
        <v>6310735043</v>
      </c>
      <c r="AD35" s="10">
        <v>983841137</v>
      </c>
      <c r="AE35" s="10">
        <v>4932022801</v>
      </c>
      <c r="AF35" s="10">
        <v>1845129753</v>
      </c>
      <c r="AG35" s="10">
        <v>2221939691</v>
      </c>
      <c r="AH35" s="10">
        <v>15257159</v>
      </c>
      <c r="AI35" s="10">
        <v>694261965</v>
      </c>
      <c r="AJ35" s="10">
        <v>518428100</v>
      </c>
      <c r="AK35" s="10">
        <v>0</v>
      </c>
      <c r="AL35" s="197">
        <v>83477770498</v>
      </c>
    </row>
    <row r="36" spans="1:41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923987295</v>
      </c>
      <c r="Z36" s="10">
        <v>423940557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1347927852</v>
      </c>
    </row>
    <row r="37" spans="1:41" s="6" customFormat="1" ht="14.4" x14ac:dyDescent="0.3">
      <c r="A37" s="54" t="s">
        <v>41</v>
      </c>
      <c r="B37" s="6" t="s">
        <v>137</v>
      </c>
      <c r="C37" s="10">
        <v>3365280672</v>
      </c>
      <c r="D37" s="10">
        <v>787798120</v>
      </c>
      <c r="E37" s="10">
        <v>0</v>
      </c>
      <c r="F37" s="10">
        <v>355077124</v>
      </c>
      <c r="G37" s="10">
        <v>1208289119</v>
      </c>
      <c r="H37" s="10">
        <v>6757512203</v>
      </c>
      <c r="I37" s="10">
        <v>2979648248</v>
      </c>
      <c r="J37" s="10">
        <v>0</v>
      </c>
      <c r="K37" s="10">
        <v>309092084</v>
      </c>
      <c r="L37" s="10">
        <v>11349664877</v>
      </c>
      <c r="M37" s="10">
        <v>19510250011</v>
      </c>
      <c r="N37" s="10">
        <v>2739948232</v>
      </c>
      <c r="O37" s="10">
        <v>4685996125</v>
      </c>
      <c r="P37" s="10">
        <v>173372245</v>
      </c>
      <c r="Q37" s="10">
        <v>0</v>
      </c>
      <c r="R37" s="10">
        <v>1401241154</v>
      </c>
      <c r="S37" s="10">
        <v>0</v>
      </c>
      <c r="T37" s="10">
        <v>11343382471</v>
      </c>
      <c r="U37" s="10">
        <v>14311130962</v>
      </c>
      <c r="V37" s="10">
        <v>20798221</v>
      </c>
      <c r="W37" s="10">
        <v>64587419</v>
      </c>
      <c r="X37" s="10">
        <v>382936973</v>
      </c>
      <c r="Y37" s="10">
        <v>362174104</v>
      </c>
      <c r="Z37" s="10">
        <v>33388255306</v>
      </c>
      <c r="AA37" s="10">
        <v>18190429467</v>
      </c>
      <c r="AB37" s="10">
        <v>21609509704</v>
      </c>
      <c r="AC37" s="10">
        <v>4408567719</v>
      </c>
      <c r="AD37" s="10">
        <v>0</v>
      </c>
      <c r="AE37" s="10">
        <v>5538662277</v>
      </c>
      <c r="AF37" s="10">
        <v>3647366945</v>
      </c>
      <c r="AG37" s="10">
        <v>3710227224</v>
      </c>
      <c r="AH37" s="10">
        <v>537717560</v>
      </c>
      <c r="AI37" s="10">
        <v>5336909939</v>
      </c>
      <c r="AJ37" s="10">
        <v>1394772030</v>
      </c>
      <c r="AK37" s="10">
        <v>0</v>
      </c>
      <c r="AL37" s="197">
        <v>179870598535</v>
      </c>
    </row>
    <row r="38" spans="1:41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41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41" s="6" customFormat="1" ht="14.4" x14ac:dyDescent="0.3">
      <c r="A40" s="54" t="s">
        <v>47</v>
      </c>
      <c r="B40" s="6" t="s">
        <v>118</v>
      </c>
      <c r="C40" s="10">
        <v>611395458</v>
      </c>
      <c r="D40" s="10">
        <v>134811352</v>
      </c>
      <c r="E40" s="10">
        <v>557971339</v>
      </c>
      <c r="F40" s="10">
        <v>54324857</v>
      </c>
      <c r="G40" s="10">
        <v>229537619</v>
      </c>
      <c r="H40" s="10">
        <v>2124056434</v>
      </c>
      <c r="I40" s="10">
        <v>49807898</v>
      </c>
      <c r="J40" s="10">
        <v>5347695054</v>
      </c>
      <c r="K40" s="10">
        <v>251792680</v>
      </c>
      <c r="L40" s="10">
        <v>20380133004</v>
      </c>
      <c r="M40" s="10">
        <v>1587533730</v>
      </c>
      <c r="N40" s="10">
        <v>2581447934</v>
      </c>
      <c r="O40" s="10">
        <v>628626540</v>
      </c>
      <c r="P40" s="10">
        <v>111563345</v>
      </c>
      <c r="Q40" s="10">
        <v>102573699</v>
      </c>
      <c r="R40" s="10">
        <v>750254613</v>
      </c>
      <c r="S40" s="10">
        <v>68936892</v>
      </c>
      <c r="T40" s="10">
        <v>3804906100</v>
      </c>
      <c r="U40" s="10">
        <v>7028868924</v>
      </c>
      <c r="V40" s="10">
        <v>221386490</v>
      </c>
      <c r="W40" s="10">
        <v>732172182</v>
      </c>
      <c r="X40" s="10">
        <v>388582217</v>
      </c>
      <c r="Y40" s="10">
        <v>68298055</v>
      </c>
      <c r="Z40" s="10">
        <v>5936990056</v>
      </c>
      <c r="AA40" s="10">
        <v>3280659908</v>
      </c>
      <c r="AB40" s="10">
        <v>2223831622</v>
      </c>
      <c r="AC40" s="10">
        <v>1575139369</v>
      </c>
      <c r="AD40" s="10">
        <v>1148324921</v>
      </c>
      <c r="AE40" s="10">
        <v>3699143523</v>
      </c>
      <c r="AF40" s="10">
        <v>1428258357</v>
      </c>
      <c r="AG40" s="10">
        <v>145728188</v>
      </c>
      <c r="AH40" s="10">
        <v>8462094</v>
      </c>
      <c r="AI40" s="10">
        <v>16058542</v>
      </c>
      <c r="AJ40" s="10">
        <v>10447038</v>
      </c>
      <c r="AK40" s="10">
        <v>0</v>
      </c>
      <c r="AL40" s="197">
        <v>67289720034</v>
      </c>
    </row>
    <row r="41" spans="1:41" s="6" customFormat="1" ht="18.75" customHeight="1" x14ac:dyDescent="0.3">
      <c r="A41" s="89"/>
      <c r="B41" s="90" t="s">
        <v>132</v>
      </c>
      <c r="C41" s="93">
        <v>6886188925</v>
      </c>
      <c r="D41" s="93">
        <v>1037450208</v>
      </c>
      <c r="E41" s="93">
        <v>575827013</v>
      </c>
      <c r="F41" s="93">
        <v>638088466</v>
      </c>
      <c r="G41" s="93">
        <v>3473904548</v>
      </c>
      <c r="H41" s="93">
        <v>14625155199</v>
      </c>
      <c r="I41" s="93">
        <v>3061026116</v>
      </c>
      <c r="J41" s="93">
        <v>5658758213</v>
      </c>
      <c r="K41" s="93">
        <v>953474061</v>
      </c>
      <c r="L41" s="93">
        <v>36360092450</v>
      </c>
      <c r="M41" s="93">
        <v>25058387642</v>
      </c>
      <c r="N41" s="93">
        <v>7594307675</v>
      </c>
      <c r="O41" s="93">
        <v>7796271199</v>
      </c>
      <c r="P41" s="93">
        <v>285655426</v>
      </c>
      <c r="Q41" s="93">
        <v>255639197</v>
      </c>
      <c r="R41" s="93">
        <v>4249252601</v>
      </c>
      <c r="S41" s="93">
        <v>138507428</v>
      </c>
      <c r="T41" s="93">
        <v>18298633422</v>
      </c>
      <c r="U41" s="93">
        <v>25839770599</v>
      </c>
      <c r="V41" s="93">
        <v>1786680696</v>
      </c>
      <c r="W41" s="93">
        <v>1684299414</v>
      </c>
      <c r="X41" s="93">
        <v>2804740942</v>
      </c>
      <c r="Y41" s="93">
        <v>1357302817</v>
      </c>
      <c r="Z41" s="93">
        <v>55431093496</v>
      </c>
      <c r="AA41" s="93">
        <v>24191444308</v>
      </c>
      <c r="AB41" s="93">
        <v>31816663483</v>
      </c>
      <c r="AC41" s="93">
        <v>12294442131</v>
      </c>
      <c r="AD41" s="93">
        <v>2132166058</v>
      </c>
      <c r="AE41" s="93">
        <v>14169828601</v>
      </c>
      <c r="AF41" s="93">
        <v>6920755055</v>
      </c>
      <c r="AG41" s="93">
        <v>6077895103</v>
      </c>
      <c r="AH41" s="93">
        <v>561436813</v>
      </c>
      <c r="AI41" s="93">
        <v>6047230446</v>
      </c>
      <c r="AJ41" s="93">
        <v>1923647168</v>
      </c>
      <c r="AK41" s="93">
        <v>0</v>
      </c>
      <c r="AL41" s="211">
        <v>331986016919</v>
      </c>
    </row>
    <row r="42" spans="1:41" s="6" customFormat="1" ht="14.4" x14ac:dyDescent="0.3">
      <c r="A42" s="54" t="s">
        <v>52</v>
      </c>
      <c r="B42" s="6" t="s">
        <v>119</v>
      </c>
      <c r="C42" s="10">
        <v>7595647664</v>
      </c>
      <c r="D42" s="10">
        <v>15885299510</v>
      </c>
      <c r="E42" s="10">
        <v>4652712385</v>
      </c>
      <c r="F42" s="10">
        <v>1100394209</v>
      </c>
      <c r="G42" s="10">
        <v>13542640670</v>
      </c>
      <c r="H42" s="10">
        <v>44000451022</v>
      </c>
      <c r="I42" s="10">
        <v>7473616373</v>
      </c>
      <c r="J42" s="10">
        <v>1678377450</v>
      </c>
      <c r="K42" s="10">
        <v>2634447606</v>
      </c>
      <c r="L42" s="10">
        <v>11298122656</v>
      </c>
      <c r="M42" s="10">
        <v>24355176057</v>
      </c>
      <c r="N42" s="10">
        <v>6283355180</v>
      </c>
      <c r="O42" s="10">
        <v>10952097506</v>
      </c>
      <c r="P42" s="10">
        <v>7527612084</v>
      </c>
      <c r="Q42" s="10">
        <v>1930514753</v>
      </c>
      <c r="R42" s="10">
        <v>9304984427</v>
      </c>
      <c r="S42" s="10">
        <v>589686248</v>
      </c>
      <c r="T42" s="10">
        <v>20455598964</v>
      </c>
      <c r="U42" s="10">
        <v>27880366489</v>
      </c>
      <c r="V42" s="10">
        <v>6154705342</v>
      </c>
      <c r="W42" s="10">
        <v>2133286313</v>
      </c>
      <c r="X42" s="10">
        <v>10772688787</v>
      </c>
      <c r="Y42" s="10">
        <v>7549209050</v>
      </c>
      <c r="Z42" s="10">
        <v>142399932000</v>
      </c>
      <c r="AA42" s="10">
        <v>7981400649</v>
      </c>
      <c r="AB42" s="10">
        <v>59522739660</v>
      </c>
      <c r="AC42" s="10">
        <v>46428509201</v>
      </c>
      <c r="AD42" s="10">
        <v>10065996203</v>
      </c>
      <c r="AE42" s="10">
        <v>20624717913</v>
      </c>
      <c r="AF42" s="10">
        <v>37491917470</v>
      </c>
      <c r="AG42" s="10">
        <v>6672168393</v>
      </c>
      <c r="AH42" s="10">
        <v>2881532272</v>
      </c>
      <c r="AI42" s="10">
        <v>11170894773</v>
      </c>
      <c r="AJ42" s="10">
        <v>1395552786</v>
      </c>
      <c r="AK42" s="10">
        <v>0</v>
      </c>
      <c r="AL42" s="197">
        <v>592386352065</v>
      </c>
    </row>
    <row r="43" spans="1:41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20100000</v>
      </c>
      <c r="K43" s="10">
        <v>37490462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362299817</v>
      </c>
      <c r="W43" s="10">
        <v>101455316</v>
      </c>
      <c r="X43" s="10">
        <v>0</v>
      </c>
      <c r="Y43" s="10">
        <v>620328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521965923</v>
      </c>
    </row>
    <row r="44" spans="1:41" s="6" customFormat="1" ht="14.4" x14ac:dyDescent="0.3">
      <c r="A44" s="54" t="s">
        <v>60</v>
      </c>
      <c r="B44" s="6" t="s">
        <v>139</v>
      </c>
      <c r="C44" s="10">
        <v>382454771</v>
      </c>
      <c r="D44" s="10">
        <v>2591026507</v>
      </c>
      <c r="E44" s="10">
        <v>3351038574</v>
      </c>
      <c r="F44" s="10">
        <v>77198805</v>
      </c>
      <c r="G44" s="10">
        <v>948656696</v>
      </c>
      <c r="H44" s="10">
        <v>8854217617</v>
      </c>
      <c r="I44" s="10">
        <v>870666672</v>
      </c>
      <c r="J44" s="10">
        <v>105622705</v>
      </c>
      <c r="K44" s="10">
        <v>633318548</v>
      </c>
      <c r="L44" s="10">
        <v>332460971</v>
      </c>
      <c r="M44" s="10">
        <v>1330695789</v>
      </c>
      <c r="N44" s="10">
        <v>1482377049</v>
      </c>
      <c r="O44" s="10">
        <v>5469743487</v>
      </c>
      <c r="P44" s="10">
        <v>1353859095</v>
      </c>
      <c r="Q44" s="10">
        <v>2034950000</v>
      </c>
      <c r="R44" s="10">
        <v>2807044458</v>
      </c>
      <c r="S44" s="10">
        <v>389986969</v>
      </c>
      <c r="T44" s="10">
        <v>3305707512</v>
      </c>
      <c r="U44" s="10">
        <v>2128365795</v>
      </c>
      <c r="V44" s="10">
        <v>1766423948</v>
      </c>
      <c r="W44" s="10">
        <v>1616061068</v>
      </c>
      <c r="X44" s="10">
        <v>2496881586</v>
      </c>
      <c r="Y44" s="10">
        <v>43461047</v>
      </c>
      <c r="Z44" s="10">
        <v>3827980744</v>
      </c>
      <c r="AA44" s="10">
        <v>1726564760</v>
      </c>
      <c r="AB44" s="10">
        <v>5102789583</v>
      </c>
      <c r="AC44" s="10">
        <v>10606020114</v>
      </c>
      <c r="AD44" s="10">
        <v>1809845721</v>
      </c>
      <c r="AE44" s="10">
        <v>9431463168</v>
      </c>
      <c r="AF44" s="10">
        <v>4631697021</v>
      </c>
      <c r="AG44" s="10">
        <v>486167585</v>
      </c>
      <c r="AH44" s="10">
        <v>3503506</v>
      </c>
      <c r="AI44" s="10">
        <v>3542290</v>
      </c>
      <c r="AJ44" s="10">
        <v>464496919</v>
      </c>
      <c r="AK44" s="10">
        <v>47060260</v>
      </c>
      <c r="AL44" s="197">
        <v>82513351340</v>
      </c>
    </row>
    <row r="45" spans="1:41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4944548386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497997342</v>
      </c>
      <c r="AI45" s="10">
        <v>0</v>
      </c>
      <c r="AJ45" s="10">
        <v>0</v>
      </c>
      <c r="AK45" s="10">
        <v>0</v>
      </c>
      <c r="AL45" s="197">
        <v>5442545728</v>
      </c>
    </row>
    <row r="46" spans="1:41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41" s="6" customFormat="1" ht="14.4" x14ac:dyDescent="0.3">
      <c r="A47" s="54" t="s">
        <v>65</v>
      </c>
      <c r="B47" s="6" t="s">
        <v>122</v>
      </c>
      <c r="C47" s="10">
        <v>12439897526</v>
      </c>
      <c r="D47" s="10">
        <v>46190856668</v>
      </c>
      <c r="E47" s="10">
        <v>3670916614</v>
      </c>
      <c r="F47" s="10">
        <v>4150741063</v>
      </c>
      <c r="G47" s="10">
        <v>17443529282</v>
      </c>
      <c r="H47" s="10">
        <v>48398192492</v>
      </c>
      <c r="I47" s="10">
        <v>8491344888</v>
      </c>
      <c r="J47" s="10">
        <v>3544912582</v>
      </c>
      <c r="K47" s="10">
        <v>11399444232</v>
      </c>
      <c r="L47" s="10">
        <v>27545363481</v>
      </c>
      <c r="M47" s="10">
        <v>19224212275</v>
      </c>
      <c r="N47" s="10">
        <v>14268205951</v>
      </c>
      <c r="O47" s="10">
        <v>13708361886</v>
      </c>
      <c r="P47" s="10">
        <v>9389705290</v>
      </c>
      <c r="Q47" s="10">
        <v>4112206502</v>
      </c>
      <c r="R47" s="10">
        <v>11082573158</v>
      </c>
      <c r="S47" s="10">
        <v>2084063050</v>
      </c>
      <c r="T47" s="10">
        <v>21073635902</v>
      </c>
      <c r="U47" s="10">
        <v>74553306657</v>
      </c>
      <c r="V47" s="10">
        <v>10059324801</v>
      </c>
      <c r="W47" s="10">
        <v>8035953885</v>
      </c>
      <c r="X47" s="10">
        <v>14680284780</v>
      </c>
      <c r="Y47" s="10">
        <v>4864026477</v>
      </c>
      <c r="Z47" s="10">
        <v>45305243576</v>
      </c>
      <c r="AA47" s="10">
        <v>21196289364</v>
      </c>
      <c r="AB47" s="10">
        <v>84367154467</v>
      </c>
      <c r="AC47" s="10">
        <v>45113511135</v>
      </c>
      <c r="AD47" s="10">
        <v>18738711674</v>
      </c>
      <c r="AE47" s="10">
        <v>27142762583</v>
      </c>
      <c r="AF47" s="10">
        <v>67598838684</v>
      </c>
      <c r="AG47" s="10">
        <v>15033644531</v>
      </c>
      <c r="AH47" s="10">
        <v>13655194175</v>
      </c>
      <c r="AI47" s="10">
        <v>10099318013</v>
      </c>
      <c r="AJ47" s="10">
        <v>4824845581</v>
      </c>
      <c r="AK47" s="10">
        <v>1274128050</v>
      </c>
      <c r="AL47" s="197">
        <v>744760701275</v>
      </c>
      <c r="AM47" s="226"/>
    </row>
    <row r="48" spans="1:41" s="6" customFormat="1" ht="14.4" x14ac:dyDescent="0.3">
      <c r="A48" s="54" t="s">
        <v>67</v>
      </c>
      <c r="B48" s="6" t="s">
        <v>123</v>
      </c>
      <c r="C48" s="10">
        <v>1616908438</v>
      </c>
      <c r="D48" s="10">
        <v>1121517905</v>
      </c>
      <c r="E48" s="10">
        <v>920453621</v>
      </c>
      <c r="F48" s="10">
        <v>48640255</v>
      </c>
      <c r="G48" s="10">
        <v>553747735</v>
      </c>
      <c r="H48" s="10">
        <v>3575423054</v>
      </c>
      <c r="I48" s="10">
        <v>499656424</v>
      </c>
      <c r="J48" s="10">
        <v>5228486366</v>
      </c>
      <c r="K48" s="10">
        <v>247452191</v>
      </c>
      <c r="L48" s="10">
        <v>26491090563</v>
      </c>
      <c r="M48" s="10">
        <v>7835802055</v>
      </c>
      <c r="N48" s="10">
        <v>1893036629</v>
      </c>
      <c r="O48" s="10">
        <v>911957775</v>
      </c>
      <c r="P48" s="10">
        <v>603602406</v>
      </c>
      <c r="Q48" s="10">
        <v>187127358</v>
      </c>
      <c r="R48" s="10">
        <v>1293639410</v>
      </c>
      <c r="S48" s="10">
        <v>146633648</v>
      </c>
      <c r="T48" s="10">
        <v>4611947030</v>
      </c>
      <c r="U48" s="10">
        <v>9321867632</v>
      </c>
      <c r="V48" s="10">
        <v>414540195</v>
      </c>
      <c r="W48" s="10">
        <v>549679948</v>
      </c>
      <c r="X48" s="10">
        <v>703120072</v>
      </c>
      <c r="Y48" s="10">
        <v>125488971</v>
      </c>
      <c r="Z48" s="10">
        <v>6160343328</v>
      </c>
      <c r="AA48" s="10">
        <v>4124950537</v>
      </c>
      <c r="AB48" s="10">
        <v>670087158</v>
      </c>
      <c r="AC48" s="10">
        <v>4613633641</v>
      </c>
      <c r="AD48" s="10">
        <v>601717689</v>
      </c>
      <c r="AE48" s="10">
        <v>10504680815</v>
      </c>
      <c r="AF48" s="10">
        <v>726470479</v>
      </c>
      <c r="AG48" s="10">
        <v>349694932</v>
      </c>
      <c r="AH48" s="10">
        <v>1318535410</v>
      </c>
      <c r="AI48" s="10">
        <v>800788309</v>
      </c>
      <c r="AJ48" s="10">
        <v>256912060</v>
      </c>
      <c r="AK48" s="10">
        <v>0</v>
      </c>
      <c r="AL48" s="197">
        <v>99029634039</v>
      </c>
      <c r="AM48" s="226"/>
      <c r="AO48" s="226"/>
    </row>
    <row r="49" spans="1:39" s="6" customFormat="1" ht="14.4" x14ac:dyDescent="0.3">
      <c r="A49" s="89"/>
      <c r="B49" s="90" t="s">
        <v>133</v>
      </c>
      <c r="C49" s="93">
        <v>22034908399</v>
      </c>
      <c r="D49" s="93">
        <v>65788700590</v>
      </c>
      <c r="E49" s="93">
        <v>12595121194</v>
      </c>
      <c r="F49" s="93">
        <v>5376974332</v>
      </c>
      <c r="G49" s="93">
        <v>32488574383</v>
      </c>
      <c r="H49" s="93">
        <v>104828284185</v>
      </c>
      <c r="I49" s="93">
        <v>17335284357</v>
      </c>
      <c r="J49" s="93">
        <v>10577499103</v>
      </c>
      <c r="K49" s="93">
        <v>14952153039</v>
      </c>
      <c r="L49" s="93">
        <v>65667037671</v>
      </c>
      <c r="M49" s="93">
        <v>52745886176</v>
      </c>
      <c r="N49" s="93">
        <v>23926974809</v>
      </c>
      <c r="O49" s="93">
        <v>31042160654</v>
      </c>
      <c r="P49" s="93">
        <v>18874778875</v>
      </c>
      <c r="Q49" s="93">
        <v>8264798613</v>
      </c>
      <c r="R49" s="93">
        <v>24488241453</v>
      </c>
      <c r="S49" s="93">
        <v>3210369915</v>
      </c>
      <c r="T49" s="93">
        <v>49446889408</v>
      </c>
      <c r="U49" s="93">
        <v>113883906573</v>
      </c>
      <c r="V49" s="93">
        <v>18757294103</v>
      </c>
      <c r="W49" s="93">
        <v>12436436530</v>
      </c>
      <c r="X49" s="93">
        <v>28652975225</v>
      </c>
      <c r="Y49" s="93">
        <v>12582805873</v>
      </c>
      <c r="Z49" s="93">
        <v>202638048034</v>
      </c>
      <c r="AA49" s="93">
        <v>35029205310</v>
      </c>
      <c r="AB49" s="93">
        <v>149662770868</v>
      </c>
      <c r="AC49" s="93">
        <v>106761674091</v>
      </c>
      <c r="AD49" s="93">
        <v>31216271287</v>
      </c>
      <c r="AE49" s="93">
        <v>67703624479</v>
      </c>
      <c r="AF49" s="93">
        <v>110448923654</v>
      </c>
      <c r="AG49" s="93">
        <v>22541675441</v>
      </c>
      <c r="AH49" s="93">
        <v>18356762705</v>
      </c>
      <c r="AI49" s="93">
        <v>22074543385</v>
      </c>
      <c r="AJ49" s="93">
        <v>6941807346</v>
      </c>
      <c r="AK49" s="93">
        <v>1321188310</v>
      </c>
      <c r="AL49" s="211">
        <v>1524654550370</v>
      </c>
      <c r="AM49" s="226"/>
    </row>
    <row r="50" spans="1:39" s="6" customFormat="1" ht="14.4" x14ac:dyDescent="0.3">
      <c r="A50" s="56"/>
      <c r="B50" s="15" t="s">
        <v>134</v>
      </c>
      <c r="C50" s="11">
        <v>-15148719474</v>
      </c>
      <c r="D50" s="11">
        <v>-64751250382</v>
      </c>
      <c r="E50" s="11">
        <v>-12019294181</v>
      </c>
      <c r="F50" s="11">
        <v>-4738885866</v>
      </c>
      <c r="G50" s="11">
        <v>-29014669835</v>
      </c>
      <c r="H50" s="11">
        <v>-90203128986</v>
      </c>
      <c r="I50" s="11">
        <v>-14274258241</v>
      </c>
      <c r="J50" s="11">
        <v>-4918740890</v>
      </c>
      <c r="K50" s="11">
        <v>-13998678978</v>
      </c>
      <c r="L50" s="11">
        <v>-29306945221</v>
      </c>
      <c r="M50" s="11">
        <v>-27687498534</v>
      </c>
      <c r="N50" s="11">
        <v>-16332667134</v>
      </c>
      <c r="O50" s="11">
        <v>-23245889455</v>
      </c>
      <c r="P50" s="11">
        <v>-18589123449</v>
      </c>
      <c r="Q50" s="11">
        <v>-8009159416</v>
      </c>
      <c r="R50" s="11">
        <v>-20238988852</v>
      </c>
      <c r="S50" s="11">
        <v>-3071862487</v>
      </c>
      <c r="T50" s="11">
        <v>-31148255986</v>
      </c>
      <c r="U50" s="11">
        <v>-88044135974</v>
      </c>
      <c r="V50" s="11">
        <v>-16970613407</v>
      </c>
      <c r="W50" s="11">
        <v>-10752137116</v>
      </c>
      <c r="X50" s="11">
        <v>-25848234283</v>
      </c>
      <c r="Y50" s="11">
        <v>-11225503056</v>
      </c>
      <c r="Z50" s="11">
        <v>-147206954538</v>
      </c>
      <c r="AA50" s="11">
        <v>-10837761002</v>
      </c>
      <c r="AB50" s="11">
        <v>-117846107385</v>
      </c>
      <c r="AC50" s="11">
        <v>-94467231960</v>
      </c>
      <c r="AD50" s="11">
        <v>-29084105229</v>
      </c>
      <c r="AE50" s="11">
        <v>-53533795878</v>
      </c>
      <c r="AF50" s="11">
        <v>-103528168599</v>
      </c>
      <c r="AG50" s="11">
        <v>-16463780338</v>
      </c>
      <c r="AH50" s="11">
        <v>-17795325892</v>
      </c>
      <c r="AI50" s="11">
        <v>-16027312939</v>
      </c>
      <c r="AJ50" s="11">
        <v>-5018160178</v>
      </c>
      <c r="AK50" s="11">
        <v>-1321188310</v>
      </c>
      <c r="AL50" s="207">
        <v>-1192668533451</v>
      </c>
    </row>
    <row r="51" spans="1:39" s="6" customFormat="1" ht="14.4" x14ac:dyDescent="0.3">
      <c r="A51" s="84"/>
      <c r="B51" s="16" t="s">
        <v>135</v>
      </c>
      <c r="C51" s="14">
        <v>-2011936470</v>
      </c>
      <c r="D51" s="14">
        <v>336307921</v>
      </c>
      <c r="E51" s="14">
        <v>2765150156</v>
      </c>
      <c r="F51" s="14">
        <v>-195505720</v>
      </c>
      <c r="G51" s="14">
        <v>6917755134</v>
      </c>
      <c r="H51" s="14">
        <v>-3582703328</v>
      </c>
      <c r="I51" s="14">
        <v>719116191</v>
      </c>
      <c r="J51" s="14">
        <v>451359295</v>
      </c>
      <c r="K51" s="14">
        <v>-408821747</v>
      </c>
      <c r="L51" s="14">
        <v>51238841337</v>
      </c>
      <c r="M51" s="14">
        <v>3971796384</v>
      </c>
      <c r="N51" s="14">
        <v>3334155293</v>
      </c>
      <c r="O51" s="14">
        <v>-8476980931</v>
      </c>
      <c r="P51" s="14">
        <v>861827408</v>
      </c>
      <c r="Q51" s="14">
        <v>3571205626</v>
      </c>
      <c r="R51" s="14">
        <v>-446895916</v>
      </c>
      <c r="S51" s="14">
        <v>454397978</v>
      </c>
      <c r="T51" s="14">
        <v>5973107781</v>
      </c>
      <c r="U51" s="14">
        <v>10055820179</v>
      </c>
      <c r="V51" s="14">
        <v>-1866971484</v>
      </c>
      <c r="W51" s="14">
        <v>9934037445</v>
      </c>
      <c r="X51" s="14">
        <v>-1345410722</v>
      </c>
      <c r="Y51" s="14">
        <v>1972561371</v>
      </c>
      <c r="Z51" s="14">
        <v>14977790224</v>
      </c>
      <c r="AA51" s="14">
        <v>19041594959</v>
      </c>
      <c r="AB51" s="14">
        <v>30140998428</v>
      </c>
      <c r="AC51" s="14">
        <v>1663900491</v>
      </c>
      <c r="AD51" s="14">
        <v>7969911637</v>
      </c>
      <c r="AE51" s="14">
        <v>49906588</v>
      </c>
      <c r="AF51" s="14">
        <v>8659602490</v>
      </c>
      <c r="AG51" s="14">
        <v>5890901269</v>
      </c>
      <c r="AH51" s="14">
        <v>79999204060</v>
      </c>
      <c r="AI51" s="14">
        <v>29933768100</v>
      </c>
      <c r="AJ51" s="14">
        <v>19500680240</v>
      </c>
      <c r="AK51" s="14">
        <v>2289753695</v>
      </c>
      <c r="AL51" s="212">
        <v>304340225362</v>
      </c>
    </row>
    <row r="52" spans="1:39" s="6" customFormat="1" ht="14.4" x14ac:dyDescent="0.3">
      <c r="A52" s="54" t="s">
        <v>46</v>
      </c>
      <c r="B52" s="6" t="s">
        <v>124</v>
      </c>
      <c r="C52" s="10">
        <v>3518257568</v>
      </c>
      <c r="D52" s="10">
        <v>2277794767</v>
      </c>
      <c r="E52" s="10">
        <v>4477554541</v>
      </c>
      <c r="F52" s="10">
        <v>2978040554</v>
      </c>
      <c r="G52" s="10">
        <v>7626787489</v>
      </c>
      <c r="H52" s="10">
        <v>21417061868</v>
      </c>
      <c r="I52" s="10">
        <v>2786809937</v>
      </c>
      <c r="J52" s="10">
        <v>2513906058</v>
      </c>
      <c r="K52" s="10">
        <v>2462764267</v>
      </c>
      <c r="L52" s="10">
        <v>37945650174</v>
      </c>
      <c r="M52" s="10">
        <v>17177462889</v>
      </c>
      <c r="N52" s="10">
        <v>5899682033</v>
      </c>
      <c r="O52" s="10">
        <v>4594018102</v>
      </c>
      <c r="P52" s="10">
        <v>2356437832</v>
      </c>
      <c r="Q52" s="10">
        <v>2318485090</v>
      </c>
      <c r="R52" s="10">
        <v>4067058567</v>
      </c>
      <c r="S52" s="10">
        <v>1410222343</v>
      </c>
      <c r="T52" s="10">
        <v>31536097233</v>
      </c>
      <c r="U52" s="10">
        <v>22711796670</v>
      </c>
      <c r="V52" s="10">
        <v>2794032165</v>
      </c>
      <c r="W52" s="10">
        <v>4349404039</v>
      </c>
      <c r="X52" s="10">
        <v>7745221900</v>
      </c>
      <c r="Y52" s="10">
        <v>2281803614</v>
      </c>
      <c r="Z52" s="10">
        <v>22963214281</v>
      </c>
      <c r="AA52" s="10">
        <v>8793244745</v>
      </c>
      <c r="AB52" s="10">
        <v>98334184828</v>
      </c>
      <c r="AC52" s="10">
        <v>13912643786</v>
      </c>
      <c r="AD52" s="10">
        <v>4920037919</v>
      </c>
      <c r="AE52" s="10">
        <v>17266029367</v>
      </c>
      <c r="AF52" s="10">
        <v>5493259714</v>
      </c>
      <c r="AG52" s="10">
        <v>7671800419</v>
      </c>
      <c r="AH52" s="10">
        <v>18289122508</v>
      </c>
      <c r="AI52" s="10">
        <v>8213705799</v>
      </c>
      <c r="AJ52" s="10">
        <v>6384400976</v>
      </c>
      <c r="AK52" s="10">
        <v>213520771</v>
      </c>
      <c r="AL52" s="197">
        <v>409701514813</v>
      </c>
      <c r="AM52" s="226"/>
    </row>
    <row r="53" spans="1:39" s="6" customFormat="1" ht="14.4" x14ac:dyDescent="0.3">
      <c r="A53" s="54" t="s">
        <v>66</v>
      </c>
      <c r="B53" s="6" t="s">
        <v>125</v>
      </c>
      <c r="C53" s="10">
        <v>849358785</v>
      </c>
      <c r="D53" s="10">
        <v>490624821</v>
      </c>
      <c r="E53" s="10">
        <v>860154519</v>
      </c>
      <c r="F53" s="10">
        <v>1794906513</v>
      </c>
      <c r="G53" s="10">
        <v>885610878</v>
      </c>
      <c r="H53" s="10">
        <v>8073657423</v>
      </c>
      <c r="I53" s="10">
        <v>680564716</v>
      </c>
      <c r="J53" s="10">
        <v>365444978</v>
      </c>
      <c r="K53" s="10">
        <v>313143613</v>
      </c>
      <c r="L53" s="10">
        <v>4355664715</v>
      </c>
      <c r="M53" s="10">
        <v>10852676828</v>
      </c>
      <c r="N53" s="10">
        <v>3247532421</v>
      </c>
      <c r="O53" s="10">
        <v>2251918023</v>
      </c>
      <c r="P53" s="10">
        <v>359142532</v>
      </c>
      <c r="Q53" s="10">
        <v>347159083</v>
      </c>
      <c r="R53" s="10">
        <v>1171258236</v>
      </c>
      <c r="S53" s="10">
        <v>633935466</v>
      </c>
      <c r="T53" s="10">
        <v>28235781801</v>
      </c>
      <c r="U53" s="10">
        <v>6263626515</v>
      </c>
      <c r="V53" s="10">
        <v>1066361410</v>
      </c>
      <c r="W53" s="10">
        <v>1243608527</v>
      </c>
      <c r="X53" s="10">
        <v>1554709769</v>
      </c>
      <c r="Y53" s="10">
        <v>245688756</v>
      </c>
      <c r="Z53" s="10">
        <v>4297280971</v>
      </c>
      <c r="AA53" s="10">
        <v>3268564370</v>
      </c>
      <c r="AB53" s="10">
        <v>76832009813</v>
      </c>
      <c r="AC53" s="10">
        <v>4345554386</v>
      </c>
      <c r="AD53" s="10">
        <v>601395504</v>
      </c>
      <c r="AE53" s="10">
        <v>6993236948</v>
      </c>
      <c r="AF53" s="10">
        <v>1602628043</v>
      </c>
      <c r="AG53" s="10">
        <v>807943518</v>
      </c>
      <c r="AH53" s="10">
        <v>2129568081</v>
      </c>
      <c r="AI53" s="10">
        <v>554406278</v>
      </c>
      <c r="AJ53" s="10">
        <v>798572254</v>
      </c>
      <c r="AK53" s="10">
        <v>2982060</v>
      </c>
      <c r="AL53" s="197">
        <v>178376672554</v>
      </c>
    </row>
    <row r="54" spans="1:39" s="6" customFormat="1" ht="14.4" x14ac:dyDescent="0.3">
      <c r="A54" s="56"/>
      <c r="B54" s="15" t="s">
        <v>136</v>
      </c>
      <c r="C54" s="11">
        <v>2668898783</v>
      </c>
      <c r="D54" s="11">
        <v>1787169946</v>
      </c>
      <c r="E54" s="11">
        <v>3617400022</v>
      </c>
      <c r="F54" s="11">
        <v>1183134041</v>
      </c>
      <c r="G54" s="11">
        <v>6741176611</v>
      </c>
      <c r="H54" s="11">
        <v>13343404445</v>
      </c>
      <c r="I54" s="11">
        <v>2106245221</v>
      </c>
      <c r="J54" s="11">
        <v>2148461080</v>
      </c>
      <c r="K54" s="11">
        <v>2149620654</v>
      </c>
      <c r="L54" s="11">
        <v>33589985459</v>
      </c>
      <c r="M54" s="11">
        <v>6324786061</v>
      </c>
      <c r="N54" s="11">
        <v>2652149612</v>
      </c>
      <c r="O54" s="11">
        <v>2342100079</v>
      </c>
      <c r="P54" s="11">
        <v>1997295300</v>
      </c>
      <c r="Q54" s="11">
        <v>1971326007</v>
      </c>
      <c r="R54" s="11">
        <v>2895800331</v>
      </c>
      <c r="S54" s="11">
        <v>776286877</v>
      </c>
      <c r="T54" s="11">
        <v>3300315432</v>
      </c>
      <c r="U54" s="11">
        <v>16448170155</v>
      </c>
      <c r="V54" s="11">
        <v>1727670755</v>
      </c>
      <c r="W54" s="11">
        <v>3105795512</v>
      </c>
      <c r="X54" s="11">
        <v>6190512131</v>
      </c>
      <c r="Y54" s="11">
        <v>2036114858</v>
      </c>
      <c r="Z54" s="11">
        <v>18665933310</v>
      </c>
      <c r="AA54" s="11">
        <v>5524680375</v>
      </c>
      <c r="AB54" s="11">
        <v>21502175015</v>
      </c>
      <c r="AC54" s="11">
        <v>9567089400</v>
      </c>
      <c r="AD54" s="11">
        <v>4318642415</v>
      </c>
      <c r="AE54" s="11">
        <v>10272792419</v>
      </c>
      <c r="AF54" s="11">
        <v>3890631671</v>
      </c>
      <c r="AG54" s="11">
        <v>6863856901</v>
      </c>
      <c r="AH54" s="11">
        <v>16159554427</v>
      </c>
      <c r="AI54" s="11">
        <v>7659299521</v>
      </c>
      <c r="AJ54" s="11">
        <v>5585828722</v>
      </c>
      <c r="AK54" s="11">
        <v>210538711</v>
      </c>
      <c r="AL54" s="207">
        <v>231324842259</v>
      </c>
    </row>
    <row r="55" spans="1:39" s="6" customFormat="1" ht="14.4" x14ac:dyDescent="0.3">
      <c r="A55" s="54" t="s">
        <v>48</v>
      </c>
      <c r="B55" s="6" t="s">
        <v>126</v>
      </c>
      <c r="C55" s="10">
        <v>114604675</v>
      </c>
      <c r="D55" s="10">
        <v>856425154</v>
      </c>
      <c r="E55" s="10">
        <v>1349422</v>
      </c>
      <c r="F55" s="10">
        <v>165307258</v>
      </c>
      <c r="G55" s="10">
        <v>279352911</v>
      </c>
      <c r="H55" s="10">
        <v>709333962</v>
      </c>
      <c r="I55" s="10">
        <v>90357624</v>
      </c>
      <c r="J55" s="10">
        <v>79480667</v>
      </c>
      <c r="K55" s="10">
        <v>175807300</v>
      </c>
      <c r="L55" s="10">
        <v>772381170</v>
      </c>
      <c r="M55" s="10">
        <v>666255416</v>
      </c>
      <c r="N55" s="10">
        <v>242300394</v>
      </c>
      <c r="O55" s="10">
        <v>342714704</v>
      </c>
      <c r="P55" s="10">
        <v>307740010</v>
      </c>
      <c r="Q55" s="10">
        <v>55456907</v>
      </c>
      <c r="R55" s="10">
        <v>137124620</v>
      </c>
      <c r="S55" s="10">
        <v>73443544</v>
      </c>
      <c r="T55" s="10">
        <v>73056008</v>
      </c>
      <c r="U55" s="10">
        <v>557053106</v>
      </c>
      <c r="V55" s="10">
        <v>117178193</v>
      </c>
      <c r="W55" s="10">
        <v>25532618</v>
      </c>
      <c r="X55" s="10">
        <v>465767435</v>
      </c>
      <c r="Y55" s="10">
        <v>2486041</v>
      </c>
      <c r="Z55" s="10">
        <v>446250189</v>
      </c>
      <c r="AA55" s="10">
        <v>329891547</v>
      </c>
      <c r="AB55" s="10">
        <v>32219228281</v>
      </c>
      <c r="AC55" s="10">
        <v>1133538447</v>
      </c>
      <c r="AD55" s="10">
        <v>178125121</v>
      </c>
      <c r="AE55" s="10">
        <v>910241388</v>
      </c>
      <c r="AF55" s="10">
        <v>1531941077</v>
      </c>
      <c r="AG55" s="10">
        <v>179668554</v>
      </c>
      <c r="AH55" s="10">
        <v>503200572</v>
      </c>
      <c r="AI55" s="10">
        <v>58032146</v>
      </c>
      <c r="AJ55" s="10">
        <v>121331245</v>
      </c>
      <c r="AK55" s="10">
        <v>0</v>
      </c>
      <c r="AL55" s="197">
        <v>43921957706</v>
      </c>
      <c r="AM55" s="226"/>
    </row>
    <row r="56" spans="1:39" s="6" customFormat="1" ht="14.4" x14ac:dyDescent="0.3">
      <c r="A56" s="54" t="s">
        <v>68</v>
      </c>
      <c r="B56" s="6" t="s">
        <v>127</v>
      </c>
      <c r="C56" s="10">
        <v>0</v>
      </c>
      <c r="D56" s="10">
        <v>77325</v>
      </c>
      <c r="E56" s="10">
        <v>2838401</v>
      </c>
      <c r="F56" s="10">
        <v>0</v>
      </c>
      <c r="G56" s="10">
        <v>3802636</v>
      </c>
      <c r="H56" s="10">
        <v>77325</v>
      </c>
      <c r="I56" s="10">
        <v>77325</v>
      </c>
      <c r="J56" s="10">
        <v>77325</v>
      </c>
      <c r="K56" s="10">
        <v>713689</v>
      </c>
      <c r="L56" s="10">
        <v>0</v>
      </c>
      <c r="M56" s="10">
        <v>0</v>
      </c>
      <c r="N56" s="10">
        <v>0</v>
      </c>
      <c r="O56" s="10">
        <v>77325</v>
      </c>
      <c r="P56" s="10">
        <v>77343</v>
      </c>
      <c r="Q56" s="10">
        <v>77325</v>
      </c>
      <c r="R56" s="10">
        <v>0</v>
      </c>
      <c r="S56" s="10">
        <v>77325</v>
      </c>
      <c r="T56" s="10">
        <v>0</v>
      </c>
      <c r="U56" s="10">
        <v>0</v>
      </c>
      <c r="V56" s="10">
        <v>77325</v>
      </c>
      <c r="W56" s="10">
        <v>77325</v>
      </c>
      <c r="X56" s="10">
        <v>77325</v>
      </c>
      <c r="Y56" s="10">
        <v>77325</v>
      </c>
      <c r="Z56" s="10">
        <v>0</v>
      </c>
      <c r="AA56" s="10">
        <v>77325</v>
      </c>
      <c r="AB56" s="10">
        <v>14496377</v>
      </c>
      <c r="AC56" s="10">
        <v>0</v>
      </c>
      <c r="AD56" s="10">
        <v>0</v>
      </c>
      <c r="AE56" s="10">
        <v>93813080</v>
      </c>
      <c r="AF56" s="10">
        <v>317931463</v>
      </c>
      <c r="AG56" s="10">
        <v>77325</v>
      </c>
      <c r="AH56" s="10">
        <v>0</v>
      </c>
      <c r="AI56" s="10">
        <v>77325</v>
      </c>
      <c r="AJ56" s="10">
        <v>0</v>
      </c>
      <c r="AK56" s="10">
        <v>0</v>
      </c>
      <c r="AL56" s="197">
        <v>434755539</v>
      </c>
    </row>
    <row r="57" spans="1:39" s="6" customFormat="1" ht="14.4" x14ac:dyDescent="0.3">
      <c r="A57" s="56"/>
      <c r="B57" s="15" t="s">
        <v>1372</v>
      </c>
      <c r="C57" s="11">
        <v>114604675</v>
      </c>
      <c r="D57" s="11">
        <v>856347829</v>
      </c>
      <c r="E57" s="11">
        <v>-1488979</v>
      </c>
      <c r="F57" s="11">
        <v>165307258</v>
      </c>
      <c r="G57" s="11">
        <v>275550275</v>
      </c>
      <c r="H57" s="11">
        <v>709256637</v>
      </c>
      <c r="I57" s="11">
        <v>90280299</v>
      </c>
      <c r="J57" s="11">
        <v>79403342</v>
      </c>
      <c r="K57" s="11">
        <v>175093611</v>
      </c>
      <c r="L57" s="11">
        <v>772381170</v>
      </c>
      <c r="M57" s="11">
        <v>666255416</v>
      </c>
      <c r="N57" s="11">
        <v>242300394</v>
      </c>
      <c r="O57" s="11">
        <v>342637379</v>
      </c>
      <c r="P57" s="11">
        <v>307662667</v>
      </c>
      <c r="Q57" s="11">
        <v>55379582</v>
      </c>
      <c r="R57" s="11">
        <v>137124620</v>
      </c>
      <c r="S57" s="11">
        <v>73366219</v>
      </c>
      <c r="T57" s="11">
        <v>73056008</v>
      </c>
      <c r="U57" s="11">
        <v>557053106</v>
      </c>
      <c r="V57" s="11">
        <v>117100868</v>
      </c>
      <c r="W57" s="11">
        <v>25455293</v>
      </c>
      <c r="X57" s="11">
        <v>465690110</v>
      </c>
      <c r="Y57" s="11">
        <v>2408716</v>
      </c>
      <c r="Z57" s="11">
        <v>446250189</v>
      </c>
      <c r="AA57" s="11">
        <v>329814222</v>
      </c>
      <c r="AB57" s="11">
        <v>32204731904</v>
      </c>
      <c r="AC57" s="11">
        <v>1133538447</v>
      </c>
      <c r="AD57" s="11">
        <v>178125121</v>
      </c>
      <c r="AE57" s="11">
        <v>816428308</v>
      </c>
      <c r="AF57" s="11">
        <v>1214009614</v>
      </c>
      <c r="AG57" s="11">
        <v>179591229</v>
      </c>
      <c r="AH57" s="11">
        <v>503200572</v>
      </c>
      <c r="AI57" s="11">
        <v>57954821</v>
      </c>
      <c r="AJ57" s="11">
        <v>121331245</v>
      </c>
      <c r="AK57" s="11">
        <v>0</v>
      </c>
      <c r="AL57" s="207">
        <v>43487202167</v>
      </c>
    </row>
    <row r="58" spans="1:39" s="6" customFormat="1" ht="14.4" x14ac:dyDescent="0.3">
      <c r="A58" s="84"/>
      <c r="B58" s="16" t="s">
        <v>1373</v>
      </c>
      <c r="C58" s="14">
        <v>771566988</v>
      </c>
      <c r="D58" s="14">
        <v>2979825696</v>
      </c>
      <c r="E58" s="14">
        <v>6381061199</v>
      </c>
      <c r="F58" s="14">
        <v>1152935579</v>
      </c>
      <c r="G58" s="14">
        <v>13934482020</v>
      </c>
      <c r="H58" s="14">
        <v>10469957754</v>
      </c>
      <c r="I58" s="14">
        <v>2915641711</v>
      </c>
      <c r="J58" s="14">
        <v>2679223717</v>
      </c>
      <c r="K58" s="14">
        <v>1915892518</v>
      </c>
      <c r="L58" s="14">
        <v>85601207966</v>
      </c>
      <c r="M58" s="14">
        <v>10962837861</v>
      </c>
      <c r="N58" s="14">
        <v>6228605299</v>
      </c>
      <c r="O58" s="14">
        <v>-5792243473</v>
      </c>
      <c r="P58" s="14">
        <v>3166785375</v>
      </c>
      <c r="Q58" s="14">
        <v>5597911215</v>
      </c>
      <c r="R58" s="14">
        <v>2586029035</v>
      </c>
      <c r="S58" s="14">
        <v>1304051074</v>
      </c>
      <c r="T58" s="14">
        <v>9346479221</v>
      </c>
      <c r="U58" s="14">
        <v>27061043440</v>
      </c>
      <c r="V58" s="14">
        <v>-22199861</v>
      </c>
      <c r="W58" s="14">
        <v>13065288250</v>
      </c>
      <c r="X58" s="14">
        <v>5310791519</v>
      </c>
      <c r="Y58" s="14">
        <v>4011084945</v>
      </c>
      <c r="Z58" s="14">
        <v>34089973723</v>
      </c>
      <c r="AA58" s="14">
        <v>24896089556</v>
      </c>
      <c r="AB58" s="14">
        <v>83847905347</v>
      </c>
      <c r="AC58" s="14">
        <v>12364528338</v>
      </c>
      <c r="AD58" s="14">
        <v>12466679173</v>
      </c>
      <c r="AE58" s="14">
        <v>11139127315</v>
      </c>
      <c r="AF58" s="14">
        <v>13764243775</v>
      </c>
      <c r="AG58" s="14">
        <v>12934349399</v>
      </c>
      <c r="AH58" s="14">
        <v>96661959059</v>
      </c>
      <c r="AI58" s="14">
        <v>37651022442</v>
      </c>
      <c r="AJ58" s="14">
        <v>25207840207</v>
      </c>
      <c r="AK58" s="14">
        <v>2500292406</v>
      </c>
      <c r="AL58" s="212">
        <v>579152269788</v>
      </c>
    </row>
    <row r="59" spans="1:39" s="6" customFormat="1" ht="14.4" x14ac:dyDescent="0.3">
      <c r="A59" s="54" t="s">
        <v>69</v>
      </c>
      <c r="B59" s="6" t="s">
        <v>1</v>
      </c>
      <c r="C59" s="10">
        <v>121999</v>
      </c>
      <c r="D59" s="10">
        <v>102324472</v>
      </c>
      <c r="E59" s="10">
        <v>0</v>
      </c>
      <c r="F59" s="10">
        <v>115293558</v>
      </c>
      <c r="G59" s="10">
        <v>1519436066</v>
      </c>
      <c r="H59" s="10">
        <v>1361985904</v>
      </c>
      <c r="I59" s="10">
        <v>483706777</v>
      </c>
      <c r="J59" s="10">
        <v>267922372</v>
      </c>
      <c r="K59" s="10">
        <v>191589252</v>
      </c>
      <c r="L59" s="10">
        <v>8560120796</v>
      </c>
      <c r="M59" s="10">
        <v>1111154955</v>
      </c>
      <c r="N59" s="10">
        <v>576000000</v>
      </c>
      <c r="O59" s="10">
        <v>0</v>
      </c>
      <c r="P59" s="10">
        <v>102446586</v>
      </c>
      <c r="Q59" s="10">
        <v>0</v>
      </c>
      <c r="R59" s="10">
        <v>178585037</v>
      </c>
      <c r="S59" s="10">
        <v>102446471</v>
      </c>
      <c r="T59" s="10">
        <v>0</v>
      </c>
      <c r="U59" s="10">
        <v>2706104344</v>
      </c>
      <c r="V59" s="10">
        <v>0</v>
      </c>
      <c r="W59" s="10">
        <v>1306528164</v>
      </c>
      <c r="X59" s="10">
        <v>0</v>
      </c>
      <c r="Y59" s="10">
        <v>361192810</v>
      </c>
      <c r="Z59" s="10">
        <v>0</v>
      </c>
      <c r="AA59" s="10">
        <v>2489608955</v>
      </c>
      <c r="AB59" s="10">
        <v>9934929544</v>
      </c>
      <c r="AC59" s="10">
        <v>1236452834</v>
      </c>
      <c r="AD59" s="10">
        <v>1246667917</v>
      </c>
      <c r="AE59" s="10">
        <v>1113912732</v>
      </c>
      <c r="AF59" s="10">
        <v>1376424380</v>
      </c>
      <c r="AG59" s="10">
        <v>1486736431</v>
      </c>
      <c r="AH59" s="10">
        <v>9380286924</v>
      </c>
      <c r="AI59" s="10">
        <v>3937684297</v>
      </c>
      <c r="AJ59" s="10">
        <v>2520784083</v>
      </c>
      <c r="AK59" s="10">
        <v>0</v>
      </c>
      <c r="AL59" s="197">
        <v>53770447660</v>
      </c>
    </row>
    <row r="60" spans="1:39" s="6" customFormat="1" ht="14.4" x14ac:dyDescent="0.3">
      <c r="A60" s="85"/>
      <c r="B60" s="34" t="s">
        <v>1374</v>
      </c>
      <c r="C60" s="35">
        <v>771444989</v>
      </c>
      <c r="D60" s="35">
        <v>2877501224</v>
      </c>
      <c r="E60" s="35">
        <v>6381061199</v>
      </c>
      <c r="F60" s="35">
        <v>1037642021</v>
      </c>
      <c r="G60" s="35">
        <v>12415045954</v>
      </c>
      <c r="H60" s="35">
        <v>9107971850</v>
      </c>
      <c r="I60" s="35">
        <v>2431934934</v>
      </c>
      <c r="J60" s="35">
        <v>2411301345</v>
      </c>
      <c r="K60" s="35">
        <v>1724303266</v>
      </c>
      <c r="L60" s="35">
        <v>77041087170</v>
      </c>
      <c r="M60" s="35">
        <v>9851682906</v>
      </c>
      <c r="N60" s="35">
        <v>5652605299</v>
      </c>
      <c r="O60" s="35">
        <v>-5792243473</v>
      </c>
      <c r="P60" s="35">
        <v>3064338789</v>
      </c>
      <c r="Q60" s="35">
        <v>5597911215</v>
      </c>
      <c r="R60" s="35">
        <v>2407443998</v>
      </c>
      <c r="S60" s="35">
        <v>1201604603</v>
      </c>
      <c r="T60" s="35">
        <v>9346479221</v>
      </c>
      <c r="U60" s="35">
        <v>24354939096</v>
      </c>
      <c r="V60" s="35">
        <v>-22199861</v>
      </c>
      <c r="W60" s="35">
        <v>11758760086</v>
      </c>
      <c r="X60" s="35">
        <v>5310791519</v>
      </c>
      <c r="Y60" s="35">
        <v>3649892135</v>
      </c>
      <c r="Z60" s="35">
        <v>34089973723</v>
      </c>
      <c r="AA60" s="35">
        <v>22406480601</v>
      </c>
      <c r="AB60" s="35">
        <v>73912975803</v>
      </c>
      <c r="AC60" s="35">
        <v>11128075504</v>
      </c>
      <c r="AD60" s="35">
        <v>11220011256</v>
      </c>
      <c r="AE60" s="35">
        <v>10025214583</v>
      </c>
      <c r="AF60" s="35">
        <v>12387819395</v>
      </c>
      <c r="AG60" s="35">
        <v>11447612968</v>
      </c>
      <c r="AH60" s="35">
        <v>87281672135</v>
      </c>
      <c r="AI60" s="35">
        <v>33713338145</v>
      </c>
      <c r="AJ60" s="35">
        <v>22687056124</v>
      </c>
      <c r="AK60" s="35">
        <v>2500292406</v>
      </c>
      <c r="AL60" s="213">
        <v>525381822128</v>
      </c>
    </row>
  </sheetData>
  <sortState xmlns:xlrd2="http://schemas.microsoft.com/office/spreadsheetml/2017/richdata2"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N51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8.3320312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8.33203125" style="1" bestFit="1" customWidth="1" collapsed="1"/>
    <col min="26" max="26" width="18.77734375" style="1" bestFit="1" customWidth="1" collapsed="1"/>
    <col min="27" max="27" width="18.332031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6" width="18.33203125" style="1" bestFit="1" customWidth="1" collapsed="1"/>
    <col min="37" max="37" width="18.33203125" style="1" customWidth="1"/>
    <col min="38" max="38" width="35.77734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3">
      <c r="A2" s="53"/>
      <c r="B2" s="69"/>
      <c r="C2" s="258" t="s">
        <v>112</v>
      </c>
      <c r="D2" s="258"/>
      <c r="E2" s="258"/>
      <c r="F2" s="258"/>
      <c r="G2" s="258"/>
      <c r="H2" s="258"/>
      <c r="I2" s="258" t="s">
        <v>112</v>
      </c>
      <c r="J2" s="258"/>
      <c r="K2" s="258"/>
      <c r="L2" s="258"/>
      <c r="M2" s="258"/>
      <c r="N2" s="258"/>
      <c r="O2" s="258" t="s">
        <v>112</v>
      </c>
      <c r="P2" s="258"/>
      <c r="Q2" s="258"/>
      <c r="R2" s="258"/>
      <c r="S2" s="258"/>
      <c r="T2" s="258"/>
      <c r="U2" s="258" t="s">
        <v>112</v>
      </c>
      <c r="V2" s="258"/>
      <c r="W2" s="258"/>
      <c r="X2" s="258"/>
      <c r="Y2" s="258"/>
      <c r="Z2" s="258"/>
      <c r="AA2" s="258" t="s">
        <v>112</v>
      </c>
      <c r="AB2" s="258"/>
      <c r="AC2" s="258"/>
      <c r="AD2" s="258"/>
      <c r="AE2" s="258"/>
      <c r="AF2" s="258"/>
      <c r="AG2" s="258" t="s">
        <v>112</v>
      </c>
      <c r="AH2" s="258"/>
      <c r="AI2" s="258"/>
      <c r="AJ2" s="258"/>
      <c r="AK2" s="258"/>
      <c r="AL2" s="258"/>
    </row>
    <row r="3" spans="1:38" s="7" customFormat="1" ht="18" x14ac:dyDescent="0.3">
      <c r="A3" s="53"/>
      <c r="B3" s="70"/>
      <c r="C3" s="259" t="str">
        <f>PROPER(CARATULA!$A$19)</f>
        <v>Periodo Julio 2024 - Marzo 2025</v>
      </c>
      <c r="D3" s="259"/>
      <c r="E3" s="259"/>
      <c r="F3" s="259"/>
      <c r="G3" s="259"/>
      <c r="H3" s="259"/>
      <c r="I3" s="259" t="str">
        <f>$C$3</f>
        <v>Periodo Julio 2024 - Marzo 2025</v>
      </c>
      <c r="J3" s="259"/>
      <c r="K3" s="259"/>
      <c r="L3" s="259"/>
      <c r="M3" s="259"/>
      <c r="N3" s="259"/>
      <c r="O3" s="259" t="str">
        <f>$C$3</f>
        <v>Periodo Julio 2024 - Marzo 2025</v>
      </c>
      <c r="P3" s="259"/>
      <c r="Q3" s="259"/>
      <c r="R3" s="259"/>
      <c r="S3" s="259"/>
      <c r="T3" s="259"/>
      <c r="U3" s="259" t="str">
        <f>$C$3</f>
        <v>Periodo Julio 2024 - Marzo 2025</v>
      </c>
      <c r="V3" s="259"/>
      <c r="W3" s="259"/>
      <c r="X3" s="259"/>
      <c r="Y3" s="259"/>
      <c r="Z3" s="259"/>
      <c r="AA3" s="259" t="str">
        <f>$C$3</f>
        <v>Periodo Julio 2024 - Marzo 2025</v>
      </c>
      <c r="AB3" s="259"/>
      <c r="AC3" s="259"/>
      <c r="AD3" s="259"/>
      <c r="AE3" s="259"/>
      <c r="AF3" s="259"/>
      <c r="AG3" s="259" t="str">
        <f>$C$3</f>
        <v>Periodo Julio 2024 - Marzo 2025</v>
      </c>
      <c r="AH3" s="259"/>
      <c r="AI3" s="259"/>
      <c r="AJ3" s="259"/>
      <c r="AK3" s="259"/>
      <c r="AL3" s="259"/>
    </row>
    <row r="4" spans="1:38" s="7" customFormat="1" ht="14.4" x14ac:dyDescent="0.3">
      <c r="A4" s="53"/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</row>
    <row r="6" spans="1:38" s="6" customFormat="1" ht="60" customHeight="1" x14ac:dyDescent="0.3">
      <c r="A6" s="32" t="s">
        <v>142</v>
      </c>
      <c r="B6" s="27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4.4" x14ac:dyDescent="0.3">
      <c r="A7" s="58" t="s">
        <v>31</v>
      </c>
      <c r="B7" s="6" t="s">
        <v>83</v>
      </c>
      <c r="C7" s="10">
        <v>39086992680</v>
      </c>
      <c r="D7" s="10">
        <v>79440598308</v>
      </c>
      <c r="E7" s="10">
        <v>26705529990</v>
      </c>
      <c r="F7" s="10">
        <v>8483078035</v>
      </c>
      <c r="G7" s="10">
        <v>58834687439</v>
      </c>
      <c r="H7" s="10">
        <v>210196611552</v>
      </c>
      <c r="I7" s="10">
        <v>31610168385</v>
      </c>
      <c r="J7" s="10">
        <v>7995001961</v>
      </c>
      <c r="K7" s="10">
        <v>27941294241</v>
      </c>
      <c r="L7" s="10">
        <v>169884022545</v>
      </c>
      <c r="M7" s="10">
        <v>170404946868</v>
      </c>
      <c r="N7" s="10">
        <v>43732083173</v>
      </c>
      <c r="O7" s="10">
        <v>56921569253</v>
      </c>
      <c r="P7" s="10">
        <v>32530981648</v>
      </c>
      <c r="Q7" s="10">
        <v>13778810644</v>
      </c>
      <c r="R7" s="10">
        <v>41507175708</v>
      </c>
      <c r="S7" s="10">
        <v>4543562127</v>
      </c>
      <c r="T7" s="10">
        <v>117707773303</v>
      </c>
      <c r="U7" s="10">
        <v>228384684407</v>
      </c>
      <c r="V7" s="10">
        <v>27650512912</v>
      </c>
      <c r="W7" s="10">
        <v>28942190983</v>
      </c>
      <c r="X7" s="10">
        <v>49800899803</v>
      </c>
      <c r="Y7" s="10">
        <v>18091572418</v>
      </c>
      <c r="Z7" s="10">
        <v>356389698861</v>
      </c>
      <c r="AA7" s="10">
        <v>79047027117</v>
      </c>
      <c r="AB7" s="10">
        <v>403861172575</v>
      </c>
      <c r="AC7" s="10">
        <v>204669587140</v>
      </c>
      <c r="AD7" s="10">
        <v>62097230639</v>
      </c>
      <c r="AE7" s="10">
        <v>118390909783</v>
      </c>
      <c r="AF7" s="10">
        <v>151678188102</v>
      </c>
      <c r="AG7" s="10">
        <v>42950933612</v>
      </c>
      <c r="AH7" s="10">
        <v>133669957459</v>
      </c>
      <c r="AI7" s="10">
        <v>75044203564</v>
      </c>
      <c r="AJ7" s="10">
        <v>32655625096</v>
      </c>
      <c r="AK7" s="10">
        <v>3610942005</v>
      </c>
      <c r="AL7" s="197">
        <v>3158240224336</v>
      </c>
    </row>
    <row r="8" spans="1:38" s="6" customFormat="1" ht="14.4" x14ac:dyDescent="0.3">
      <c r="A8" s="58" t="s">
        <v>32</v>
      </c>
      <c r="B8" s="6" t="s">
        <v>84</v>
      </c>
      <c r="C8" s="10">
        <v>1028945123</v>
      </c>
      <c r="D8" s="10">
        <v>392018095</v>
      </c>
      <c r="E8" s="10">
        <v>209722832</v>
      </c>
      <c r="F8" s="10">
        <v>9278428</v>
      </c>
      <c r="G8" s="10">
        <v>287415884</v>
      </c>
      <c r="H8" s="10">
        <v>367823187</v>
      </c>
      <c r="I8" s="10">
        <v>945893650</v>
      </c>
      <c r="J8" s="10">
        <v>271608800</v>
      </c>
      <c r="K8" s="10">
        <v>148906345</v>
      </c>
      <c r="L8" s="10">
        <v>1949293449</v>
      </c>
      <c r="M8" s="10">
        <v>757025924</v>
      </c>
      <c r="N8" s="10">
        <v>179496212</v>
      </c>
      <c r="O8" s="10">
        <v>568153436</v>
      </c>
      <c r="P8" s="10">
        <v>410617791</v>
      </c>
      <c r="Q8" s="10">
        <v>331699919</v>
      </c>
      <c r="R8" s="10">
        <v>89783457</v>
      </c>
      <c r="S8" s="10">
        <v>49182473</v>
      </c>
      <c r="T8" s="10">
        <v>75924824</v>
      </c>
      <c r="U8" s="10">
        <v>1872386110</v>
      </c>
      <c r="V8" s="10">
        <v>198086370</v>
      </c>
      <c r="W8" s="10">
        <v>186413928</v>
      </c>
      <c r="X8" s="10">
        <v>452396879</v>
      </c>
      <c r="Y8" s="10">
        <v>263234260</v>
      </c>
      <c r="Z8" s="10">
        <v>8160403575</v>
      </c>
      <c r="AA8" s="10">
        <v>358045271</v>
      </c>
      <c r="AB8" s="10">
        <v>0</v>
      </c>
      <c r="AC8" s="10">
        <v>2549032094</v>
      </c>
      <c r="AD8" s="10">
        <v>1062214623</v>
      </c>
      <c r="AE8" s="10">
        <v>189854517</v>
      </c>
      <c r="AF8" s="10">
        <v>480857287</v>
      </c>
      <c r="AG8" s="10">
        <v>747669294</v>
      </c>
      <c r="AH8" s="10">
        <v>9959942452</v>
      </c>
      <c r="AI8" s="10">
        <v>0</v>
      </c>
      <c r="AJ8" s="10">
        <v>0</v>
      </c>
      <c r="AK8" s="10">
        <v>0</v>
      </c>
      <c r="AL8" s="197">
        <v>34553326489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309276157</v>
      </c>
      <c r="E10" s="10">
        <v>0</v>
      </c>
      <c r="F10" s="10">
        <v>0</v>
      </c>
      <c r="G10" s="10">
        <v>0</v>
      </c>
      <c r="H10" s="10">
        <v>1938555840</v>
      </c>
      <c r="I10" s="10">
        <v>0</v>
      </c>
      <c r="J10" s="10">
        <v>0</v>
      </c>
      <c r="K10" s="10">
        <v>0</v>
      </c>
      <c r="L10" s="10">
        <v>54694064617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241347713</v>
      </c>
      <c r="S10" s="10">
        <v>0</v>
      </c>
      <c r="T10" s="10">
        <v>337719055</v>
      </c>
      <c r="U10" s="10">
        <v>10150676976</v>
      </c>
      <c r="V10" s="10">
        <v>0</v>
      </c>
      <c r="W10" s="10">
        <v>0</v>
      </c>
      <c r="X10" s="10">
        <v>2463211494</v>
      </c>
      <c r="Y10" s="10">
        <v>0</v>
      </c>
      <c r="Z10" s="10">
        <v>55989019393</v>
      </c>
      <c r="AA10" s="10">
        <v>0</v>
      </c>
      <c r="AB10" s="10">
        <v>1578523974</v>
      </c>
      <c r="AC10" s="10">
        <v>0</v>
      </c>
      <c r="AD10" s="10">
        <v>0</v>
      </c>
      <c r="AE10" s="10">
        <v>0</v>
      </c>
      <c r="AF10" s="10">
        <v>0</v>
      </c>
      <c r="AG10" s="10">
        <v>32499935723</v>
      </c>
      <c r="AH10" s="10">
        <v>46877194915</v>
      </c>
      <c r="AI10" s="10">
        <v>0</v>
      </c>
      <c r="AJ10" s="10">
        <v>0</v>
      </c>
      <c r="AK10" s="10">
        <v>0</v>
      </c>
      <c r="AL10" s="197">
        <v>207079525857</v>
      </c>
    </row>
    <row r="11" spans="1:38" s="6" customFormat="1" ht="14.4" x14ac:dyDescent="0.3">
      <c r="A11" s="58" t="s">
        <v>35</v>
      </c>
      <c r="B11" s="6" t="s">
        <v>115</v>
      </c>
      <c r="C11" s="10">
        <v>2909512795</v>
      </c>
      <c r="D11" s="10">
        <v>114840736</v>
      </c>
      <c r="E11" s="10">
        <v>17855674</v>
      </c>
      <c r="F11" s="10">
        <v>228686485</v>
      </c>
      <c r="G11" s="10">
        <v>2036077810</v>
      </c>
      <c r="H11" s="10">
        <v>5743586562</v>
      </c>
      <c r="I11" s="10">
        <v>31569970</v>
      </c>
      <c r="J11" s="10">
        <v>311063159</v>
      </c>
      <c r="K11" s="10">
        <v>392589297</v>
      </c>
      <c r="L11" s="10">
        <v>4630294569</v>
      </c>
      <c r="M11" s="10">
        <v>3960603901</v>
      </c>
      <c r="N11" s="10">
        <v>2272911509</v>
      </c>
      <c r="O11" s="10">
        <v>2481648534</v>
      </c>
      <c r="P11" s="10">
        <v>719836</v>
      </c>
      <c r="Q11" s="10">
        <v>153065498</v>
      </c>
      <c r="R11" s="10">
        <v>2097756834</v>
      </c>
      <c r="S11" s="10">
        <v>69570536</v>
      </c>
      <c r="T11" s="10">
        <v>3150344851</v>
      </c>
      <c r="U11" s="10">
        <v>4499770713</v>
      </c>
      <c r="V11" s="10">
        <v>1544495985</v>
      </c>
      <c r="W11" s="10">
        <v>887539813</v>
      </c>
      <c r="X11" s="10">
        <v>2033221752</v>
      </c>
      <c r="Y11" s="10">
        <v>2843363</v>
      </c>
      <c r="Z11" s="10">
        <v>15681907577</v>
      </c>
      <c r="AA11" s="10">
        <v>2720354933</v>
      </c>
      <c r="AB11" s="10">
        <v>7983322157</v>
      </c>
      <c r="AC11" s="10">
        <v>6310735043</v>
      </c>
      <c r="AD11" s="10">
        <v>983841137</v>
      </c>
      <c r="AE11" s="10">
        <v>4932022801</v>
      </c>
      <c r="AF11" s="10">
        <v>1845129753</v>
      </c>
      <c r="AG11" s="10">
        <v>2221939691</v>
      </c>
      <c r="AH11" s="10">
        <v>15257159</v>
      </c>
      <c r="AI11" s="10">
        <v>694261965</v>
      </c>
      <c r="AJ11" s="10">
        <v>518428100</v>
      </c>
      <c r="AK11" s="10">
        <v>0</v>
      </c>
      <c r="AL11" s="197">
        <v>83477770498</v>
      </c>
    </row>
    <row r="12" spans="1:38" s="6" customFormat="1" ht="14.4" x14ac:dyDescent="0.3">
      <c r="A12" s="58" t="s">
        <v>36</v>
      </c>
      <c r="B12" s="6" t="s">
        <v>98</v>
      </c>
      <c r="C12" s="10">
        <v>2001604354</v>
      </c>
      <c r="D12" s="10">
        <v>8214053759</v>
      </c>
      <c r="E12" s="10">
        <v>2409281466</v>
      </c>
      <c r="F12" s="10">
        <v>851500999</v>
      </c>
      <c r="G12" s="10">
        <v>3505590562</v>
      </c>
      <c r="H12" s="10">
        <v>8638317943</v>
      </c>
      <c r="I12" s="10">
        <v>1391033283</v>
      </c>
      <c r="J12" s="10">
        <v>842717610</v>
      </c>
      <c r="K12" s="10">
        <v>1532097868</v>
      </c>
      <c r="L12" s="10">
        <v>8613109685</v>
      </c>
      <c r="M12" s="10">
        <v>1305964049</v>
      </c>
      <c r="N12" s="10">
        <v>3874667023</v>
      </c>
      <c r="O12" s="10">
        <v>4057324876</v>
      </c>
      <c r="P12" s="10">
        <v>1697130828</v>
      </c>
      <c r="Q12" s="10">
        <v>2824958316</v>
      </c>
      <c r="R12" s="10">
        <v>4102165431</v>
      </c>
      <c r="S12" s="10">
        <v>1017400343</v>
      </c>
      <c r="T12" s="10">
        <v>7607030883</v>
      </c>
      <c r="U12" s="10">
        <v>6836316061</v>
      </c>
      <c r="V12" s="10">
        <v>2514112717</v>
      </c>
      <c r="W12" s="10">
        <v>2424658676</v>
      </c>
      <c r="X12" s="10">
        <v>6158423010</v>
      </c>
      <c r="Y12" s="10">
        <v>489158026</v>
      </c>
      <c r="Z12" s="10">
        <v>14924039202</v>
      </c>
      <c r="AA12" s="10">
        <v>3784502703</v>
      </c>
      <c r="AB12" s="10">
        <v>16087324758</v>
      </c>
      <c r="AC12" s="10">
        <v>7777639043</v>
      </c>
      <c r="AD12" s="10">
        <v>5360982041</v>
      </c>
      <c r="AE12" s="10">
        <v>11872302390</v>
      </c>
      <c r="AF12" s="10">
        <v>4247915452</v>
      </c>
      <c r="AG12" s="10">
        <v>1760406706</v>
      </c>
      <c r="AH12" s="10">
        <v>4453208553</v>
      </c>
      <c r="AI12" s="10">
        <v>2094735822</v>
      </c>
      <c r="AJ12" s="10">
        <v>758089132</v>
      </c>
      <c r="AK12" s="10">
        <v>0</v>
      </c>
      <c r="AL12" s="197">
        <v>156029763570</v>
      </c>
    </row>
    <row r="13" spans="1:38" s="6" customFormat="1" ht="14.4" x14ac:dyDescent="0.3">
      <c r="A13" s="58" t="s">
        <v>37</v>
      </c>
      <c r="B13" s="6" t="s">
        <v>1360</v>
      </c>
      <c r="C13" s="10">
        <v>197498509</v>
      </c>
      <c r="D13" s="10">
        <v>618299972</v>
      </c>
      <c r="E13" s="10">
        <v>187056480</v>
      </c>
      <c r="F13" s="10">
        <v>107860650</v>
      </c>
      <c r="G13" s="10">
        <v>490593423</v>
      </c>
      <c r="H13" s="10">
        <v>3005372872</v>
      </c>
      <c r="I13" s="10">
        <v>804590406</v>
      </c>
      <c r="J13" s="10">
        <v>8753636</v>
      </c>
      <c r="K13" s="10">
        <v>141331809</v>
      </c>
      <c r="L13" s="10">
        <v>884877959</v>
      </c>
      <c r="M13" s="10">
        <v>1489897668</v>
      </c>
      <c r="N13" s="10">
        <v>622347748</v>
      </c>
      <c r="O13" s="10">
        <v>805843521</v>
      </c>
      <c r="P13" s="10">
        <v>99439594</v>
      </c>
      <c r="Q13" s="10">
        <v>312981100</v>
      </c>
      <c r="R13" s="10">
        <v>285629774</v>
      </c>
      <c r="S13" s="10">
        <v>25597000</v>
      </c>
      <c r="T13" s="10">
        <v>1688934956</v>
      </c>
      <c r="U13" s="10">
        <v>469221549</v>
      </c>
      <c r="V13" s="10">
        <v>419038948</v>
      </c>
      <c r="W13" s="10">
        <v>84177658</v>
      </c>
      <c r="X13" s="10">
        <v>306314721</v>
      </c>
      <c r="Y13" s="10">
        <v>59102576</v>
      </c>
      <c r="Z13" s="10">
        <v>2682519051</v>
      </c>
      <c r="AA13" s="10">
        <v>131857816</v>
      </c>
      <c r="AB13" s="10">
        <v>2338057665</v>
      </c>
      <c r="AC13" s="10">
        <v>3705543830</v>
      </c>
      <c r="AD13" s="10">
        <v>554809488</v>
      </c>
      <c r="AE13" s="10">
        <v>565145886</v>
      </c>
      <c r="AF13" s="10">
        <v>597648201</v>
      </c>
      <c r="AG13" s="10">
        <v>323379598</v>
      </c>
      <c r="AH13" s="10">
        <v>0</v>
      </c>
      <c r="AI13" s="10">
        <v>96015152</v>
      </c>
      <c r="AJ13" s="10">
        <v>0</v>
      </c>
      <c r="AK13" s="10">
        <v>0</v>
      </c>
      <c r="AL13" s="197">
        <v>24109739216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1563199</v>
      </c>
      <c r="E14" s="10">
        <v>0</v>
      </c>
      <c r="F14" s="10">
        <v>0</v>
      </c>
      <c r="G14" s="10">
        <v>186012381</v>
      </c>
      <c r="H14" s="10">
        <v>2796578146</v>
      </c>
      <c r="I14" s="10">
        <v>0</v>
      </c>
      <c r="J14" s="10">
        <v>0</v>
      </c>
      <c r="K14" s="10">
        <v>0</v>
      </c>
      <c r="L14" s="10">
        <v>50746426</v>
      </c>
      <c r="M14" s="10">
        <v>7009102</v>
      </c>
      <c r="N14" s="10">
        <v>292859596</v>
      </c>
      <c r="O14" s="10">
        <v>0</v>
      </c>
      <c r="P14" s="10">
        <v>0</v>
      </c>
      <c r="Q14" s="10">
        <v>26601077</v>
      </c>
      <c r="R14" s="10">
        <v>27555</v>
      </c>
      <c r="S14" s="10">
        <v>45854400</v>
      </c>
      <c r="T14" s="10">
        <v>0</v>
      </c>
      <c r="U14" s="10">
        <v>0</v>
      </c>
      <c r="V14" s="10">
        <v>105004612</v>
      </c>
      <c r="W14" s="10">
        <v>14112323</v>
      </c>
      <c r="X14" s="10">
        <v>42419835</v>
      </c>
      <c r="Y14" s="10">
        <v>15135817</v>
      </c>
      <c r="Z14" s="10">
        <v>252636343</v>
      </c>
      <c r="AA14" s="10">
        <v>156738733</v>
      </c>
      <c r="AB14" s="10">
        <v>0</v>
      </c>
      <c r="AC14" s="10">
        <v>68471788</v>
      </c>
      <c r="AD14" s="10">
        <v>0</v>
      </c>
      <c r="AE14" s="10">
        <v>0</v>
      </c>
      <c r="AF14" s="10">
        <v>0</v>
      </c>
      <c r="AG14" s="10">
        <v>7695465</v>
      </c>
      <c r="AH14" s="10">
        <v>0</v>
      </c>
      <c r="AI14" s="10">
        <v>0</v>
      </c>
      <c r="AJ14" s="10">
        <v>0</v>
      </c>
      <c r="AK14" s="10">
        <v>0</v>
      </c>
      <c r="AL14" s="197">
        <v>4069466798</v>
      </c>
    </row>
    <row r="15" spans="1:38" s="6" customFormat="1" ht="14.4" x14ac:dyDescent="0.3">
      <c r="A15" s="58" t="s">
        <v>39</v>
      </c>
      <c r="B15" s="6" t="s">
        <v>100</v>
      </c>
      <c r="C15" s="10">
        <v>3464877633</v>
      </c>
      <c r="D15" s="10">
        <v>2359959223</v>
      </c>
      <c r="E15" s="10">
        <v>307454537</v>
      </c>
      <c r="F15" s="10">
        <v>16076791</v>
      </c>
      <c r="G15" s="10">
        <v>3839036262</v>
      </c>
      <c r="H15" s="10">
        <v>125185539673</v>
      </c>
      <c r="I15" s="10">
        <v>5230235807</v>
      </c>
      <c r="J15" s="10">
        <v>0</v>
      </c>
      <c r="K15" s="10">
        <v>4644586736</v>
      </c>
      <c r="L15" s="10">
        <v>15115133117</v>
      </c>
      <c r="M15" s="10">
        <v>51407266625</v>
      </c>
      <c r="N15" s="10">
        <v>17152283860</v>
      </c>
      <c r="O15" s="10">
        <v>21494168194</v>
      </c>
      <c r="P15" s="10">
        <v>165904846</v>
      </c>
      <c r="Q15" s="10">
        <v>868572828</v>
      </c>
      <c r="R15" s="10">
        <v>2561000953</v>
      </c>
      <c r="S15" s="10">
        <v>148017999</v>
      </c>
      <c r="T15" s="10">
        <v>16695418830</v>
      </c>
      <c r="U15" s="10">
        <v>26575887816</v>
      </c>
      <c r="V15" s="10">
        <v>0</v>
      </c>
      <c r="W15" s="10">
        <v>2440688098</v>
      </c>
      <c r="X15" s="10">
        <v>0</v>
      </c>
      <c r="Y15" s="10">
        <v>202567745</v>
      </c>
      <c r="Z15" s="10">
        <v>4621016892</v>
      </c>
      <c r="AA15" s="10">
        <v>9048851990</v>
      </c>
      <c r="AB15" s="10">
        <v>51403552454</v>
      </c>
      <c r="AC15" s="10">
        <v>5763399274</v>
      </c>
      <c r="AD15" s="10">
        <v>3297344499</v>
      </c>
      <c r="AE15" s="10">
        <v>21020373547</v>
      </c>
      <c r="AF15" s="10">
        <v>9948239444</v>
      </c>
      <c r="AG15" s="10">
        <v>5519852224</v>
      </c>
      <c r="AH15" s="10">
        <v>6445418861</v>
      </c>
      <c r="AI15" s="10">
        <v>7029857598</v>
      </c>
      <c r="AJ15" s="10">
        <v>1393636542</v>
      </c>
      <c r="AK15" s="10">
        <v>0</v>
      </c>
      <c r="AL15" s="197">
        <v>425366220898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923987295</v>
      </c>
      <c r="Z16" s="10">
        <v>423940557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1347927852</v>
      </c>
    </row>
    <row r="17" spans="1:39" s="6" customFormat="1" ht="14.4" x14ac:dyDescent="0.3">
      <c r="A17" s="58" t="s">
        <v>41</v>
      </c>
      <c r="B17" s="6" t="s">
        <v>137</v>
      </c>
      <c r="C17" s="10">
        <v>3365280672</v>
      </c>
      <c r="D17" s="10">
        <v>787798120</v>
      </c>
      <c r="E17" s="10">
        <v>0</v>
      </c>
      <c r="F17" s="10">
        <v>355077124</v>
      </c>
      <c r="G17" s="10">
        <v>1208289119</v>
      </c>
      <c r="H17" s="10">
        <v>6757512203</v>
      </c>
      <c r="I17" s="10">
        <v>2979648248</v>
      </c>
      <c r="J17" s="10">
        <v>0</v>
      </c>
      <c r="K17" s="10">
        <v>309092084</v>
      </c>
      <c r="L17" s="10">
        <v>11349664877</v>
      </c>
      <c r="M17" s="10">
        <v>19510250011</v>
      </c>
      <c r="N17" s="10">
        <v>2739948232</v>
      </c>
      <c r="O17" s="10">
        <v>4685996125</v>
      </c>
      <c r="P17" s="10">
        <v>173372245</v>
      </c>
      <c r="Q17" s="10">
        <v>0</v>
      </c>
      <c r="R17" s="10">
        <v>1401241154</v>
      </c>
      <c r="S17" s="10">
        <v>0</v>
      </c>
      <c r="T17" s="10">
        <v>11343382471</v>
      </c>
      <c r="U17" s="10">
        <v>14311130962</v>
      </c>
      <c r="V17" s="10">
        <v>20798221</v>
      </c>
      <c r="W17" s="10">
        <v>64587419</v>
      </c>
      <c r="X17" s="10">
        <v>382936973</v>
      </c>
      <c r="Y17" s="10">
        <v>362174104</v>
      </c>
      <c r="Z17" s="10">
        <v>33388255306</v>
      </c>
      <c r="AA17" s="10">
        <v>18190429467</v>
      </c>
      <c r="AB17" s="10">
        <v>21609509704</v>
      </c>
      <c r="AC17" s="10">
        <v>4408567719</v>
      </c>
      <c r="AD17" s="10">
        <v>0</v>
      </c>
      <c r="AE17" s="10">
        <v>5538662277</v>
      </c>
      <c r="AF17" s="10">
        <v>3647366945</v>
      </c>
      <c r="AG17" s="10">
        <v>3710227224</v>
      </c>
      <c r="AH17" s="10">
        <v>537717560</v>
      </c>
      <c r="AI17" s="10">
        <v>5336909939</v>
      </c>
      <c r="AJ17" s="10">
        <v>1394772030</v>
      </c>
      <c r="AK17" s="10">
        <v>0</v>
      </c>
      <c r="AL17" s="197">
        <v>179870598535</v>
      </c>
    </row>
    <row r="18" spans="1:39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9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9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9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9" s="6" customFormat="1" ht="14.4" x14ac:dyDescent="0.3">
      <c r="A22" s="58" t="s">
        <v>46</v>
      </c>
      <c r="B22" s="6" t="s">
        <v>170</v>
      </c>
      <c r="C22" s="10">
        <v>3518257568</v>
      </c>
      <c r="D22" s="10">
        <v>2277794767</v>
      </c>
      <c r="E22" s="10">
        <v>4477554541</v>
      </c>
      <c r="F22" s="10">
        <v>2978040554</v>
      </c>
      <c r="G22" s="10">
        <v>7626787489</v>
      </c>
      <c r="H22" s="10">
        <v>21417061868</v>
      </c>
      <c r="I22" s="10">
        <v>2786809937</v>
      </c>
      <c r="J22" s="10">
        <v>2513906058</v>
      </c>
      <c r="K22" s="10">
        <v>2462764267</v>
      </c>
      <c r="L22" s="10">
        <v>37945650174</v>
      </c>
      <c r="M22" s="10">
        <v>17177462889</v>
      </c>
      <c r="N22" s="10">
        <v>5899682033</v>
      </c>
      <c r="O22" s="10">
        <v>4594018102</v>
      </c>
      <c r="P22" s="10">
        <v>2356437832</v>
      </c>
      <c r="Q22" s="10">
        <v>2318485090</v>
      </c>
      <c r="R22" s="10">
        <v>4067058567</v>
      </c>
      <c r="S22" s="10">
        <v>1410222343</v>
      </c>
      <c r="T22" s="10">
        <v>31536097233</v>
      </c>
      <c r="U22" s="10">
        <v>22711796670</v>
      </c>
      <c r="V22" s="10">
        <v>2794032165</v>
      </c>
      <c r="W22" s="10">
        <v>4349404039</v>
      </c>
      <c r="X22" s="10">
        <v>7745221900</v>
      </c>
      <c r="Y22" s="10">
        <v>2281803614</v>
      </c>
      <c r="Z22" s="10">
        <v>22963214281</v>
      </c>
      <c r="AA22" s="10">
        <v>8793244745</v>
      </c>
      <c r="AB22" s="10">
        <v>98334184828</v>
      </c>
      <c r="AC22" s="10">
        <v>13912643786</v>
      </c>
      <c r="AD22" s="10">
        <v>4920037919</v>
      </c>
      <c r="AE22" s="10">
        <v>17266029367</v>
      </c>
      <c r="AF22" s="10">
        <v>5493259714</v>
      </c>
      <c r="AG22" s="10">
        <v>7671800419</v>
      </c>
      <c r="AH22" s="10">
        <v>18289122508</v>
      </c>
      <c r="AI22" s="10">
        <v>8213705799</v>
      </c>
      <c r="AJ22" s="10">
        <v>6384400976</v>
      </c>
      <c r="AK22" s="10">
        <v>213520771</v>
      </c>
      <c r="AL22" s="197">
        <v>409701514813</v>
      </c>
    </row>
    <row r="23" spans="1:39" s="6" customFormat="1" ht="14.4" x14ac:dyDescent="0.3">
      <c r="A23" s="58" t="s">
        <v>47</v>
      </c>
      <c r="B23" s="6" t="s">
        <v>118</v>
      </c>
      <c r="C23" s="10">
        <v>611395458</v>
      </c>
      <c r="D23" s="10">
        <v>134811352</v>
      </c>
      <c r="E23" s="10">
        <v>557971339</v>
      </c>
      <c r="F23" s="10">
        <v>54324857</v>
      </c>
      <c r="G23" s="10">
        <v>229537619</v>
      </c>
      <c r="H23" s="10">
        <v>2124056434</v>
      </c>
      <c r="I23" s="10">
        <v>49807898</v>
      </c>
      <c r="J23" s="10">
        <v>5347695054</v>
      </c>
      <c r="K23" s="10">
        <v>251792680</v>
      </c>
      <c r="L23" s="10">
        <v>20380133004</v>
      </c>
      <c r="M23" s="10">
        <v>1587533730</v>
      </c>
      <c r="N23" s="10">
        <v>2581447934</v>
      </c>
      <c r="O23" s="10">
        <v>628626540</v>
      </c>
      <c r="P23" s="10">
        <v>111563345</v>
      </c>
      <c r="Q23" s="10">
        <v>102573699</v>
      </c>
      <c r="R23" s="10">
        <v>750254613</v>
      </c>
      <c r="S23" s="10">
        <v>68936892</v>
      </c>
      <c r="T23" s="10">
        <v>3804906100</v>
      </c>
      <c r="U23" s="10">
        <v>7028868924</v>
      </c>
      <c r="V23" s="10">
        <v>221386490</v>
      </c>
      <c r="W23" s="10">
        <v>732172182</v>
      </c>
      <c r="X23" s="10">
        <v>388582217</v>
      </c>
      <c r="Y23" s="10">
        <v>68298055</v>
      </c>
      <c r="Z23" s="10">
        <v>5936990056</v>
      </c>
      <c r="AA23" s="10">
        <v>3280659908</v>
      </c>
      <c r="AB23" s="10">
        <v>2223831622</v>
      </c>
      <c r="AC23" s="10">
        <v>1575139369</v>
      </c>
      <c r="AD23" s="10">
        <v>1148324921</v>
      </c>
      <c r="AE23" s="10">
        <v>3699143523</v>
      </c>
      <c r="AF23" s="10">
        <v>1428258357</v>
      </c>
      <c r="AG23" s="10">
        <v>145728188</v>
      </c>
      <c r="AH23" s="10">
        <v>8462094</v>
      </c>
      <c r="AI23" s="10">
        <v>16058542</v>
      </c>
      <c r="AJ23" s="10">
        <v>10447038</v>
      </c>
      <c r="AK23" s="10">
        <v>0</v>
      </c>
      <c r="AL23" s="197">
        <v>67289720034</v>
      </c>
    </row>
    <row r="24" spans="1:39" s="6" customFormat="1" ht="14.4" x14ac:dyDescent="0.3">
      <c r="A24" s="58" t="s">
        <v>48</v>
      </c>
      <c r="B24" s="6" t="s">
        <v>126</v>
      </c>
      <c r="C24" s="10">
        <v>114604675</v>
      </c>
      <c r="D24" s="10">
        <v>856425154</v>
      </c>
      <c r="E24" s="10">
        <v>1349422</v>
      </c>
      <c r="F24" s="10">
        <v>165307258</v>
      </c>
      <c r="G24" s="10">
        <v>279352911</v>
      </c>
      <c r="H24" s="10">
        <v>709333962</v>
      </c>
      <c r="I24" s="10">
        <v>90357624</v>
      </c>
      <c r="J24" s="10">
        <v>79480667</v>
      </c>
      <c r="K24" s="10">
        <v>175807300</v>
      </c>
      <c r="L24" s="10">
        <v>772381170</v>
      </c>
      <c r="M24" s="10">
        <v>666255416</v>
      </c>
      <c r="N24" s="10">
        <v>242300394</v>
      </c>
      <c r="O24" s="10">
        <v>342714704</v>
      </c>
      <c r="P24" s="10">
        <v>307740010</v>
      </c>
      <c r="Q24" s="10">
        <v>55456907</v>
      </c>
      <c r="R24" s="10">
        <v>137124620</v>
      </c>
      <c r="S24" s="10">
        <v>73443544</v>
      </c>
      <c r="T24" s="10">
        <v>73056008</v>
      </c>
      <c r="U24" s="10">
        <v>557053106</v>
      </c>
      <c r="V24" s="10">
        <v>117178193</v>
      </c>
      <c r="W24" s="10">
        <v>25532618</v>
      </c>
      <c r="X24" s="10">
        <v>465767435</v>
      </c>
      <c r="Y24" s="10">
        <v>2486041</v>
      </c>
      <c r="Z24" s="10">
        <v>446250189</v>
      </c>
      <c r="AA24" s="10">
        <v>329891547</v>
      </c>
      <c r="AB24" s="10">
        <v>32219228281</v>
      </c>
      <c r="AC24" s="10">
        <v>1133538447</v>
      </c>
      <c r="AD24" s="10">
        <v>178125121</v>
      </c>
      <c r="AE24" s="10">
        <v>910241388</v>
      </c>
      <c r="AF24" s="10">
        <v>1531941077</v>
      </c>
      <c r="AG24" s="10">
        <v>179668554</v>
      </c>
      <c r="AH24" s="10">
        <v>503200572</v>
      </c>
      <c r="AI24" s="10">
        <v>58032146</v>
      </c>
      <c r="AJ24" s="10">
        <v>121331245</v>
      </c>
      <c r="AK24" s="10">
        <v>0</v>
      </c>
      <c r="AL24" s="197">
        <v>43921957706</v>
      </c>
    </row>
    <row r="25" spans="1:39" s="6" customFormat="1" ht="18.75" customHeight="1" x14ac:dyDescent="0.3">
      <c r="A25" s="59"/>
      <c r="B25" s="21" t="s">
        <v>111</v>
      </c>
      <c r="C25" s="22">
        <v>56298969467</v>
      </c>
      <c r="D25" s="22">
        <v>95507438842</v>
      </c>
      <c r="E25" s="22">
        <v>34873776281</v>
      </c>
      <c r="F25" s="22">
        <v>13249231181</v>
      </c>
      <c r="G25" s="22">
        <v>78523380899</v>
      </c>
      <c r="H25" s="22">
        <v>388880350242</v>
      </c>
      <c r="I25" s="22">
        <v>45920115208</v>
      </c>
      <c r="J25" s="22">
        <v>17370226945</v>
      </c>
      <c r="K25" s="22">
        <v>38000262627</v>
      </c>
      <c r="L25" s="22">
        <v>326269371592</v>
      </c>
      <c r="M25" s="22">
        <v>268274216183</v>
      </c>
      <c r="N25" s="22">
        <v>79590027714</v>
      </c>
      <c r="O25" s="22">
        <v>96580063285</v>
      </c>
      <c r="P25" s="22">
        <v>37853907975</v>
      </c>
      <c r="Q25" s="22">
        <v>20773205078</v>
      </c>
      <c r="R25" s="22">
        <v>57240566379</v>
      </c>
      <c r="S25" s="22">
        <v>7451787657</v>
      </c>
      <c r="T25" s="22">
        <v>194020588514</v>
      </c>
      <c r="U25" s="22">
        <v>323397793294</v>
      </c>
      <c r="V25" s="22">
        <v>35584646613</v>
      </c>
      <c r="W25" s="22">
        <v>40151477737</v>
      </c>
      <c r="X25" s="22">
        <v>70239396019</v>
      </c>
      <c r="Y25" s="22">
        <v>22762363314</v>
      </c>
      <c r="Z25" s="22">
        <v>521859891283</v>
      </c>
      <c r="AA25" s="22">
        <v>125841604230</v>
      </c>
      <c r="AB25" s="22">
        <v>637638708018</v>
      </c>
      <c r="AC25" s="22">
        <v>251874297533</v>
      </c>
      <c r="AD25" s="22">
        <v>79602910388</v>
      </c>
      <c r="AE25" s="22">
        <v>184384685479</v>
      </c>
      <c r="AF25" s="22">
        <v>180898804332</v>
      </c>
      <c r="AG25" s="22">
        <v>97739236698</v>
      </c>
      <c r="AH25" s="22">
        <v>220759482133</v>
      </c>
      <c r="AI25" s="22">
        <v>98583780527</v>
      </c>
      <c r="AJ25" s="22">
        <v>43236730159</v>
      </c>
      <c r="AK25" s="22">
        <v>3824462776</v>
      </c>
      <c r="AL25" s="206">
        <v>4795057756602</v>
      </c>
      <c r="AM25" s="226"/>
    </row>
    <row r="26" spans="1:39" s="6" customFormat="1" ht="14.4" x14ac:dyDescent="0.3">
      <c r="A26" s="58" t="s">
        <v>49</v>
      </c>
      <c r="B26" s="6" t="s">
        <v>87</v>
      </c>
      <c r="C26" s="10">
        <v>387135227</v>
      </c>
      <c r="D26" s="10">
        <v>150570866</v>
      </c>
      <c r="E26" s="10">
        <v>318337920</v>
      </c>
      <c r="F26" s="10">
        <v>54546335</v>
      </c>
      <c r="G26" s="10">
        <v>1864075768</v>
      </c>
      <c r="H26" s="10">
        <v>2857992465</v>
      </c>
      <c r="I26" s="10">
        <v>631821994</v>
      </c>
      <c r="J26" s="10">
        <v>73289496</v>
      </c>
      <c r="K26" s="10">
        <v>16260643</v>
      </c>
      <c r="L26" s="10">
        <v>664485674</v>
      </c>
      <c r="M26" s="10">
        <v>604438757</v>
      </c>
      <c r="N26" s="10">
        <v>1644864982</v>
      </c>
      <c r="O26" s="10">
        <v>235693123</v>
      </c>
      <c r="P26" s="10">
        <v>176794201</v>
      </c>
      <c r="Q26" s="10">
        <v>577297851</v>
      </c>
      <c r="R26" s="10">
        <v>96577284</v>
      </c>
      <c r="S26" s="10">
        <v>19166655</v>
      </c>
      <c r="T26" s="10">
        <v>107475932</v>
      </c>
      <c r="U26" s="10">
        <v>165840318</v>
      </c>
      <c r="V26" s="10">
        <v>354142709</v>
      </c>
      <c r="W26" s="10">
        <v>259892863</v>
      </c>
      <c r="X26" s="10">
        <v>184234420</v>
      </c>
      <c r="Y26" s="10">
        <v>1479707075</v>
      </c>
      <c r="Z26" s="10">
        <v>10117550986</v>
      </c>
      <c r="AA26" s="10">
        <v>547214014</v>
      </c>
      <c r="AB26" s="10">
        <v>0</v>
      </c>
      <c r="AC26" s="10">
        <v>3099828327</v>
      </c>
      <c r="AD26" s="10">
        <v>626150466</v>
      </c>
      <c r="AE26" s="10">
        <v>84700348</v>
      </c>
      <c r="AF26" s="10">
        <v>396977873</v>
      </c>
      <c r="AG26" s="10">
        <v>82820149</v>
      </c>
      <c r="AH26" s="10">
        <v>0</v>
      </c>
      <c r="AI26" s="10">
        <v>0</v>
      </c>
      <c r="AJ26" s="10">
        <v>43345023</v>
      </c>
      <c r="AK26" s="10">
        <v>0</v>
      </c>
      <c r="AL26" s="197">
        <v>27923229744</v>
      </c>
      <c r="AM26" s="226"/>
    </row>
    <row r="27" spans="1:39" s="6" customFormat="1" ht="14.4" x14ac:dyDescent="0.3">
      <c r="A27" s="58" t="s">
        <v>50</v>
      </c>
      <c r="B27" s="6" t="s">
        <v>88</v>
      </c>
      <c r="C27" s="10">
        <v>11848527261</v>
      </c>
      <c r="D27" s="10">
        <v>2464750931</v>
      </c>
      <c r="E27" s="10">
        <v>5729845735</v>
      </c>
      <c r="F27" s="10">
        <v>1146196849</v>
      </c>
      <c r="G27" s="10">
        <v>4809246770</v>
      </c>
      <c r="H27" s="10">
        <v>42280909377</v>
      </c>
      <c r="I27" s="10">
        <v>8610293867</v>
      </c>
      <c r="J27" s="10">
        <v>103055430</v>
      </c>
      <c r="K27" s="10">
        <v>8600653835</v>
      </c>
      <c r="L27" s="10">
        <v>62456896912</v>
      </c>
      <c r="M27" s="10">
        <v>121554263625</v>
      </c>
      <c r="N27" s="10">
        <v>11410745821</v>
      </c>
      <c r="O27" s="10">
        <v>27681577281</v>
      </c>
      <c r="P27" s="10">
        <v>1220530706</v>
      </c>
      <c r="Q27" s="10">
        <v>142021527</v>
      </c>
      <c r="R27" s="10">
        <v>4243181891</v>
      </c>
      <c r="S27" s="10">
        <v>30391189</v>
      </c>
      <c r="T27" s="10">
        <v>50922301854</v>
      </c>
      <c r="U27" s="10">
        <v>63670660505</v>
      </c>
      <c r="V27" s="10">
        <v>296323088</v>
      </c>
      <c r="W27" s="10">
        <v>1837698011</v>
      </c>
      <c r="X27" s="10">
        <v>1531746710</v>
      </c>
      <c r="Y27" s="10">
        <v>1776997518</v>
      </c>
      <c r="Z27" s="10">
        <v>55939448001</v>
      </c>
      <c r="AA27" s="10">
        <v>33667863904</v>
      </c>
      <c r="AB27" s="10">
        <v>132870744275</v>
      </c>
      <c r="AC27" s="10">
        <v>35996274558</v>
      </c>
      <c r="AD27" s="10">
        <v>7801637747</v>
      </c>
      <c r="AE27" s="10">
        <v>28061685200</v>
      </c>
      <c r="AF27" s="10">
        <v>16332510946</v>
      </c>
      <c r="AG27" s="10">
        <v>13446418807</v>
      </c>
      <c r="AH27" s="10">
        <v>15510878173</v>
      </c>
      <c r="AI27" s="10">
        <v>20624040396</v>
      </c>
      <c r="AJ27" s="10">
        <v>5838504250</v>
      </c>
      <c r="AK27" s="10">
        <v>0</v>
      </c>
      <c r="AL27" s="197">
        <v>800458822950</v>
      </c>
      <c r="AM27" s="226"/>
    </row>
    <row r="28" spans="1:39" s="6" customFormat="1" ht="14.4" x14ac:dyDescent="0.3">
      <c r="A28" s="58" t="s">
        <v>51</v>
      </c>
      <c r="B28" s="6" t="s">
        <v>89</v>
      </c>
      <c r="C28" s="10">
        <v>0</v>
      </c>
      <c r="D28" s="10">
        <v>3587857670</v>
      </c>
      <c r="E28" s="10">
        <v>0</v>
      </c>
      <c r="F28" s="10">
        <v>0</v>
      </c>
      <c r="G28" s="10">
        <v>0</v>
      </c>
      <c r="H28" s="10">
        <v>1094352105</v>
      </c>
      <c r="I28" s="10">
        <v>0</v>
      </c>
      <c r="J28" s="10">
        <v>0</v>
      </c>
      <c r="K28" s="10">
        <v>0</v>
      </c>
      <c r="L28" s="10">
        <v>58228879525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95703612</v>
      </c>
      <c r="S28" s="10">
        <v>0</v>
      </c>
      <c r="T28" s="10">
        <v>19467269</v>
      </c>
      <c r="U28" s="10">
        <v>25880964486</v>
      </c>
      <c r="V28" s="10">
        <v>0</v>
      </c>
      <c r="W28" s="10">
        <v>0</v>
      </c>
      <c r="X28" s="10">
        <v>1741583939</v>
      </c>
      <c r="Y28" s="10">
        <v>0</v>
      </c>
      <c r="Z28" s="10">
        <v>53144947518</v>
      </c>
      <c r="AA28" s="10">
        <v>744043633</v>
      </c>
      <c r="AB28" s="10">
        <v>121106347</v>
      </c>
      <c r="AC28" s="10">
        <v>0</v>
      </c>
      <c r="AD28" s="10">
        <v>0</v>
      </c>
      <c r="AE28" s="10">
        <v>0</v>
      </c>
      <c r="AF28" s="10">
        <v>0</v>
      </c>
      <c r="AG28" s="10">
        <v>33299954484</v>
      </c>
      <c r="AH28" s="10">
        <v>64314256126</v>
      </c>
      <c r="AI28" s="10">
        <v>0</v>
      </c>
      <c r="AJ28" s="10">
        <v>0</v>
      </c>
      <c r="AK28" s="10">
        <v>0</v>
      </c>
      <c r="AL28" s="197">
        <v>242273116714</v>
      </c>
      <c r="AM28" s="226"/>
    </row>
    <row r="29" spans="1:39" s="6" customFormat="1" ht="14.4" x14ac:dyDescent="0.3">
      <c r="A29" s="58" t="s">
        <v>52</v>
      </c>
      <c r="B29" s="6" t="s">
        <v>119</v>
      </c>
      <c r="C29" s="10">
        <v>7595647664</v>
      </c>
      <c r="D29" s="10">
        <v>15885299510</v>
      </c>
      <c r="E29" s="10">
        <v>4652712385</v>
      </c>
      <c r="F29" s="10">
        <v>1100394209</v>
      </c>
      <c r="G29" s="10">
        <v>13542640670</v>
      </c>
      <c r="H29" s="10">
        <v>44000451022</v>
      </c>
      <c r="I29" s="10">
        <v>7473616373</v>
      </c>
      <c r="J29" s="10">
        <v>1678377450</v>
      </c>
      <c r="K29" s="10">
        <v>2634447606</v>
      </c>
      <c r="L29" s="10">
        <v>11298122656</v>
      </c>
      <c r="M29" s="10">
        <v>24355176057</v>
      </c>
      <c r="N29" s="10">
        <v>6283355180</v>
      </c>
      <c r="O29" s="10">
        <v>10952097506</v>
      </c>
      <c r="P29" s="10">
        <v>7527612084</v>
      </c>
      <c r="Q29" s="10">
        <v>1930514753</v>
      </c>
      <c r="R29" s="10">
        <v>9304984427</v>
      </c>
      <c r="S29" s="10">
        <v>589686248</v>
      </c>
      <c r="T29" s="10">
        <v>20455598964</v>
      </c>
      <c r="U29" s="10">
        <v>27880366489</v>
      </c>
      <c r="V29" s="10">
        <v>6154705342</v>
      </c>
      <c r="W29" s="10">
        <v>2133286313</v>
      </c>
      <c r="X29" s="10">
        <v>10772688787</v>
      </c>
      <c r="Y29" s="10">
        <v>7549209050</v>
      </c>
      <c r="Z29" s="10">
        <v>142399932000</v>
      </c>
      <c r="AA29" s="10">
        <v>7981400649</v>
      </c>
      <c r="AB29" s="10">
        <v>59522739660</v>
      </c>
      <c r="AC29" s="10">
        <v>46428509201</v>
      </c>
      <c r="AD29" s="10">
        <v>10065996203</v>
      </c>
      <c r="AE29" s="10">
        <v>20624717913</v>
      </c>
      <c r="AF29" s="10">
        <v>37491917470</v>
      </c>
      <c r="AG29" s="10">
        <v>6672168393</v>
      </c>
      <c r="AH29" s="10">
        <v>2881532272</v>
      </c>
      <c r="AI29" s="10">
        <v>11170894773</v>
      </c>
      <c r="AJ29" s="10">
        <v>1395552786</v>
      </c>
      <c r="AK29" s="10">
        <v>0</v>
      </c>
      <c r="AL29" s="197">
        <v>592386352065</v>
      </c>
      <c r="AM29" s="226"/>
    </row>
    <row r="30" spans="1:39" s="6" customFormat="1" ht="14.4" x14ac:dyDescent="0.3">
      <c r="A30" s="58" t="s">
        <v>53</v>
      </c>
      <c r="B30" s="6" t="s">
        <v>90</v>
      </c>
      <c r="C30" s="10">
        <v>2121118236</v>
      </c>
      <c r="D30" s="10">
        <v>6924203519</v>
      </c>
      <c r="E30" s="10">
        <v>2847358966</v>
      </c>
      <c r="F30" s="10">
        <v>1492875790</v>
      </c>
      <c r="G30" s="10">
        <v>3557417162</v>
      </c>
      <c r="H30" s="10">
        <v>11562868822</v>
      </c>
      <c r="I30" s="10">
        <v>1698234105</v>
      </c>
      <c r="J30" s="10">
        <v>1264563628</v>
      </c>
      <c r="K30" s="10">
        <v>1553422294</v>
      </c>
      <c r="L30" s="10">
        <v>10516680076</v>
      </c>
      <c r="M30" s="10">
        <v>3767231403</v>
      </c>
      <c r="N30" s="10">
        <v>1583247033</v>
      </c>
      <c r="O30" s="10">
        <v>5728115678</v>
      </c>
      <c r="P30" s="10">
        <v>1981985725</v>
      </c>
      <c r="Q30" s="10">
        <v>1190522157</v>
      </c>
      <c r="R30" s="10">
        <v>5494061011</v>
      </c>
      <c r="S30" s="10">
        <v>920381218</v>
      </c>
      <c r="T30" s="10">
        <v>7505613843</v>
      </c>
      <c r="U30" s="10">
        <v>7307314561</v>
      </c>
      <c r="V30" s="10">
        <v>3544820856</v>
      </c>
      <c r="W30" s="10">
        <v>3114208647</v>
      </c>
      <c r="X30" s="10">
        <v>8703948637</v>
      </c>
      <c r="Y30" s="10">
        <v>900680649</v>
      </c>
      <c r="Z30" s="10">
        <v>18518805431</v>
      </c>
      <c r="AA30" s="10">
        <v>5469773035</v>
      </c>
      <c r="AB30" s="10">
        <v>8222680359</v>
      </c>
      <c r="AC30" s="10">
        <v>9494493100</v>
      </c>
      <c r="AD30" s="10">
        <v>5275909848</v>
      </c>
      <c r="AE30" s="10">
        <v>14163389007</v>
      </c>
      <c r="AF30" s="10">
        <v>6075370823</v>
      </c>
      <c r="AG30" s="10">
        <v>2479071289</v>
      </c>
      <c r="AH30" s="10">
        <v>9922094792</v>
      </c>
      <c r="AI30" s="10">
        <v>3875336586</v>
      </c>
      <c r="AJ30" s="10">
        <v>1356234579</v>
      </c>
      <c r="AK30" s="10">
        <v>0</v>
      </c>
      <c r="AL30" s="197">
        <v>180134032865</v>
      </c>
      <c r="AM30" s="226"/>
    </row>
    <row r="31" spans="1:39" s="6" customFormat="1" ht="14.4" x14ac:dyDescent="0.3">
      <c r="A31" s="58" t="s">
        <v>54</v>
      </c>
      <c r="B31" s="6" t="s">
        <v>206</v>
      </c>
      <c r="C31" s="10">
        <v>17821963907</v>
      </c>
      <c r="D31" s="10">
        <v>12690666764</v>
      </c>
      <c r="E31" s="10">
        <v>5990845561</v>
      </c>
      <c r="F31" s="10">
        <v>2161908473</v>
      </c>
      <c r="G31" s="10">
        <v>20626329595</v>
      </c>
      <c r="H31" s="10">
        <v>203227646426</v>
      </c>
      <c r="I31" s="10">
        <v>13846442870</v>
      </c>
      <c r="J31" s="10">
        <v>2268209832</v>
      </c>
      <c r="K31" s="10">
        <v>10563366649</v>
      </c>
      <c r="L31" s="10">
        <v>37891486003</v>
      </c>
      <c r="M31" s="10">
        <v>66460186033</v>
      </c>
      <c r="N31" s="10">
        <v>29925244674</v>
      </c>
      <c r="O31" s="10">
        <v>34927232046</v>
      </c>
      <c r="P31" s="10">
        <v>11888104305</v>
      </c>
      <c r="Q31" s="10">
        <v>4374683560</v>
      </c>
      <c r="R31" s="10">
        <v>18550013225</v>
      </c>
      <c r="S31" s="10">
        <v>1288614562</v>
      </c>
      <c r="T31" s="10">
        <v>45652694059</v>
      </c>
      <c r="U31" s="10">
        <v>76245804078</v>
      </c>
      <c r="V31" s="10">
        <v>11469129137</v>
      </c>
      <c r="W31" s="10">
        <v>7359894064</v>
      </c>
      <c r="X31" s="10">
        <v>21874670548</v>
      </c>
      <c r="Y31" s="10">
        <v>1715434530</v>
      </c>
      <c r="Z31" s="10">
        <v>132817412613</v>
      </c>
      <c r="AA31" s="10">
        <v>19849892045</v>
      </c>
      <c r="AB31" s="10">
        <v>178649092655</v>
      </c>
      <c r="AC31" s="10">
        <v>78650362691</v>
      </c>
      <c r="AD31" s="10">
        <v>21363649074</v>
      </c>
      <c r="AE31" s="10">
        <v>53229423283</v>
      </c>
      <c r="AF31" s="10">
        <v>31185852109</v>
      </c>
      <c r="AG31" s="10">
        <v>11748851956</v>
      </c>
      <c r="AH31" s="10">
        <v>11059922070</v>
      </c>
      <c r="AI31" s="10">
        <v>13621744122</v>
      </c>
      <c r="AJ31" s="10">
        <v>3002770589</v>
      </c>
      <c r="AK31" s="10">
        <v>0</v>
      </c>
      <c r="AL31" s="197">
        <v>1213999544108</v>
      </c>
      <c r="AM31" s="226"/>
    </row>
    <row r="32" spans="1:39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1119658057</v>
      </c>
      <c r="V32" s="10">
        <v>0</v>
      </c>
      <c r="W32" s="10">
        <v>0</v>
      </c>
      <c r="X32" s="10">
        <v>264294460</v>
      </c>
      <c r="Y32" s="10">
        <v>0</v>
      </c>
      <c r="Z32" s="10">
        <v>9012520862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2561739722</v>
      </c>
      <c r="AI32" s="10">
        <v>0</v>
      </c>
      <c r="AJ32" s="10">
        <v>0</v>
      </c>
      <c r="AK32" s="10">
        <v>0</v>
      </c>
      <c r="AL32" s="197">
        <v>12958213101</v>
      </c>
      <c r="AM32" s="226"/>
    </row>
    <row r="33" spans="1:39" s="6" customFormat="1" ht="14.4" x14ac:dyDescent="0.3">
      <c r="A33" s="58" t="s">
        <v>56</v>
      </c>
      <c r="B33" s="6" t="s">
        <v>93</v>
      </c>
      <c r="C33" s="10">
        <v>464390664</v>
      </c>
      <c r="D33" s="10">
        <v>418975569</v>
      </c>
      <c r="E33" s="10">
        <v>138305828</v>
      </c>
      <c r="F33" s="10">
        <v>68887310</v>
      </c>
      <c r="G33" s="10">
        <v>320794875</v>
      </c>
      <c r="H33" s="10">
        <v>4423268091</v>
      </c>
      <c r="I33" s="10">
        <v>163664271</v>
      </c>
      <c r="J33" s="10">
        <v>37434057</v>
      </c>
      <c r="K33" s="10">
        <v>83093960</v>
      </c>
      <c r="L33" s="10">
        <v>655547606</v>
      </c>
      <c r="M33" s="10">
        <v>1273989300</v>
      </c>
      <c r="N33" s="10">
        <v>1576120024</v>
      </c>
      <c r="O33" s="10">
        <v>489151254</v>
      </c>
      <c r="P33" s="10">
        <v>160034128</v>
      </c>
      <c r="Q33" s="10">
        <v>235235550</v>
      </c>
      <c r="R33" s="10">
        <v>484932404</v>
      </c>
      <c r="S33" s="10">
        <v>41629097</v>
      </c>
      <c r="T33" s="10">
        <v>2783885127</v>
      </c>
      <c r="U33" s="10">
        <v>1798974761</v>
      </c>
      <c r="V33" s="10">
        <v>113105289</v>
      </c>
      <c r="W33" s="10">
        <v>832319041</v>
      </c>
      <c r="X33" s="10">
        <v>342592028</v>
      </c>
      <c r="Y33" s="10">
        <v>41139067</v>
      </c>
      <c r="Z33" s="10">
        <v>1245517530</v>
      </c>
      <c r="AA33" s="10">
        <v>453371270</v>
      </c>
      <c r="AB33" s="10">
        <v>7417901977</v>
      </c>
      <c r="AC33" s="10">
        <v>971556152</v>
      </c>
      <c r="AD33" s="10">
        <v>177127747</v>
      </c>
      <c r="AE33" s="10">
        <v>2915298848</v>
      </c>
      <c r="AF33" s="10">
        <v>766452906</v>
      </c>
      <c r="AG33" s="10">
        <v>314073406</v>
      </c>
      <c r="AH33" s="10">
        <v>56745502</v>
      </c>
      <c r="AI33" s="10">
        <v>182609993</v>
      </c>
      <c r="AJ33" s="10">
        <v>47655911</v>
      </c>
      <c r="AK33" s="10">
        <v>0</v>
      </c>
      <c r="AL33" s="197">
        <v>31495780543</v>
      </c>
      <c r="AM33" s="226"/>
    </row>
    <row r="34" spans="1:39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  <c r="AM34" s="226"/>
    </row>
    <row r="35" spans="1:39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20100000</v>
      </c>
      <c r="K35" s="10">
        <v>37490462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362299817</v>
      </c>
      <c r="W35" s="10">
        <v>101455316</v>
      </c>
      <c r="X35" s="10">
        <v>0</v>
      </c>
      <c r="Y35" s="10">
        <v>620328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521965923</v>
      </c>
      <c r="AM35" s="226"/>
    </row>
    <row r="36" spans="1:39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  <c r="AM36" s="226"/>
    </row>
    <row r="37" spans="1:39" s="6" customFormat="1" ht="13.5" customHeight="1" x14ac:dyDescent="0.3">
      <c r="A37" s="58" t="s">
        <v>60</v>
      </c>
      <c r="B37" s="6" t="s">
        <v>139</v>
      </c>
      <c r="C37" s="10">
        <v>382454771</v>
      </c>
      <c r="D37" s="10">
        <v>2591026507</v>
      </c>
      <c r="E37" s="10">
        <v>3351038574</v>
      </c>
      <c r="F37" s="10">
        <v>77198805</v>
      </c>
      <c r="G37" s="10">
        <v>948656696</v>
      </c>
      <c r="H37" s="10">
        <v>8854217617</v>
      </c>
      <c r="I37" s="10">
        <v>870666672</v>
      </c>
      <c r="J37" s="10">
        <v>105622705</v>
      </c>
      <c r="K37" s="10">
        <v>633318548</v>
      </c>
      <c r="L37" s="10">
        <v>332460971</v>
      </c>
      <c r="M37" s="10">
        <v>1330695789</v>
      </c>
      <c r="N37" s="10">
        <v>1482377049</v>
      </c>
      <c r="O37" s="10">
        <v>5469743487</v>
      </c>
      <c r="P37" s="10">
        <v>1353859095</v>
      </c>
      <c r="Q37" s="10">
        <v>2034950000</v>
      </c>
      <c r="R37" s="10">
        <v>2807044458</v>
      </c>
      <c r="S37" s="10">
        <v>389986969</v>
      </c>
      <c r="T37" s="10">
        <v>3305707512</v>
      </c>
      <c r="U37" s="10">
        <v>2128365795</v>
      </c>
      <c r="V37" s="10">
        <v>1766423948</v>
      </c>
      <c r="W37" s="10">
        <v>1616061068</v>
      </c>
      <c r="X37" s="10">
        <v>2496881586</v>
      </c>
      <c r="Y37" s="10">
        <v>43461047</v>
      </c>
      <c r="Z37" s="10">
        <v>3827980744</v>
      </c>
      <c r="AA37" s="10">
        <v>1726564760</v>
      </c>
      <c r="AB37" s="10">
        <v>5102789583</v>
      </c>
      <c r="AC37" s="10">
        <v>10606020114</v>
      </c>
      <c r="AD37" s="10">
        <v>1809845721</v>
      </c>
      <c r="AE37" s="10">
        <v>9431463168</v>
      </c>
      <c r="AF37" s="10">
        <v>4631697021</v>
      </c>
      <c r="AG37" s="10">
        <v>486167585</v>
      </c>
      <c r="AH37" s="10">
        <v>3503506</v>
      </c>
      <c r="AI37" s="10">
        <v>3542290</v>
      </c>
      <c r="AJ37" s="10">
        <v>464496919</v>
      </c>
      <c r="AK37" s="10">
        <v>47060260</v>
      </c>
      <c r="AL37" s="197">
        <v>82513351340</v>
      </c>
      <c r="AM37" s="226"/>
    </row>
    <row r="38" spans="1:39" s="6" customFormat="1" ht="14.4" x14ac:dyDescent="0.3">
      <c r="A38" s="58" t="s">
        <v>61</v>
      </c>
      <c r="B38" s="6" t="s">
        <v>96</v>
      </c>
      <c r="C38" s="10">
        <v>0</v>
      </c>
      <c r="D38" s="10">
        <v>11185091</v>
      </c>
      <c r="E38" s="10">
        <v>9906958</v>
      </c>
      <c r="F38" s="10">
        <v>0</v>
      </c>
      <c r="G38" s="10">
        <v>33046812</v>
      </c>
      <c r="H38" s="10">
        <v>61336269</v>
      </c>
      <c r="I38" s="10">
        <v>38089992</v>
      </c>
      <c r="J38" s="10">
        <v>1429379</v>
      </c>
      <c r="K38" s="10">
        <v>1562387</v>
      </c>
      <c r="L38" s="10">
        <v>231485444</v>
      </c>
      <c r="M38" s="10">
        <v>52706200</v>
      </c>
      <c r="N38" s="10">
        <v>46692651</v>
      </c>
      <c r="O38" s="10">
        <v>16381374</v>
      </c>
      <c r="P38" s="10">
        <v>25674785</v>
      </c>
      <c r="Q38" s="10">
        <v>43498197</v>
      </c>
      <c r="R38" s="10">
        <v>30568228</v>
      </c>
      <c r="S38" s="10">
        <v>3171156</v>
      </c>
      <c r="T38" s="10">
        <v>0</v>
      </c>
      <c r="U38" s="10">
        <v>0</v>
      </c>
      <c r="V38" s="10">
        <v>5592557</v>
      </c>
      <c r="W38" s="10">
        <v>2054479</v>
      </c>
      <c r="X38" s="10">
        <v>77771439</v>
      </c>
      <c r="Y38" s="10">
        <v>8747576</v>
      </c>
      <c r="Z38" s="10">
        <v>38385614</v>
      </c>
      <c r="AA38" s="10">
        <v>1915509768</v>
      </c>
      <c r="AB38" s="10">
        <v>0</v>
      </c>
      <c r="AC38" s="10">
        <v>190025890</v>
      </c>
      <c r="AD38" s="10">
        <v>74089542</v>
      </c>
      <c r="AE38" s="10">
        <v>386971</v>
      </c>
      <c r="AF38" s="10">
        <v>7912740</v>
      </c>
      <c r="AG38" s="10">
        <v>84000924</v>
      </c>
      <c r="AH38" s="10">
        <v>185555903</v>
      </c>
      <c r="AI38" s="10">
        <v>0</v>
      </c>
      <c r="AJ38" s="10">
        <v>0</v>
      </c>
      <c r="AK38" s="10">
        <v>0</v>
      </c>
      <c r="AL38" s="197">
        <v>3196768326</v>
      </c>
      <c r="AM38" s="226"/>
    </row>
    <row r="39" spans="1:39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4944548386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497997342</v>
      </c>
      <c r="AI39" s="10">
        <v>0</v>
      </c>
      <c r="AJ39" s="10">
        <v>0</v>
      </c>
      <c r="AK39" s="10">
        <v>0</v>
      </c>
      <c r="AL39" s="197">
        <v>5442545728</v>
      </c>
      <c r="AM39" s="226"/>
    </row>
    <row r="40" spans="1:39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  <c r="AM40" s="226"/>
    </row>
    <row r="41" spans="1:39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  <c r="AM41" s="226"/>
    </row>
    <row r="42" spans="1:39" s="6" customFormat="1" ht="14.4" x14ac:dyDescent="0.3">
      <c r="A42" s="58" t="s">
        <v>65</v>
      </c>
      <c r="B42" s="6" t="s">
        <v>122</v>
      </c>
      <c r="C42" s="10">
        <v>12440019525</v>
      </c>
      <c r="D42" s="10">
        <v>46293181140</v>
      </c>
      <c r="E42" s="10">
        <v>3670916614</v>
      </c>
      <c r="F42" s="10">
        <v>4266034621</v>
      </c>
      <c r="G42" s="10">
        <v>18962965348</v>
      </c>
      <c r="H42" s="10">
        <v>49760178396</v>
      </c>
      <c r="I42" s="10">
        <v>8975051665</v>
      </c>
      <c r="J42" s="10">
        <v>3812834954</v>
      </c>
      <c r="K42" s="10">
        <v>11591033484</v>
      </c>
      <c r="L42" s="10">
        <v>36105484277</v>
      </c>
      <c r="M42" s="10">
        <v>20335367230</v>
      </c>
      <c r="N42" s="10">
        <v>14844205951</v>
      </c>
      <c r="O42" s="10">
        <v>13708361886</v>
      </c>
      <c r="P42" s="10">
        <v>9492151876</v>
      </c>
      <c r="Q42" s="10">
        <v>4112206502</v>
      </c>
      <c r="R42" s="10">
        <v>11261158195</v>
      </c>
      <c r="S42" s="10">
        <v>2186509521</v>
      </c>
      <c r="T42" s="10">
        <v>21073635902</v>
      </c>
      <c r="U42" s="10">
        <v>77259411001</v>
      </c>
      <c r="V42" s="10">
        <v>10059324801</v>
      </c>
      <c r="W42" s="10">
        <v>9342482049</v>
      </c>
      <c r="X42" s="10">
        <v>14680284780</v>
      </c>
      <c r="Y42" s="10">
        <v>5225219287</v>
      </c>
      <c r="Z42" s="10">
        <v>45305243576</v>
      </c>
      <c r="AA42" s="10">
        <v>23685898319</v>
      </c>
      <c r="AB42" s="10">
        <v>94302084011</v>
      </c>
      <c r="AC42" s="10">
        <v>46349963969</v>
      </c>
      <c r="AD42" s="10">
        <v>19985379591</v>
      </c>
      <c r="AE42" s="10">
        <v>28256675315</v>
      </c>
      <c r="AF42" s="10">
        <v>68975263064</v>
      </c>
      <c r="AG42" s="10">
        <v>16520380962</v>
      </c>
      <c r="AH42" s="10">
        <v>23035481099</v>
      </c>
      <c r="AI42" s="10">
        <v>14037002310</v>
      </c>
      <c r="AJ42" s="10">
        <v>7345629664</v>
      </c>
      <c r="AK42" s="10">
        <v>1274128050</v>
      </c>
      <c r="AL42" s="197">
        <v>798531148935</v>
      </c>
      <c r="AM42" s="226"/>
    </row>
    <row r="43" spans="1:39" s="6" customFormat="1" ht="13.5" customHeight="1" x14ac:dyDescent="0.3">
      <c r="A43" s="58" t="s">
        <v>66</v>
      </c>
      <c r="B43" s="6" t="s">
        <v>227</v>
      </c>
      <c r="C43" s="10">
        <v>849358785</v>
      </c>
      <c r="D43" s="10">
        <v>490624821</v>
      </c>
      <c r="E43" s="10">
        <v>860154519</v>
      </c>
      <c r="F43" s="10">
        <v>1794906513</v>
      </c>
      <c r="G43" s="10">
        <v>885610878</v>
      </c>
      <c r="H43" s="10">
        <v>8073657423</v>
      </c>
      <c r="I43" s="10">
        <v>680564716</v>
      </c>
      <c r="J43" s="10">
        <v>365444978</v>
      </c>
      <c r="K43" s="10">
        <v>313143613</v>
      </c>
      <c r="L43" s="10">
        <v>4355664715</v>
      </c>
      <c r="M43" s="10">
        <v>10852676828</v>
      </c>
      <c r="N43" s="10">
        <v>3247532421</v>
      </c>
      <c r="O43" s="10">
        <v>2251918023</v>
      </c>
      <c r="P43" s="10">
        <v>359142532</v>
      </c>
      <c r="Q43" s="10">
        <v>347159083</v>
      </c>
      <c r="R43" s="10">
        <v>1171258236</v>
      </c>
      <c r="S43" s="10">
        <v>633935466</v>
      </c>
      <c r="T43" s="10">
        <v>28235781801</v>
      </c>
      <c r="U43" s="10">
        <v>6263626515</v>
      </c>
      <c r="V43" s="10">
        <v>1066361410</v>
      </c>
      <c r="W43" s="10">
        <v>1243608527</v>
      </c>
      <c r="X43" s="10">
        <v>1554709769</v>
      </c>
      <c r="Y43" s="10">
        <v>245688756</v>
      </c>
      <c r="Z43" s="10">
        <v>4297280971</v>
      </c>
      <c r="AA43" s="10">
        <v>3268564370</v>
      </c>
      <c r="AB43" s="10">
        <v>76832009813</v>
      </c>
      <c r="AC43" s="10">
        <v>4345554386</v>
      </c>
      <c r="AD43" s="10">
        <v>601395504</v>
      </c>
      <c r="AE43" s="10">
        <v>6993236948</v>
      </c>
      <c r="AF43" s="10">
        <v>1602628043</v>
      </c>
      <c r="AG43" s="10">
        <v>807943518</v>
      </c>
      <c r="AH43" s="10">
        <v>2129568081</v>
      </c>
      <c r="AI43" s="10">
        <v>554406278</v>
      </c>
      <c r="AJ43" s="10">
        <v>798572254</v>
      </c>
      <c r="AK43" s="10">
        <v>2982060</v>
      </c>
      <c r="AL43" s="197">
        <v>178376672554</v>
      </c>
      <c r="AM43" s="226"/>
    </row>
    <row r="44" spans="1:39" s="6" customFormat="1" ht="14.4" x14ac:dyDescent="0.3">
      <c r="A44" s="58" t="s">
        <v>67</v>
      </c>
      <c r="B44" s="6" t="s">
        <v>240</v>
      </c>
      <c r="C44" s="10">
        <v>1616908438</v>
      </c>
      <c r="D44" s="10">
        <v>1121517905</v>
      </c>
      <c r="E44" s="10">
        <v>920453621</v>
      </c>
      <c r="F44" s="10">
        <v>48640255</v>
      </c>
      <c r="G44" s="10">
        <v>553747735</v>
      </c>
      <c r="H44" s="10">
        <v>3575423054</v>
      </c>
      <c r="I44" s="10">
        <v>499656424</v>
      </c>
      <c r="J44" s="10">
        <v>5228486366</v>
      </c>
      <c r="K44" s="10">
        <v>247452191</v>
      </c>
      <c r="L44" s="10">
        <v>26491090563</v>
      </c>
      <c r="M44" s="10">
        <v>7835802055</v>
      </c>
      <c r="N44" s="10">
        <v>1893036629</v>
      </c>
      <c r="O44" s="10">
        <v>911957775</v>
      </c>
      <c r="P44" s="10">
        <v>603602406</v>
      </c>
      <c r="Q44" s="10">
        <v>187127358</v>
      </c>
      <c r="R44" s="10">
        <v>1293639410</v>
      </c>
      <c r="S44" s="10">
        <v>146633648</v>
      </c>
      <c r="T44" s="10">
        <v>4611947030</v>
      </c>
      <c r="U44" s="10">
        <v>9321867632</v>
      </c>
      <c r="V44" s="10">
        <v>414540195</v>
      </c>
      <c r="W44" s="10">
        <v>549679948</v>
      </c>
      <c r="X44" s="10">
        <v>703120072</v>
      </c>
      <c r="Y44" s="10">
        <v>125488971</v>
      </c>
      <c r="Z44" s="10">
        <v>6160343328</v>
      </c>
      <c r="AA44" s="10">
        <v>4124950537</v>
      </c>
      <c r="AB44" s="10">
        <v>670087158</v>
      </c>
      <c r="AC44" s="10">
        <v>4613633641</v>
      </c>
      <c r="AD44" s="10">
        <v>601717689</v>
      </c>
      <c r="AE44" s="10">
        <v>10504680815</v>
      </c>
      <c r="AF44" s="10">
        <v>726470479</v>
      </c>
      <c r="AG44" s="10">
        <v>349694932</v>
      </c>
      <c r="AH44" s="10">
        <v>1318535410</v>
      </c>
      <c r="AI44" s="10">
        <v>800788309</v>
      </c>
      <c r="AJ44" s="10">
        <v>256912060</v>
      </c>
      <c r="AK44" s="10">
        <v>0</v>
      </c>
      <c r="AL44" s="197">
        <v>99029634039</v>
      </c>
      <c r="AM44" s="226"/>
    </row>
    <row r="45" spans="1:39" s="6" customFormat="1" ht="14.4" x14ac:dyDescent="0.3">
      <c r="A45" s="58" t="s">
        <v>68</v>
      </c>
      <c r="B45" s="6" t="s">
        <v>127</v>
      </c>
      <c r="C45" s="10">
        <v>0</v>
      </c>
      <c r="D45" s="10">
        <v>77325</v>
      </c>
      <c r="E45" s="10">
        <v>2838401</v>
      </c>
      <c r="F45" s="10">
        <v>0</v>
      </c>
      <c r="G45" s="10">
        <v>3802636</v>
      </c>
      <c r="H45" s="10">
        <v>77325</v>
      </c>
      <c r="I45" s="10">
        <v>77325</v>
      </c>
      <c r="J45" s="10">
        <v>77325</v>
      </c>
      <c r="K45" s="10">
        <v>713689</v>
      </c>
      <c r="L45" s="10">
        <v>0</v>
      </c>
      <c r="M45" s="10">
        <v>0</v>
      </c>
      <c r="N45" s="10">
        <v>0</v>
      </c>
      <c r="O45" s="10">
        <v>77325</v>
      </c>
      <c r="P45" s="10">
        <v>77343</v>
      </c>
      <c r="Q45" s="10">
        <v>77325</v>
      </c>
      <c r="R45" s="10">
        <v>0</v>
      </c>
      <c r="S45" s="10">
        <v>77325</v>
      </c>
      <c r="T45" s="10">
        <v>0</v>
      </c>
      <c r="U45" s="10">
        <v>0</v>
      </c>
      <c r="V45" s="10">
        <v>77325</v>
      </c>
      <c r="W45" s="10">
        <v>77325</v>
      </c>
      <c r="X45" s="10">
        <v>77325</v>
      </c>
      <c r="Y45" s="10">
        <v>77325</v>
      </c>
      <c r="Z45" s="10">
        <v>0</v>
      </c>
      <c r="AA45" s="10">
        <v>77325</v>
      </c>
      <c r="AB45" s="10">
        <v>14496377</v>
      </c>
      <c r="AC45" s="10">
        <v>0</v>
      </c>
      <c r="AD45" s="10">
        <v>0</v>
      </c>
      <c r="AE45" s="10">
        <v>93813080</v>
      </c>
      <c r="AF45" s="10">
        <v>317931463</v>
      </c>
      <c r="AG45" s="10">
        <v>77325</v>
      </c>
      <c r="AH45" s="10">
        <v>0</v>
      </c>
      <c r="AI45" s="10">
        <v>77325</v>
      </c>
      <c r="AJ45" s="10">
        <v>0</v>
      </c>
      <c r="AK45" s="10">
        <v>0</v>
      </c>
      <c r="AL45" s="197">
        <v>434755539</v>
      </c>
      <c r="AM45" s="226"/>
    </row>
    <row r="46" spans="1:39" s="6" customFormat="1" ht="18.75" customHeight="1" x14ac:dyDescent="0.3">
      <c r="A46" s="59"/>
      <c r="B46" s="21" t="s">
        <v>113</v>
      </c>
      <c r="C46" s="11">
        <v>55527524478</v>
      </c>
      <c r="D46" s="11">
        <v>92629937618</v>
      </c>
      <c r="E46" s="11">
        <v>28492715082</v>
      </c>
      <c r="F46" s="11">
        <v>12211589160</v>
      </c>
      <c r="G46" s="11">
        <v>66108334945</v>
      </c>
      <c r="H46" s="11">
        <v>379772378392</v>
      </c>
      <c r="I46" s="11">
        <v>43488180274</v>
      </c>
      <c r="J46" s="11">
        <v>14958925600</v>
      </c>
      <c r="K46" s="11">
        <v>36275959361</v>
      </c>
      <c r="L46" s="11">
        <v>249228284422</v>
      </c>
      <c r="M46" s="11">
        <v>258422533277</v>
      </c>
      <c r="N46" s="11">
        <v>73937422415</v>
      </c>
      <c r="O46" s="11">
        <v>102372306758</v>
      </c>
      <c r="P46" s="11">
        <v>34789569186</v>
      </c>
      <c r="Q46" s="11">
        <v>15175293863</v>
      </c>
      <c r="R46" s="11">
        <v>54833122381</v>
      </c>
      <c r="S46" s="11">
        <v>6250183054</v>
      </c>
      <c r="T46" s="11">
        <v>184674109293</v>
      </c>
      <c r="U46" s="11">
        <v>299042854198</v>
      </c>
      <c r="V46" s="11">
        <v>35606846474</v>
      </c>
      <c r="W46" s="11">
        <v>28392717651</v>
      </c>
      <c r="X46" s="11">
        <v>64928604500</v>
      </c>
      <c r="Y46" s="11">
        <v>19112471179</v>
      </c>
      <c r="Z46" s="11">
        <v>487769917560</v>
      </c>
      <c r="AA46" s="11">
        <v>103435123629</v>
      </c>
      <c r="AB46" s="11">
        <v>563725732215</v>
      </c>
      <c r="AC46" s="11">
        <v>240746222029</v>
      </c>
      <c r="AD46" s="11">
        <v>68382899132</v>
      </c>
      <c r="AE46" s="11">
        <v>174359470896</v>
      </c>
      <c r="AF46" s="11">
        <v>168510984937</v>
      </c>
      <c r="AG46" s="11">
        <v>86291623730</v>
      </c>
      <c r="AH46" s="11">
        <v>133477809998</v>
      </c>
      <c r="AI46" s="11">
        <v>64870442382</v>
      </c>
      <c r="AJ46" s="11">
        <v>20549674035</v>
      </c>
      <c r="AK46" s="11">
        <v>1324170370</v>
      </c>
      <c r="AL46" s="207">
        <v>4269675934474</v>
      </c>
      <c r="AM46" s="226"/>
    </row>
    <row r="47" spans="1:39" s="6" customFormat="1" ht="18.75" customHeight="1" x14ac:dyDescent="0.3">
      <c r="A47" s="60"/>
      <c r="B47" s="17" t="s">
        <v>114</v>
      </c>
      <c r="C47" s="20">
        <v>771444989</v>
      </c>
      <c r="D47" s="20">
        <v>2877501224</v>
      </c>
      <c r="E47" s="20">
        <v>6381061199</v>
      </c>
      <c r="F47" s="20">
        <v>1037642021</v>
      </c>
      <c r="G47" s="20">
        <v>12415045954</v>
      </c>
      <c r="H47" s="20">
        <v>9107971850</v>
      </c>
      <c r="I47" s="20">
        <v>2431934934</v>
      </c>
      <c r="J47" s="20">
        <v>2411301345</v>
      </c>
      <c r="K47" s="20">
        <v>1724303266</v>
      </c>
      <c r="L47" s="20">
        <v>77041087170</v>
      </c>
      <c r="M47" s="20">
        <v>9851682906</v>
      </c>
      <c r="N47" s="20">
        <v>5652605299</v>
      </c>
      <c r="O47" s="20">
        <v>-5792243473</v>
      </c>
      <c r="P47" s="20">
        <v>3064338789</v>
      </c>
      <c r="Q47" s="20">
        <v>5597911215</v>
      </c>
      <c r="R47" s="20">
        <v>2407443998</v>
      </c>
      <c r="S47" s="20">
        <v>1201604603</v>
      </c>
      <c r="T47" s="20">
        <v>9346479221</v>
      </c>
      <c r="U47" s="20">
        <v>24354939096</v>
      </c>
      <c r="V47" s="20">
        <v>-22199861</v>
      </c>
      <c r="W47" s="20">
        <v>11758760086</v>
      </c>
      <c r="X47" s="20">
        <v>5310791519</v>
      </c>
      <c r="Y47" s="20">
        <v>3649892135</v>
      </c>
      <c r="Z47" s="20">
        <v>34089973723</v>
      </c>
      <c r="AA47" s="20">
        <v>22406480601</v>
      </c>
      <c r="AB47" s="20">
        <v>73912975803</v>
      </c>
      <c r="AC47" s="20">
        <v>11128075504</v>
      </c>
      <c r="AD47" s="20">
        <v>11220011256</v>
      </c>
      <c r="AE47" s="20">
        <v>10025214583</v>
      </c>
      <c r="AF47" s="20">
        <v>12387819395</v>
      </c>
      <c r="AG47" s="20">
        <v>11447612968</v>
      </c>
      <c r="AH47" s="20">
        <v>87281672135</v>
      </c>
      <c r="AI47" s="20">
        <v>33713338145</v>
      </c>
      <c r="AJ47" s="20">
        <v>22687056124</v>
      </c>
      <c r="AK47" s="20">
        <v>2500292406</v>
      </c>
      <c r="AL47" s="199">
        <v>525381822128</v>
      </c>
      <c r="AM47" s="226"/>
    </row>
    <row r="50" spans="3:38" x14ac:dyDescent="0.3">
      <c r="C50" s="214"/>
      <c r="D50" s="214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4"/>
      <c r="Z50" s="214"/>
      <c r="AA50" s="214"/>
      <c r="AB50" s="214"/>
      <c r="AC50" s="214"/>
      <c r="AD50" s="214"/>
      <c r="AE50" s="214"/>
      <c r="AF50" s="214"/>
      <c r="AG50" s="214"/>
      <c r="AH50" s="214"/>
      <c r="AI50" s="214"/>
      <c r="AJ50" s="214"/>
      <c r="AK50" s="214"/>
      <c r="AL50" s="214"/>
    </row>
    <row r="51" spans="3:38" x14ac:dyDescent="0.3"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N532"/>
  <sheetViews>
    <sheetView showGridLines="0" zoomScale="85" zoomScaleNormal="85" workbookViewId="0">
      <pane xSplit="2" ySplit="6" topLeftCell="C17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/>
    <col min="38" max="38" width="43.21875" style="3" customWidth="1" collapsed="1"/>
    <col min="39" max="39" width="15.6640625" style="3" bestFit="1" customWidth="1" collapsed="1"/>
    <col min="40" max="40" width="11.44140625" style="3"/>
    <col min="41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</row>
    <row r="2" spans="1:38" s="72" customFormat="1" ht="28.8" x14ac:dyDescent="0.55000000000000004">
      <c r="A2" s="74"/>
      <c r="B2" s="75"/>
      <c r="C2" s="261" t="s">
        <v>73</v>
      </c>
      <c r="D2" s="261"/>
      <c r="E2" s="261"/>
      <c r="F2" s="261"/>
      <c r="G2" s="261"/>
      <c r="H2" s="261"/>
      <c r="I2" s="261" t="s">
        <v>73</v>
      </c>
      <c r="J2" s="261"/>
      <c r="K2" s="261"/>
      <c r="L2" s="261"/>
      <c r="M2" s="261"/>
      <c r="N2" s="261"/>
      <c r="O2" s="261" t="s">
        <v>73</v>
      </c>
      <c r="P2" s="261"/>
      <c r="Q2" s="261"/>
      <c r="R2" s="261"/>
      <c r="S2" s="261"/>
      <c r="T2" s="261"/>
      <c r="U2" s="261" t="s">
        <v>73</v>
      </c>
      <c r="V2" s="261"/>
      <c r="W2" s="261"/>
      <c r="X2" s="261"/>
      <c r="Y2" s="261"/>
      <c r="Z2" s="261"/>
      <c r="AA2" s="261" t="s">
        <v>73</v>
      </c>
      <c r="AB2" s="261"/>
      <c r="AC2" s="261"/>
      <c r="AD2" s="261"/>
      <c r="AE2" s="261"/>
      <c r="AF2" s="261"/>
      <c r="AG2" s="261" t="s">
        <v>73</v>
      </c>
      <c r="AH2" s="261"/>
      <c r="AI2" s="261"/>
      <c r="AJ2" s="261"/>
      <c r="AK2" s="261"/>
      <c r="AL2" s="261"/>
    </row>
    <row r="3" spans="1:38" s="72" customFormat="1" ht="18" x14ac:dyDescent="0.35">
      <c r="A3" s="74"/>
      <c r="B3" s="76"/>
      <c r="C3" s="262" t="str">
        <f>PROPER(CARATULA!$A$19)</f>
        <v>Periodo Julio 2024 - Marzo 2025</v>
      </c>
      <c r="D3" s="262"/>
      <c r="E3" s="262"/>
      <c r="F3" s="262"/>
      <c r="G3" s="262"/>
      <c r="H3" s="262"/>
      <c r="I3" s="262" t="str">
        <f>$C$3</f>
        <v>Periodo Julio 2024 - Marzo 2025</v>
      </c>
      <c r="J3" s="262"/>
      <c r="K3" s="262"/>
      <c r="L3" s="262"/>
      <c r="M3" s="262"/>
      <c r="N3" s="262"/>
      <c r="O3" s="262" t="str">
        <f>$C$3</f>
        <v>Periodo Julio 2024 - Marzo 2025</v>
      </c>
      <c r="P3" s="262"/>
      <c r="Q3" s="262"/>
      <c r="R3" s="262"/>
      <c r="S3" s="262"/>
      <c r="T3" s="262"/>
      <c r="U3" s="262" t="str">
        <f>$C$3</f>
        <v>Periodo Julio 2024 - Marzo 2025</v>
      </c>
      <c r="V3" s="262"/>
      <c r="W3" s="262"/>
      <c r="X3" s="262"/>
      <c r="Y3" s="262"/>
      <c r="Z3" s="262"/>
      <c r="AA3" s="262" t="str">
        <f>$C$3</f>
        <v>Periodo Julio 2024 - Marzo 2025</v>
      </c>
      <c r="AB3" s="262"/>
      <c r="AC3" s="262"/>
      <c r="AD3" s="262"/>
      <c r="AE3" s="262"/>
      <c r="AF3" s="262"/>
      <c r="AG3" s="262" t="str">
        <f>$C$3</f>
        <v>Periodo Julio 2024 - Marzo 2025</v>
      </c>
      <c r="AH3" s="262"/>
      <c r="AI3" s="262"/>
      <c r="AJ3" s="262"/>
      <c r="AK3" s="262"/>
      <c r="AL3" s="262"/>
    </row>
    <row r="4" spans="1:38" s="72" customFormat="1" ht="15.6" x14ac:dyDescent="0.3">
      <c r="A4" s="74"/>
      <c r="B4" s="77"/>
      <c r="C4" s="263" t="s">
        <v>71</v>
      </c>
      <c r="D4" s="263"/>
      <c r="E4" s="263"/>
      <c r="F4" s="263"/>
      <c r="G4" s="263"/>
      <c r="H4" s="263"/>
      <c r="I4" s="263" t="s">
        <v>71</v>
      </c>
      <c r="J4" s="263"/>
      <c r="K4" s="263"/>
      <c r="L4" s="263"/>
      <c r="M4" s="263"/>
      <c r="N4" s="263"/>
      <c r="O4" s="263" t="s">
        <v>71</v>
      </c>
      <c r="P4" s="263"/>
      <c r="Q4" s="263"/>
      <c r="R4" s="263"/>
      <c r="S4" s="263"/>
      <c r="T4" s="263"/>
      <c r="U4" s="263" t="s">
        <v>71</v>
      </c>
      <c r="V4" s="263"/>
      <c r="W4" s="263"/>
      <c r="X4" s="263"/>
      <c r="Y4" s="263"/>
      <c r="Z4" s="263"/>
      <c r="AA4" s="263" t="s">
        <v>71</v>
      </c>
      <c r="AB4" s="263"/>
      <c r="AC4" s="263"/>
      <c r="AD4" s="263"/>
      <c r="AE4" s="263"/>
      <c r="AF4" s="263"/>
      <c r="AG4" s="263" t="s">
        <v>71</v>
      </c>
      <c r="AH4" s="263"/>
      <c r="AI4" s="263"/>
      <c r="AJ4" s="263"/>
      <c r="AK4" s="263"/>
      <c r="AL4" s="263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</row>
    <row r="6" spans="1:38" s="23" customFormat="1" ht="57.6" x14ac:dyDescent="0.3">
      <c r="A6" s="27" t="s">
        <v>142</v>
      </c>
      <c r="B6" s="27" t="s">
        <v>0</v>
      </c>
      <c r="C6" s="27" t="s">
        <v>1417</v>
      </c>
      <c r="D6" s="27" t="s">
        <v>1397</v>
      </c>
      <c r="E6" s="27" t="s">
        <v>1418</v>
      </c>
      <c r="F6" s="27" t="s">
        <v>1398</v>
      </c>
      <c r="G6" s="27" t="s">
        <v>1399</v>
      </c>
      <c r="H6" s="27" t="s">
        <v>1400</v>
      </c>
      <c r="I6" s="27" t="s">
        <v>1419</v>
      </c>
      <c r="J6" s="27" t="s">
        <v>1401</v>
      </c>
      <c r="K6" s="27" t="s">
        <v>1420</v>
      </c>
      <c r="L6" s="27" t="s">
        <v>1402</v>
      </c>
      <c r="M6" s="27" t="s">
        <v>1403</v>
      </c>
      <c r="N6" s="27" t="s">
        <v>1421</v>
      </c>
      <c r="O6" s="27" t="s">
        <v>1404</v>
      </c>
      <c r="P6" s="27" t="s">
        <v>1405</v>
      </c>
      <c r="Q6" s="27" t="s">
        <v>1406</v>
      </c>
      <c r="R6" s="27" t="s">
        <v>1422</v>
      </c>
      <c r="S6" s="27" t="s">
        <v>1407</v>
      </c>
      <c r="T6" s="27" t="s">
        <v>1408</v>
      </c>
      <c r="U6" s="27" t="s">
        <v>1423</v>
      </c>
      <c r="V6" s="27" t="s">
        <v>1424</v>
      </c>
      <c r="W6" s="27" t="s">
        <v>1396</v>
      </c>
      <c r="X6" s="27" t="s">
        <v>1425</v>
      </c>
      <c r="Y6" s="27" t="s">
        <v>1409</v>
      </c>
      <c r="Z6" s="27" t="s">
        <v>1426</v>
      </c>
      <c r="AA6" s="27" t="s">
        <v>1430</v>
      </c>
      <c r="AB6" s="27" t="s">
        <v>1410</v>
      </c>
      <c r="AC6" s="27" t="s">
        <v>1411</v>
      </c>
      <c r="AD6" s="27" t="s">
        <v>1427</v>
      </c>
      <c r="AE6" s="27" t="s">
        <v>1412</v>
      </c>
      <c r="AF6" s="27" t="s">
        <v>1413</v>
      </c>
      <c r="AG6" s="27" t="s">
        <v>1431</v>
      </c>
      <c r="AH6" s="27" t="s">
        <v>1414</v>
      </c>
      <c r="AI6" s="27" t="s">
        <v>1384</v>
      </c>
      <c r="AJ6" s="27" t="s">
        <v>1415</v>
      </c>
      <c r="AK6" s="27" t="s">
        <v>1429</v>
      </c>
      <c r="AL6" s="220" t="s">
        <v>1385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1318834343</v>
      </c>
      <c r="D7" s="10">
        <v>3079018187</v>
      </c>
      <c r="E7" s="10">
        <v>6985578040</v>
      </c>
      <c r="F7" s="10">
        <v>835795657</v>
      </c>
      <c r="G7" s="10">
        <v>1984686928</v>
      </c>
      <c r="H7" s="10">
        <v>14944582186</v>
      </c>
      <c r="I7" s="10">
        <v>705577773</v>
      </c>
      <c r="J7" s="10">
        <v>335103009</v>
      </c>
      <c r="K7" s="10">
        <v>556567568</v>
      </c>
      <c r="L7" s="10">
        <v>20637492672</v>
      </c>
      <c r="M7" s="10">
        <v>7616266631</v>
      </c>
      <c r="N7" s="10">
        <v>2933025058</v>
      </c>
      <c r="O7" s="10">
        <v>5165343044</v>
      </c>
      <c r="P7" s="10">
        <v>1835328558</v>
      </c>
      <c r="Q7" s="10">
        <v>1604572132</v>
      </c>
      <c r="R7" s="10">
        <v>799929811</v>
      </c>
      <c r="S7" s="10">
        <v>133665824</v>
      </c>
      <c r="T7" s="10">
        <v>16214746285</v>
      </c>
      <c r="U7" s="10">
        <v>15081933213</v>
      </c>
      <c r="V7" s="10">
        <v>1414983518</v>
      </c>
      <c r="W7" s="10">
        <v>212055630</v>
      </c>
      <c r="X7" s="10">
        <v>1140585637</v>
      </c>
      <c r="Y7" s="10">
        <v>602415301</v>
      </c>
      <c r="Z7" s="10">
        <v>8500296371</v>
      </c>
      <c r="AA7" s="10">
        <v>3974248909</v>
      </c>
      <c r="AB7" s="10">
        <v>83722693139</v>
      </c>
      <c r="AC7" s="10">
        <v>7667012291</v>
      </c>
      <c r="AD7" s="10">
        <v>1865846957</v>
      </c>
      <c r="AE7" s="10">
        <v>2825198911</v>
      </c>
      <c r="AF7" s="10">
        <v>2085190704</v>
      </c>
      <c r="AG7" s="10">
        <v>1063111144</v>
      </c>
      <c r="AH7" s="10">
        <v>0</v>
      </c>
      <c r="AI7" s="10">
        <v>174513469</v>
      </c>
      <c r="AJ7" s="10">
        <v>300558421</v>
      </c>
      <c r="AK7" s="10">
        <v>0</v>
      </c>
      <c r="AL7" s="197">
        <v>218316757321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2866784958</v>
      </c>
      <c r="D8" s="10">
        <v>1499033010</v>
      </c>
      <c r="E8" s="10">
        <v>1249293939</v>
      </c>
      <c r="F8" s="10">
        <v>599584391</v>
      </c>
      <c r="G8" s="10">
        <v>944343260</v>
      </c>
      <c r="H8" s="10">
        <v>12982995922</v>
      </c>
      <c r="I8" s="10">
        <v>2327817411</v>
      </c>
      <c r="J8" s="10">
        <v>92195924</v>
      </c>
      <c r="K8" s="10">
        <v>124621776</v>
      </c>
      <c r="L8" s="10">
        <v>9122832450</v>
      </c>
      <c r="M8" s="10">
        <v>10672101859</v>
      </c>
      <c r="N8" s="10">
        <v>1682397501</v>
      </c>
      <c r="O8" s="10">
        <v>1770334281</v>
      </c>
      <c r="P8" s="10">
        <v>1465350403</v>
      </c>
      <c r="Q8" s="10">
        <v>378949457</v>
      </c>
      <c r="R8" s="10">
        <v>3023957660</v>
      </c>
      <c r="S8" s="10">
        <v>0</v>
      </c>
      <c r="T8" s="10">
        <v>14710553392</v>
      </c>
      <c r="U8" s="10">
        <v>13576503308</v>
      </c>
      <c r="V8" s="10">
        <v>1009664639</v>
      </c>
      <c r="W8" s="10">
        <v>132363898</v>
      </c>
      <c r="X8" s="10">
        <v>2420808182</v>
      </c>
      <c r="Y8" s="10">
        <v>486115494</v>
      </c>
      <c r="Z8" s="10">
        <v>5379540512</v>
      </c>
      <c r="AA8" s="10">
        <v>1014380164</v>
      </c>
      <c r="AB8" s="10">
        <v>28818534352</v>
      </c>
      <c r="AC8" s="10">
        <v>3021427042</v>
      </c>
      <c r="AD8" s="10">
        <v>426575954</v>
      </c>
      <c r="AE8" s="10">
        <v>9162179370</v>
      </c>
      <c r="AF8" s="10">
        <v>2433460338</v>
      </c>
      <c r="AG8" s="10">
        <v>606674470</v>
      </c>
      <c r="AH8" s="10">
        <v>0</v>
      </c>
      <c r="AI8" s="10">
        <v>388447541</v>
      </c>
      <c r="AJ8" s="10">
        <v>0</v>
      </c>
      <c r="AK8" s="10">
        <v>0</v>
      </c>
      <c r="AL8" s="197">
        <v>134389822858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159467951</v>
      </c>
      <c r="D9" s="10">
        <v>42123124472</v>
      </c>
      <c r="E9" s="10">
        <v>295334115</v>
      </c>
      <c r="F9" s="10">
        <v>5016934</v>
      </c>
      <c r="G9" s="10">
        <v>189496366</v>
      </c>
      <c r="H9" s="10">
        <v>1681786263</v>
      </c>
      <c r="I9" s="10">
        <v>36173190</v>
      </c>
      <c r="J9" s="10">
        <v>53155561</v>
      </c>
      <c r="K9" s="10">
        <v>349430117</v>
      </c>
      <c r="L9" s="10">
        <v>795677155</v>
      </c>
      <c r="M9" s="10">
        <v>1503821636</v>
      </c>
      <c r="N9" s="10">
        <v>372395536</v>
      </c>
      <c r="O9" s="10">
        <v>1243335115</v>
      </c>
      <c r="P9" s="10">
        <v>149124343</v>
      </c>
      <c r="Q9" s="10">
        <v>375720368</v>
      </c>
      <c r="R9" s="10">
        <v>1062660128</v>
      </c>
      <c r="S9" s="10">
        <v>146861732</v>
      </c>
      <c r="T9" s="10">
        <v>880887624</v>
      </c>
      <c r="U9" s="10">
        <v>38724990216</v>
      </c>
      <c r="V9" s="10">
        <v>157040029</v>
      </c>
      <c r="W9" s="10">
        <v>327752767</v>
      </c>
      <c r="X9" s="10">
        <v>524657435</v>
      </c>
      <c r="Y9" s="10">
        <v>55150354</v>
      </c>
      <c r="Z9" s="10">
        <v>8109305865</v>
      </c>
      <c r="AA9" s="10">
        <v>784560346</v>
      </c>
      <c r="AB9" s="10">
        <v>3677222196</v>
      </c>
      <c r="AC9" s="10">
        <v>23303738181</v>
      </c>
      <c r="AD9" s="10">
        <v>683997086</v>
      </c>
      <c r="AE9" s="10">
        <v>1992396723</v>
      </c>
      <c r="AF9" s="10">
        <v>15915619772</v>
      </c>
      <c r="AG9" s="10">
        <v>727958867</v>
      </c>
      <c r="AH9" s="10">
        <v>14007587721</v>
      </c>
      <c r="AI9" s="10">
        <v>2111895436</v>
      </c>
      <c r="AJ9" s="10">
        <v>2349745321</v>
      </c>
      <c r="AK9" s="10">
        <v>0</v>
      </c>
      <c r="AL9" s="197">
        <v>164877086921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24208906558</v>
      </c>
      <c r="D10" s="10">
        <v>16903922482</v>
      </c>
      <c r="E10" s="10">
        <v>8374693041</v>
      </c>
      <c r="F10" s="10">
        <v>4571028353</v>
      </c>
      <c r="G10" s="10">
        <v>40578081943</v>
      </c>
      <c r="H10" s="10">
        <v>137421495633</v>
      </c>
      <c r="I10" s="10">
        <v>25180554760</v>
      </c>
      <c r="J10" s="10">
        <v>5747934596</v>
      </c>
      <c r="K10" s="10">
        <v>11154879043</v>
      </c>
      <c r="L10" s="10">
        <v>24541318948</v>
      </c>
      <c r="M10" s="10">
        <v>64038381771</v>
      </c>
      <c r="N10" s="10">
        <v>25176871394</v>
      </c>
      <c r="O10" s="10">
        <v>27807477716</v>
      </c>
      <c r="P10" s="10">
        <v>24564231351</v>
      </c>
      <c r="Q10" s="10">
        <v>6339809546</v>
      </c>
      <c r="R10" s="10">
        <v>19514039522</v>
      </c>
      <c r="S10" s="10">
        <v>1545273891</v>
      </c>
      <c r="T10" s="10">
        <v>49019492596</v>
      </c>
      <c r="U10" s="10">
        <v>69027258804</v>
      </c>
      <c r="V10" s="10">
        <v>21240241032</v>
      </c>
      <c r="W10" s="10">
        <v>8958816173</v>
      </c>
      <c r="X10" s="10">
        <v>31512856600</v>
      </c>
      <c r="Y10" s="10">
        <v>3190635262</v>
      </c>
      <c r="Z10" s="10">
        <v>159741363236</v>
      </c>
      <c r="AA10" s="10">
        <v>21604062876</v>
      </c>
      <c r="AB10" s="10">
        <v>223198118106</v>
      </c>
      <c r="AC10" s="10">
        <v>97575302196</v>
      </c>
      <c r="AD10" s="10">
        <v>28285171791</v>
      </c>
      <c r="AE10" s="10">
        <v>56265961741</v>
      </c>
      <c r="AF10" s="10">
        <v>33521708367</v>
      </c>
      <c r="AG10" s="10">
        <v>21099806499</v>
      </c>
      <c r="AH10" s="10">
        <v>0</v>
      </c>
      <c r="AI10" s="10">
        <v>14039649106</v>
      </c>
      <c r="AJ10" s="10">
        <v>0</v>
      </c>
      <c r="AK10" s="10">
        <v>0</v>
      </c>
      <c r="AL10" s="197">
        <v>1305949344933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156591102</v>
      </c>
      <c r="D11" s="10">
        <v>0</v>
      </c>
      <c r="E11" s="10">
        <v>0</v>
      </c>
      <c r="F11" s="10">
        <v>148889184</v>
      </c>
      <c r="G11" s="10">
        <v>5635984755</v>
      </c>
      <c r="H11" s="10">
        <v>148889184</v>
      </c>
      <c r="I11" s="10">
        <v>148889184</v>
      </c>
      <c r="J11" s="10">
        <v>148889184</v>
      </c>
      <c r="K11" s="10">
        <v>148889184</v>
      </c>
      <c r="L11" s="10">
        <v>115498950</v>
      </c>
      <c r="M11" s="10">
        <v>131779778</v>
      </c>
      <c r="N11" s="10">
        <v>0</v>
      </c>
      <c r="O11" s="10">
        <v>0</v>
      </c>
      <c r="P11" s="10">
        <v>148889184</v>
      </c>
      <c r="Q11" s="10">
        <v>0</v>
      </c>
      <c r="R11" s="10">
        <v>131779833</v>
      </c>
      <c r="S11" s="10">
        <v>148889184</v>
      </c>
      <c r="T11" s="10">
        <v>0</v>
      </c>
      <c r="U11" s="10">
        <v>0</v>
      </c>
      <c r="V11" s="10">
        <v>148889184</v>
      </c>
      <c r="W11" s="10">
        <v>139859362</v>
      </c>
      <c r="X11" s="10">
        <v>148889184</v>
      </c>
      <c r="Y11" s="10">
        <v>148889184</v>
      </c>
      <c r="Z11" s="10">
        <v>148889184</v>
      </c>
      <c r="AA11" s="10">
        <v>0</v>
      </c>
      <c r="AB11" s="10">
        <v>0</v>
      </c>
      <c r="AC11" s="10">
        <v>0</v>
      </c>
      <c r="AD11" s="10">
        <v>148889184</v>
      </c>
      <c r="AE11" s="10">
        <v>0</v>
      </c>
      <c r="AF11" s="10">
        <v>0</v>
      </c>
      <c r="AG11" s="10">
        <v>148889184</v>
      </c>
      <c r="AH11" s="10">
        <v>0</v>
      </c>
      <c r="AI11" s="10">
        <v>0</v>
      </c>
      <c r="AJ11" s="10">
        <v>0</v>
      </c>
      <c r="AK11" s="10">
        <v>0</v>
      </c>
      <c r="AL11" s="197">
        <v>8247053172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116105128</v>
      </c>
      <c r="D12" s="10">
        <v>894818442</v>
      </c>
      <c r="E12" s="10">
        <v>975553623</v>
      </c>
      <c r="F12" s="10">
        <v>108872558</v>
      </c>
      <c r="G12" s="10">
        <v>1725926283</v>
      </c>
      <c r="H12" s="10">
        <v>1133250172</v>
      </c>
      <c r="I12" s="10">
        <v>556953302</v>
      </c>
      <c r="J12" s="10">
        <v>22982016</v>
      </c>
      <c r="K12" s="10">
        <v>67053209</v>
      </c>
      <c r="L12" s="10">
        <v>4434211675</v>
      </c>
      <c r="M12" s="10">
        <v>740778167</v>
      </c>
      <c r="N12" s="10">
        <v>888075942</v>
      </c>
      <c r="O12" s="10">
        <v>738331674</v>
      </c>
      <c r="P12" s="10">
        <v>758814778</v>
      </c>
      <c r="Q12" s="10">
        <v>348455233</v>
      </c>
      <c r="R12" s="10">
        <v>307917693</v>
      </c>
      <c r="S12" s="10">
        <v>44068186</v>
      </c>
      <c r="T12" s="10">
        <v>702207512</v>
      </c>
      <c r="U12" s="10">
        <v>2817789036</v>
      </c>
      <c r="V12" s="10">
        <v>484543654</v>
      </c>
      <c r="W12" s="10">
        <v>1457079355</v>
      </c>
      <c r="X12" s="10">
        <v>518025626</v>
      </c>
      <c r="Y12" s="10">
        <v>535305503</v>
      </c>
      <c r="Z12" s="10">
        <v>6156323381</v>
      </c>
      <c r="AA12" s="10">
        <v>1060378239</v>
      </c>
      <c r="AB12" s="10">
        <v>13146160748</v>
      </c>
      <c r="AC12" s="10">
        <v>1881227954</v>
      </c>
      <c r="AD12" s="10">
        <v>2096211331</v>
      </c>
      <c r="AE12" s="10">
        <v>1598816057</v>
      </c>
      <c r="AF12" s="10">
        <v>220029839</v>
      </c>
      <c r="AG12" s="10">
        <v>470355636</v>
      </c>
      <c r="AH12" s="10">
        <v>0</v>
      </c>
      <c r="AI12" s="10">
        <v>48220400</v>
      </c>
      <c r="AJ12" s="10">
        <v>9642118</v>
      </c>
      <c r="AK12" s="10">
        <v>0</v>
      </c>
      <c r="AL12" s="197">
        <v>47064484470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6782875</v>
      </c>
      <c r="D13" s="10">
        <v>120119626</v>
      </c>
      <c r="E13" s="10">
        <v>0</v>
      </c>
      <c r="F13" s="10">
        <v>24113771</v>
      </c>
      <c r="G13" s="10">
        <v>19871744</v>
      </c>
      <c r="H13" s="10">
        <v>275562001</v>
      </c>
      <c r="I13" s="10">
        <v>38529006</v>
      </c>
      <c r="J13" s="10">
        <v>635121</v>
      </c>
      <c r="K13" s="10">
        <v>9258690</v>
      </c>
      <c r="L13" s="10">
        <v>97474239</v>
      </c>
      <c r="M13" s="10">
        <v>26765879</v>
      </c>
      <c r="N13" s="10">
        <v>83780267</v>
      </c>
      <c r="O13" s="10">
        <v>37086341</v>
      </c>
      <c r="P13" s="10">
        <v>53534942</v>
      </c>
      <c r="Q13" s="10">
        <v>30829412</v>
      </c>
      <c r="R13" s="10">
        <v>20161565</v>
      </c>
      <c r="S13" s="10">
        <v>819672</v>
      </c>
      <c r="T13" s="10">
        <v>27536080</v>
      </c>
      <c r="U13" s="10">
        <v>267101013</v>
      </c>
      <c r="V13" s="10">
        <v>20659965</v>
      </c>
      <c r="W13" s="10">
        <v>2883509</v>
      </c>
      <c r="X13" s="10">
        <v>41306549</v>
      </c>
      <c r="Y13" s="10">
        <v>41949226</v>
      </c>
      <c r="Z13" s="10">
        <v>220919744</v>
      </c>
      <c r="AA13" s="10">
        <v>54137034</v>
      </c>
      <c r="AB13" s="10">
        <v>377867515</v>
      </c>
      <c r="AC13" s="10">
        <v>52428007</v>
      </c>
      <c r="AD13" s="10">
        <v>160148148</v>
      </c>
      <c r="AE13" s="10">
        <v>0</v>
      </c>
      <c r="AF13" s="10">
        <v>19339327</v>
      </c>
      <c r="AG13" s="10">
        <v>11796768</v>
      </c>
      <c r="AH13" s="10">
        <v>0</v>
      </c>
      <c r="AI13" s="10">
        <v>3000245</v>
      </c>
      <c r="AJ13" s="10">
        <v>0</v>
      </c>
      <c r="AK13" s="10">
        <v>0</v>
      </c>
      <c r="AL13" s="197">
        <v>2146398281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5361628037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279434117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6196872373</v>
      </c>
      <c r="AC14" s="10">
        <v>25929076318</v>
      </c>
      <c r="AD14" s="10">
        <v>0</v>
      </c>
      <c r="AE14" s="10">
        <v>15540824757</v>
      </c>
      <c r="AF14" s="10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53307835602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517317288</v>
      </c>
      <c r="D15" s="10">
        <v>286269099</v>
      </c>
      <c r="E15" s="10">
        <v>4032474848</v>
      </c>
      <c r="F15" s="10">
        <v>48508259</v>
      </c>
      <c r="G15" s="10">
        <v>1295948176</v>
      </c>
      <c r="H15" s="10">
        <v>6677691614</v>
      </c>
      <c r="I15" s="10">
        <v>331183548</v>
      </c>
      <c r="J15" s="10">
        <v>192284803</v>
      </c>
      <c r="K15" s="10">
        <v>1291507082</v>
      </c>
      <c r="L15" s="10">
        <v>38226026782</v>
      </c>
      <c r="M15" s="10">
        <v>29722738439</v>
      </c>
      <c r="N15" s="10">
        <v>2592574811</v>
      </c>
      <c r="O15" s="10">
        <v>6977315162</v>
      </c>
      <c r="P15" s="10">
        <v>622453652</v>
      </c>
      <c r="Q15" s="10">
        <v>217835913</v>
      </c>
      <c r="R15" s="10">
        <v>2202054470</v>
      </c>
      <c r="S15" s="10">
        <v>0</v>
      </c>
      <c r="T15" s="10">
        <v>12852245081</v>
      </c>
      <c r="U15" s="10">
        <v>22960025558</v>
      </c>
      <c r="V15" s="10">
        <v>1059480619</v>
      </c>
      <c r="W15" s="10">
        <v>5520335185</v>
      </c>
      <c r="X15" s="10">
        <v>888757996</v>
      </c>
      <c r="Y15" s="10">
        <v>9660822652</v>
      </c>
      <c r="Z15" s="10">
        <v>91186944751</v>
      </c>
      <c r="AA15" s="10">
        <v>6956230898</v>
      </c>
      <c r="AB15" s="10">
        <v>9058595930</v>
      </c>
      <c r="AC15" s="10">
        <v>9749985334</v>
      </c>
      <c r="AD15" s="10">
        <v>2898798944</v>
      </c>
      <c r="AE15" s="10">
        <v>9348084966</v>
      </c>
      <c r="AF15" s="10">
        <v>11520952509</v>
      </c>
      <c r="AG15" s="10">
        <v>4112726658</v>
      </c>
      <c r="AH15" s="10">
        <v>215421044</v>
      </c>
      <c r="AI15" s="10">
        <v>29890361042</v>
      </c>
      <c r="AJ15" s="10">
        <v>5688146913</v>
      </c>
      <c r="AK15" s="10">
        <v>2372647067</v>
      </c>
      <c r="AL15" s="197">
        <v>331174747093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7014569812</v>
      </c>
      <c r="D16" s="10">
        <v>1624363166</v>
      </c>
      <c r="E16" s="10">
        <v>2357119131</v>
      </c>
      <c r="F16" s="10">
        <v>1337430687</v>
      </c>
      <c r="G16" s="10">
        <v>1576613177</v>
      </c>
      <c r="H16" s="10">
        <v>4794645136</v>
      </c>
      <c r="I16" s="10">
        <v>1552169284</v>
      </c>
      <c r="J16" s="10">
        <v>1321164336</v>
      </c>
      <c r="K16" s="10">
        <v>1364555278</v>
      </c>
      <c r="L16" s="10">
        <v>2955642539</v>
      </c>
      <c r="M16" s="10">
        <v>5368598631</v>
      </c>
      <c r="N16" s="10">
        <v>1537516810</v>
      </c>
      <c r="O16" s="10">
        <v>1962085142</v>
      </c>
      <c r="P16" s="10">
        <v>1508834544</v>
      </c>
      <c r="Q16" s="10">
        <v>1506568060</v>
      </c>
      <c r="R16" s="10">
        <v>1773123382</v>
      </c>
      <c r="S16" s="10">
        <v>1339902111</v>
      </c>
      <c r="T16" s="10">
        <v>3493178382</v>
      </c>
      <c r="U16" s="10">
        <v>5492222589</v>
      </c>
      <c r="V16" s="10">
        <v>1470623153</v>
      </c>
      <c r="W16" s="10">
        <v>1394997450</v>
      </c>
      <c r="X16" s="10">
        <v>1570575585</v>
      </c>
      <c r="Y16" s="10">
        <v>1510714373</v>
      </c>
      <c r="Z16" s="10">
        <v>5975084789</v>
      </c>
      <c r="AA16" s="10">
        <v>1507644976</v>
      </c>
      <c r="AB16" s="10">
        <v>7728273533</v>
      </c>
      <c r="AC16" s="10">
        <v>2845959618</v>
      </c>
      <c r="AD16" s="10">
        <v>1580675479</v>
      </c>
      <c r="AE16" s="10">
        <v>10193653038</v>
      </c>
      <c r="AF16" s="10">
        <v>2620824167</v>
      </c>
      <c r="AG16" s="10">
        <v>1434504191</v>
      </c>
      <c r="AH16" s="10">
        <v>1310812084</v>
      </c>
      <c r="AI16" s="10">
        <v>1317699263</v>
      </c>
      <c r="AJ16" s="10">
        <v>0</v>
      </c>
      <c r="AK16" s="10">
        <v>0</v>
      </c>
      <c r="AL16" s="197">
        <v>92342343896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164513618</v>
      </c>
      <c r="D17" s="10">
        <v>94721921</v>
      </c>
      <c r="E17" s="10">
        <v>6772023</v>
      </c>
      <c r="F17" s="10">
        <v>0</v>
      </c>
      <c r="G17" s="10">
        <v>50611815</v>
      </c>
      <c r="H17" s="10">
        <v>1775476865</v>
      </c>
      <c r="I17" s="10">
        <v>179374371</v>
      </c>
      <c r="J17" s="10">
        <v>10634760</v>
      </c>
      <c r="K17" s="10">
        <v>0</v>
      </c>
      <c r="L17" s="10">
        <v>1040892522</v>
      </c>
      <c r="M17" s="10">
        <v>317838543</v>
      </c>
      <c r="N17" s="10">
        <v>66890504</v>
      </c>
      <c r="O17" s="10">
        <v>1398798380</v>
      </c>
      <c r="P17" s="10">
        <v>631386312</v>
      </c>
      <c r="Q17" s="10">
        <v>14297142</v>
      </c>
      <c r="R17" s="10">
        <v>55760309</v>
      </c>
      <c r="S17" s="10">
        <v>0</v>
      </c>
      <c r="T17" s="10">
        <v>258762778</v>
      </c>
      <c r="U17" s="10">
        <v>1714618310</v>
      </c>
      <c r="V17" s="10">
        <v>31805513</v>
      </c>
      <c r="W17" s="10">
        <v>194728068</v>
      </c>
      <c r="X17" s="10">
        <v>10201033</v>
      </c>
      <c r="Y17" s="10">
        <v>2393525</v>
      </c>
      <c r="Z17" s="10">
        <v>2977291869</v>
      </c>
      <c r="AA17" s="10">
        <v>53445513</v>
      </c>
      <c r="AB17" s="10">
        <v>3664123597</v>
      </c>
      <c r="AC17" s="10">
        <v>62373452</v>
      </c>
      <c r="AD17" s="10">
        <v>19643586</v>
      </c>
      <c r="AE17" s="10">
        <v>4841978951</v>
      </c>
      <c r="AF17" s="10">
        <v>1289492516</v>
      </c>
      <c r="AG17" s="10">
        <v>129391769</v>
      </c>
      <c r="AH17" s="10">
        <v>0</v>
      </c>
      <c r="AI17" s="10">
        <v>0</v>
      </c>
      <c r="AJ17" s="10">
        <v>0</v>
      </c>
      <c r="AK17" s="10">
        <v>0</v>
      </c>
      <c r="AL17" s="197">
        <v>21058219565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821073434</v>
      </c>
      <c r="D18" s="10">
        <v>226708057</v>
      </c>
      <c r="E18" s="10">
        <v>395078970</v>
      </c>
      <c r="F18" s="10">
        <v>31467041</v>
      </c>
      <c r="G18" s="10">
        <v>3191002766</v>
      </c>
      <c r="H18" s="10">
        <v>4873043569</v>
      </c>
      <c r="I18" s="10">
        <v>417647125</v>
      </c>
      <c r="J18" s="10">
        <v>10596772</v>
      </c>
      <c r="K18" s="10">
        <v>105872845</v>
      </c>
      <c r="L18" s="10">
        <v>2208239860</v>
      </c>
      <c r="M18" s="10">
        <v>10675246125</v>
      </c>
      <c r="N18" s="10">
        <v>2199337649</v>
      </c>
      <c r="O18" s="10">
        <v>7071872375</v>
      </c>
      <c r="P18" s="10">
        <v>146720025</v>
      </c>
      <c r="Q18" s="10">
        <v>185609437</v>
      </c>
      <c r="R18" s="10">
        <v>8291450317</v>
      </c>
      <c r="S18" s="10">
        <v>153214461</v>
      </c>
      <c r="T18" s="10">
        <v>3637843631</v>
      </c>
      <c r="U18" s="10">
        <v>17740488958</v>
      </c>
      <c r="V18" s="10">
        <v>140830649</v>
      </c>
      <c r="W18" s="10">
        <v>21638530</v>
      </c>
      <c r="X18" s="10">
        <v>1253489853</v>
      </c>
      <c r="Y18" s="10">
        <v>50075170</v>
      </c>
      <c r="Z18" s="10">
        <v>5691316926</v>
      </c>
      <c r="AA18" s="10">
        <v>16112488224</v>
      </c>
      <c r="AB18" s="10">
        <v>5639019497</v>
      </c>
      <c r="AC18" s="10">
        <v>1385367574</v>
      </c>
      <c r="AD18" s="10">
        <v>1015887699</v>
      </c>
      <c r="AE18" s="10">
        <v>1834220859</v>
      </c>
      <c r="AF18" s="10">
        <v>54428820545</v>
      </c>
      <c r="AG18" s="10">
        <v>157713035</v>
      </c>
      <c r="AH18" s="10">
        <v>0</v>
      </c>
      <c r="AI18" s="10">
        <v>10141356</v>
      </c>
      <c r="AJ18" s="10">
        <v>945684179</v>
      </c>
      <c r="AK18" s="10">
        <v>0</v>
      </c>
      <c r="AL18" s="197">
        <v>151069207513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1736040962</v>
      </c>
      <c r="D19" s="10">
        <v>88342269</v>
      </c>
      <c r="E19" s="10">
        <v>1786013216</v>
      </c>
      <c r="F19" s="10">
        <v>765726534</v>
      </c>
      <c r="G19" s="10">
        <v>203435358</v>
      </c>
      <c r="H19" s="10">
        <v>22761331698</v>
      </c>
      <c r="I19" s="10">
        <v>134282293</v>
      </c>
      <c r="J19" s="10">
        <v>59425879</v>
      </c>
      <c r="K19" s="10">
        <v>104866254</v>
      </c>
      <c r="L19" s="10">
        <v>13278167172</v>
      </c>
      <c r="M19" s="10">
        <v>8555545695</v>
      </c>
      <c r="N19" s="10">
        <v>4999072978</v>
      </c>
      <c r="O19" s="10">
        <v>2574912847</v>
      </c>
      <c r="P19" s="10">
        <v>595773816</v>
      </c>
      <c r="Q19" s="10">
        <v>2774119234</v>
      </c>
      <c r="R19" s="10">
        <v>4090956033</v>
      </c>
      <c r="S19" s="10">
        <v>1030867066</v>
      </c>
      <c r="T19" s="10">
        <v>1017262018</v>
      </c>
      <c r="U19" s="10">
        <v>7032874184</v>
      </c>
      <c r="V19" s="10">
        <v>82925883</v>
      </c>
      <c r="W19" s="10">
        <v>948801469</v>
      </c>
      <c r="X19" s="10">
        <v>2824567219</v>
      </c>
      <c r="Y19" s="10">
        <v>344193841</v>
      </c>
      <c r="Z19" s="10">
        <v>2539703808</v>
      </c>
      <c r="AA19" s="10">
        <v>1127827700</v>
      </c>
      <c r="AB19" s="10">
        <v>1911182901</v>
      </c>
      <c r="AC19" s="10">
        <v>5148061727</v>
      </c>
      <c r="AD19" s="10">
        <v>406486096</v>
      </c>
      <c r="AE19" s="10">
        <v>2065358613</v>
      </c>
      <c r="AF19" s="10">
        <v>19206260019</v>
      </c>
      <c r="AG19" s="10">
        <v>165338954</v>
      </c>
      <c r="AH19" s="10">
        <v>0</v>
      </c>
      <c r="AI19" s="10">
        <v>42019856</v>
      </c>
      <c r="AJ19" s="10">
        <v>0</v>
      </c>
      <c r="AK19" s="10">
        <v>0</v>
      </c>
      <c r="AL19" s="197">
        <v>110401743592</v>
      </c>
    </row>
    <row r="20" spans="1:38" s="23" customFormat="1" ht="14.4" x14ac:dyDescent="0.3">
      <c r="A20" s="62" t="s">
        <v>268</v>
      </c>
      <c r="B20" s="6" t="s">
        <v>70</v>
      </c>
      <c r="C20" s="10">
        <v>4651</v>
      </c>
      <c r="D20" s="10">
        <v>12500157577</v>
      </c>
      <c r="E20" s="10">
        <v>247619044</v>
      </c>
      <c r="F20" s="10">
        <v>6644666</v>
      </c>
      <c r="G20" s="10">
        <v>1438684868</v>
      </c>
      <c r="H20" s="10">
        <v>725861309</v>
      </c>
      <c r="I20" s="10">
        <v>1017138</v>
      </c>
      <c r="J20" s="10">
        <v>0</v>
      </c>
      <c r="K20" s="10">
        <v>12663793195</v>
      </c>
      <c r="L20" s="10">
        <v>52430547581</v>
      </c>
      <c r="M20" s="10">
        <v>25673455677</v>
      </c>
      <c r="N20" s="10">
        <v>1200144723</v>
      </c>
      <c r="O20" s="10">
        <v>174677176</v>
      </c>
      <c r="P20" s="10">
        <v>50539740</v>
      </c>
      <c r="Q20" s="10">
        <v>2044710</v>
      </c>
      <c r="R20" s="10">
        <v>233384985</v>
      </c>
      <c r="S20" s="10">
        <v>0</v>
      </c>
      <c r="T20" s="10">
        <v>14613623807</v>
      </c>
      <c r="U20" s="10">
        <v>33948879218</v>
      </c>
      <c r="V20" s="10">
        <v>388825074</v>
      </c>
      <c r="W20" s="10">
        <v>9630879587</v>
      </c>
      <c r="X20" s="10">
        <v>6946178904</v>
      </c>
      <c r="Y20" s="10">
        <v>1462912533</v>
      </c>
      <c r="Z20" s="10">
        <v>59762718425</v>
      </c>
      <c r="AA20" s="10">
        <v>24797622238</v>
      </c>
      <c r="AB20" s="10">
        <v>16722508688</v>
      </c>
      <c r="AC20" s="10">
        <v>26047627446</v>
      </c>
      <c r="AD20" s="10">
        <v>22508898384</v>
      </c>
      <c r="AE20" s="10">
        <v>2722235797</v>
      </c>
      <c r="AF20" s="10">
        <v>8416489999</v>
      </c>
      <c r="AG20" s="10">
        <v>12822666437</v>
      </c>
      <c r="AH20" s="10">
        <v>118136136610</v>
      </c>
      <c r="AI20" s="10">
        <v>27018255850</v>
      </c>
      <c r="AJ20" s="10">
        <v>23361848144</v>
      </c>
      <c r="AK20" s="10">
        <v>1238294938</v>
      </c>
      <c r="AL20" s="197">
        <v>517895179119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39086992680</v>
      </c>
      <c r="D22" s="97">
        <v>79440598308</v>
      </c>
      <c r="E22" s="97">
        <v>26705529990</v>
      </c>
      <c r="F22" s="97">
        <v>8483078035</v>
      </c>
      <c r="G22" s="97">
        <v>58834687439</v>
      </c>
      <c r="H22" s="97">
        <v>210196611552</v>
      </c>
      <c r="I22" s="97">
        <v>31610168385</v>
      </c>
      <c r="J22" s="97">
        <v>7995001961</v>
      </c>
      <c r="K22" s="97">
        <v>27941294241</v>
      </c>
      <c r="L22" s="97">
        <v>169884022545</v>
      </c>
      <c r="M22" s="97">
        <v>170404946868</v>
      </c>
      <c r="N22" s="97">
        <v>43732083173</v>
      </c>
      <c r="O22" s="97">
        <v>56921569253</v>
      </c>
      <c r="P22" s="97">
        <v>32530981648</v>
      </c>
      <c r="Q22" s="97">
        <v>13778810644</v>
      </c>
      <c r="R22" s="97">
        <v>41507175708</v>
      </c>
      <c r="S22" s="97">
        <v>4543562127</v>
      </c>
      <c r="T22" s="97">
        <v>117707773303</v>
      </c>
      <c r="U22" s="97">
        <v>228384684407</v>
      </c>
      <c r="V22" s="97">
        <v>27650512912</v>
      </c>
      <c r="W22" s="97">
        <v>28942190983</v>
      </c>
      <c r="X22" s="97">
        <v>49800899803</v>
      </c>
      <c r="Y22" s="97">
        <v>18091572418</v>
      </c>
      <c r="Z22" s="97">
        <v>356389698861</v>
      </c>
      <c r="AA22" s="97">
        <v>79047027117</v>
      </c>
      <c r="AB22" s="97">
        <v>403861172575</v>
      </c>
      <c r="AC22" s="97">
        <v>204669587140</v>
      </c>
      <c r="AD22" s="97">
        <v>62097230639</v>
      </c>
      <c r="AE22" s="97">
        <v>118390909783</v>
      </c>
      <c r="AF22" s="97">
        <v>151678188102</v>
      </c>
      <c r="AG22" s="97">
        <v>42950933612</v>
      </c>
      <c r="AH22" s="97">
        <v>133669957459</v>
      </c>
      <c r="AI22" s="97">
        <v>75044203564</v>
      </c>
      <c r="AJ22" s="97">
        <v>32655625096</v>
      </c>
      <c r="AK22" s="97">
        <v>3610942005</v>
      </c>
      <c r="AL22" s="203">
        <v>3158240224336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39086992680</v>
      </c>
      <c r="D23" s="28">
        <v>79440598308</v>
      </c>
      <c r="E23" s="28">
        <v>26705529990</v>
      </c>
      <c r="F23" s="28">
        <v>8483078035</v>
      </c>
      <c r="G23" s="28">
        <v>58834687439</v>
      </c>
      <c r="H23" s="28">
        <v>210196611552</v>
      </c>
      <c r="I23" s="28">
        <v>31610168385</v>
      </c>
      <c r="J23" s="28">
        <v>7995001961</v>
      </c>
      <c r="K23" s="28">
        <v>27941294241</v>
      </c>
      <c r="L23" s="28">
        <v>169884022545</v>
      </c>
      <c r="M23" s="28">
        <v>170404946868</v>
      </c>
      <c r="N23" s="28">
        <v>43732083173</v>
      </c>
      <c r="O23" s="28">
        <v>56921569253</v>
      </c>
      <c r="P23" s="28">
        <v>32530981648</v>
      </c>
      <c r="Q23" s="28">
        <v>13778810644</v>
      </c>
      <c r="R23" s="28">
        <v>41507175708</v>
      </c>
      <c r="S23" s="28">
        <v>4543562127</v>
      </c>
      <c r="T23" s="28">
        <v>117707773303</v>
      </c>
      <c r="U23" s="28">
        <v>228384684407</v>
      </c>
      <c r="V23" s="28">
        <v>27650512912</v>
      </c>
      <c r="W23" s="28">
        <v>28942190983</v>
      </c>
      <c r="X23" s="28">
        <v>49800899803</v>
      </c>
      <c r="Y23" s="28">
        <v>18091572418</v>
      </c>
      <c r="Z23" s="28">
        <v>356389698861</v>
      </c>
      <c r="AA23" s="28">
        <v>79047027117</v>
      </c>
      <c r="AB23" s="28">
        <v>403861172575</v>
      </c>
      <c r="AC23" s="28">
        <v>204669587140</v>
      </c>
      <c r="AD23" s="28">
        <v>62097230639</v>
      </c>
      <c r="AE23" s="28">
        <v>118390909783</v>
      </c>
      <c r="AF23" s="28">
        <v>151678188102</v>
      </c>
      <c r="AG23" s="28">
        <v>42950933612</v>
      </c>
      <c r="AH23" s="28">
        <v>133669957459</v>
      </c>
      <c r="AI23" s="28">
        <v>75044203564</v>
      </c>
      <c r="AJ23" s="28">
        <v>32655625096</v>
      </c>
      <c r="AK23" s="28">
        <v>3610942005</v>
      </c>
      <c r="AL23" s="205">
        <v>3158240224336</v>
      </c>
    </row>
    <row r="24" spans="1:38" s="23" customFormat="1" ht="14.4" x14ac:dyDescent="0.3">
      <c r="A24" s="62" t="s">
        <v>270</v>
      </c>
      <c r="B24" s="25" t="s">
        <v>143</v>
      </c>
      <c r="C24" s="10">
        <v>282450202</v>
      </c>
      <c r="D24" s="10">
        <v>225592707</v>
      </c>
      <c r="E24" s="10">
        <v>86873896</v>
      </c>
      <c r="F24" s="10">
        <v>4967537</v>
      </c>
      <c r="G24" s="10">
        <v>89659224</v>
      </c>
      <c r="H24" s="10">
        <v>120011062</v>
      </c>
      <c r="I24" s="10">
        <v>78451551</v>
      </c>
      <c r="J24" s="10">
        <v>30119704</v>
      </c>
      <c r="K24" s="10">
        <v>3093166</v>
      </c>
      <c r="L24" s="10">
        <v>817360920</v>
      </c>
      <c r="M24" s="10">
        <v>362503598</v>
      </c>
      <c r="N24" s="10">
        <v>63698822</v>
      </c>
      <c r="O24" s="10">
        <v>261346334</v>
      </c>
      <c r="P24" s="10">
        <v>171305813</v>
      </c>
      <c r="Q24" s="10">
        <v>142588074</v>
      </c>
      <c r="R24" s="10">
        <v>33515322</v>
      </c>
      <c r="S24" s="10">
        <v>14243051</v>
      </c>
      <c r="T24" s="10">
        <v>73618740</v>
      </c>
      <c r="U24" s="10">
        <v>193235548</v>
      </c>
      <c r="V24" s="10">
        <v>36603821</v>
      </c>
      <c r="W24" s="10">
        <v>5221553</v>
      </c>
      <c r="X24" s="10">
        <v>271216603</v>
      </c>
      <c r="Y24" s="10">
        <v>17767885</v>
      </c>
      <c r="Z24" s="10">
        <v>675515717</v>
      </c>
      <c r="AA24" s="10">
        <v>158706087</v>
      </c>
      <c r="AB24" s="10">
        <v>0</v>
      </c>
      <c r="AC24" s="10">
        <v>1227684670</v>
      </c>
      <c r="AD24" s="10">
        <v>202704963</v>
      </c>
      <c r="AE24" s="10">
        <v>138069152</v>
      </c>
      <c r="AF24" s="10">
        <v>158582368</v>
      </c>
      <c r="AG24" s="10">
        <v>48710391</v>
      </c>
      <c r="AH24" s="10">
        <v>0</v>
      </c>
      <c r="AI24" s="10">
        <v>0</v>
      </c>
      <c r="AJ24" s="10">
        <v>0</v>
      </c>
      <c r="AK24" s="10">
        <v>0</v>
      </c>
      <c r="AL24" s="197">
        <v>5995418481</v>
      </c>
    </row>
    <row r="25" spans="1:38" s="23" customFormat="1" ht="14.4" x14ac:dyDescent="0.3">
      <c r="A25" s="62" t="s">
        <v>271</v>
      </c>
      <c r="B25" s="25" t="s">
        <v>144</v>
      </c>
      <c r="C25" s="10">
        <v>200186255</v>
      </c>
      <c r="D25" s="10">
        <v>52899262</v>
      </c>
      <c r="E25" s="10">
        <v>6217079</v>
      </c>
      <c r="F25" s="10">
        <v>509016</v>
      </c>
      <c r="G25" s="10">
        <v>11901024</v>
      </c>
      <c r="H25" s="10">
        <v>5999411</v>
      </c>
      <c r="I25" s="10">
        <v>24429259</v>
      </c>
      <c r="J25" s="10">
        <v>873716</v>
      </c>
      <c r="K25" s="10">
        <v>0</v>
      </c>
      <c r="L25" s="10">
        <v>20715469</v>
      </c>
      <c r="M25" s="10">
        <v>86179287</v>
      </c>
      <c r="N25" s="10">
        <v>0</v>
      </c>
      <c r="O25" s="10">
        <v>70289756</v>
      </c>
      <c r="P25" s="10">
        <v>24031591</v>
      </c>
      <c r="Q25" s="10">
        <v>31795658</v>
      </c>
      <c r="R25" s="10">
        <v>1402183</v>
      </c>
      <c r="S25" s="10">
        <v>2436649</v>
      </c>
      <c r="T25" s="10">
        <v>0</v>
      </c>
      <c r="U25" s="10">
        <v>0</v>
      </c>
      <c r="V25" s="10">
        <v>4041889</v>
      </c>
      <c r="W25" s="10">
        <v>0</v>
      </c>
      <c r="X25" s="10">
        <v>16101314</v>
      </c>
      <c r="Y25" s="10">
        <v>1912376</v>
      </c>
      <c r="Z25" s="10">
        <v>11729512</v>
      </c>
      <c r="AA25" s="10">
        <v>39502877</v>
      </c>
      <c r="AB25" s="10">
        <v>0</v>
      </c>
      <c r="AC25" s="10">
        <v>28010479</v>
      </c>
      <c r="AD25" s="10">
        <v>37388756</v>
      </c>
      <c r="AE25" s="10">
        <v>0</v>
      </c>
      <c r="AF25" s="10">
        <v>21718839</v>
      </c>
      <c r="AG25" s="10">
        <v>20982476</v>
      </c>
      <c r="AH25" s="10">
        <v>0</v>
      </c>
      <c r="AI25" s="10">
        <v>0</v>
      </c>
      <c r="AJ25" s="10">
        <v>0</v>
      </c>
      <c r="AK25" s="10">
        <v>0</v>
      </c>
      <c r="AL25" s="197">
        <v>721254133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870714</v>
      </c>
      <c r="E26" s="10">
        <v>0</v>
      </c>
      <c r="F26" s="10">
        <v>0</v>
      </c>
      <c r="G26" s="10">
        <v>696395</v>
      </c>
      <c r="H26" s="10">
        <v>0</v>
      </c>
      <c r="I26" s="10">
        <v>7849325</v>
      </c>
      <c r="J26" s="10">
        <v>0</v>
      </c>
      <c r="K26" s="10">
        <v>0</v>
      </c>
      <c r="L26" s="10">
        <v>135987036</v>
      </c>
      <c r="M26" s="10">
        <v>35720427</v>
      </c>
      <c r="N26" s="10">
        <v>0</v>
      </c>
      <c r="O26" s="10">
        <v>28081592</v>
      </c>
      <c r="P26" s="10">
        <v>1513405</v>
      </c>
      <c r="Q26" s="10">
        <v>2288348</v>
      </c>
      <c r="R26" s="10">
        <v>0</v>
      </c>
      <c r="S26" s="10">
        <v>432836</v>
      </c>
      <c r="T26" s="10">
        <v>0</v>
      </c>
      <c r="U26" s="10">
        <v>0</v>
      </c>
      <c r="V26" s="10">
        <v>218489</v>
      </c>
      <c r="W26" s="10">
        <v>584531</v>
      </c>
      <c r="X26" s="10">
        <v>0</v>
      </c>
      <c r="Y26" s="10">
        <v>89722</v>
      </c>
      <c r="Z26" s="10">
        <v>104971139</v>
      </c>
      <c r="AA26" s="10">
        <v>0</v>
      </c>
      <c r="AB26" s="10">
        <v>0</v>
      </c>
      <c r="AC26" s="10">
        <v>205875571</v>
      </c>
      <c r="AD26" s="10">
        <v>0</v>
      </c>
      <c r="AE26" s="10">
        <v>0</v>
      </c>
      <c r="AF26" s="10">
        <v>248354</v>
      </c>
      <c r="AG26" s="10">
        <v>64616385</v>
      </c>
      <c r="AH26" s="10">
        <v>3764984547</v>
      </c>
      <c r="AI26" s="10">
        <v>0</v>
      </c>
      <c r="AJ26" s="10">
        <v>0</v>
      </c>
      <c r="AK26" s="10">
        <v>0</v>
      </c>
      <c r="AL26" s="197">
        <v>4355028816</v>
      </c>
    </row>
    <row r="27" spans="1:38" s="23" customFormat="1" ht="14.4" x14ac:dyDescent="0.3">
      <c r="A27" s="62" t="s">
        <v>273</v>
      </c>
      <c r="B27" s="25" t="s">
        <v>146</v>
      </c>
      <c r="C27" s="10">
        <v>3582287</v>
      </c>
      <c r="D27" s="10">
        <v>49593550</v>
      </c>
      <c r="E27" s="10">
        <v>29375341</v>
      </c>
      <c r="F27" s="10">
        <v>0</v>
      </c>
      <c r="G27" s="10">
        <v>55415955</v>
      </c>
      <c r="H27" s="10">
        <v>43715991</v>
      </c>
      <c r="I27" s="10">
        <v>796505881</v>
      </c>
      <c r="J27" s="10">
        <v>226142266</v>
      </c>
      <c r="K27" s="10">
        <v>145813179</v>
      </c>
      <c r="L27" s="10">
        <v>215522352</v>
      </c>
      <c r="M27" s="10">
        <v>44171963</v>
      </c>
      <c r="N27" s="10">
        <v>0</v>
      </c>
      <c r="O27" s="10">
        <v>29665474</v>
      </c>
      <c r="P27" s="10">
        <v>47175861</v>
      </c>
      <c r="Q27" s="10">
        <v>43483500</v>
      </c>
      <c r="R27" s="10">
        <v>11794284</v>
      </c>
      <c r="S27" s="10">
        <v>13035972</v>
      </c>
      <c r="T27" s="10">
        <v>453699</v>
      </c>
      <c r="U27" s="10">
        <v>0</v>
      </c>
      <c r="V27" s="10">
        <v>135962252</v>
      </c>
      <c r="W27" s="10">
        <v>165669360</v>
      </c>
      <c r="X27" s="10">
        <v>51026643</v>
      </c>
      <c r="Y27" s="10">
        <v>228775807</v>
      </c>
      <c r="Z27" s="10">
        <v>284961487</v>
      </c>
      <c r="AA27" s="10">
        <v>43815617</v>
      </c>
      <c r="AB27" s="10">
        <v>0</v>
      </c>
      <c r="AC27" s="10">
        <v>402984719</v>
      </c>
      <c r="AD27" s="10">
        <v>313634138</v>
      </c>
      <c r="AE27" s="10">
        <v>0</v>
      </c>
      <c r="AF27" s="10">
        <v>117992835</v>
      </c>
      <c r="AG27" s="10">
        <v>499602973</v>
      </c>
      <c r="AH27" s="10">
        <v>0</v>
      </c>
      <c r="AI27" s="10">
        <v>0</v>
      </c>
      <c r="AJ27" s="10">
        <v>0</v>
      </c>
      <c r="AK27" s="10">
        <v>0</v>
      </c>
      <c r="AL27" s="197">
        <v>3999873386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2281421</v>
      </c>
      <c r="D29" s="10">
        <v>6073879</v>
      </c>
      <c r="E29" s="10">
        <v>12373117</v>
      </c>
      <c r="F29" s="10">
        <v>0</v>
      </c>
      <c r="G29" s="10">
        <v>0</v>
      </c>
      <c r="H29" s="10">
        <v>0</v>
      </c>
      <c r="I29" s="10">
        <v>5670114</v>
      </c>
      <c r="J29" s="10">
        <v>0</v>
      </c>
      <c r="K29" s="10">
        <v>0</v>
      </c>
      <c r="L29" s="10">
        <v>223063321</v>
      </c>
      <c r="M29" s="10">
        <v>1614549</v>
      </c>
      <c r="N29" s="10">
        <v>0</v>
      </c>
      <c r="O29" s="10">
        <v>4561961</v>
      </c>
      <c r="P29" s="10">
        <v>20212909</v>
      </c>
      <c r="Q29" s="10">
        <v>7028379</v>
      </c>
      <c r="R29" s="10">
        <v>1617076</v>
      </c>
      <c r="S29" s="10">
        <v>746059</v>
      </c>
      <c r="T29" s="10">
        <v>0</v>
      </c>
      <c r="U29" s="10">
        <v>7666015</v>
      </c>
      <c r="V29" s="10">
        <v>2262995</v>
      </c>
      <c r="W29" s="10">
        <v>1171640</v>
      </c>
      <c r="X29" s="10">
        <v>287372</v>
      </c>
      <c r="Y29" s="10">
        <v>6132805</v>
      </c>
      <c r="Z29" s="10">
        <v>415582534</v>
      </c>
      <c r="AA29" s="10">
        <v>6592241</v>
      </c>
      <c r="AB29" s="10">
        <v>0</v>
      </c>
      <c r="AC29" s="10">
        <v>42813937</v>
      </c>
      <c r="AD29" s="10">
        <v>87912300</v>
      </c>
      <c r="AE29" s="10">
        <v>0</v>
      </c>
      <c r="AF29" s="10">
        <v>13664501</v>
      </c>
      <c r="AG29" s="10">
        <v>8289511</v>
      </c>
      <c r="AH29" s="10">
        <v>0</v>
      </c>
      <c r="AI29" s="10">
        <v>0</v>
      </c>
      <c r="AJ29" s="10">
        <v>0</v>
      </c>
      <c r="AK29" s="10">
        <v>0</v>
      </c>
      <c r="AL29" s="197">
        <v>877618636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20128945</v>
      </c>
      <c r="M30" s="10">
        <v>0</v>
      </c>
      <c r="N30" s="10">
        <v>0</v>
      </c>
      <c r="O30" s="10">
        <v>0</v>
      </c>
      <c r="P30" s="10">
        <v>1261067</v>
      </c>
      <c r="Q30" s="10">
        <v>142589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15509306</v>
      </c>
      <c r="AA30" s="10">
        <v>0</v>
      </c>
      <c r="AB30" s="10">
        <v>0</v>
      </c>
      <c r="AC30" s="10">
        <v>19589047</v>
      </c>
      <c r="AD30" s="10">
        <v>0</v>
      </c>
      <c r="AE30" s="10">
        <v>0</v>
      </c>
      <c r="AF30" s="10">
        <v>0</v>
      </c>
      <c r="AG30" s="10">
        <v>586032</v>
      </c>
      <c r="AH30" s="10">
        <v>0</v>
      </c>
      <c r="AI30" s="10">
        <v>0</v>
      </c>
      <c r="AJ30" s="10">
        <v>0</v>
      </c>
      <c r="AK30" s="10">
        <v>0</v>
      </c>
      <c r="AL30" s="197">
        <v>57216986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117533421</v>
      </c>
      <c r="D32" s="10">
        <v>50539244</v>
      </c>
      <c r="E32" s="10">
        <v>63753622</v>
      </c>
      <c r="F32" s="10">
        <v>0</v>
      </c>
      <c r="G32" s="10">
        <v>17477007</v>
      </c>
      <c r="H32" s="10">
        <v>51362929</v>
      </c>
      <c r="I32" s="10">
        <v>12449471</v>
      </c>
      <c r="J32" s="10">
        <v>0</v>
      </c>
      <c r="K32" s="10">
        <v>0</v>
      </c>
      <c r="L32" s="10">
        <v>117343931</v>
      </c>
      <c r="M32" s="10">
        <v>98247715</v>
      </c>
      <c r="N32" s="10">
        <v>26793580</v>
      </c>
      <c r="O32" s="10">
        <v>104947993</v>
      </c>
      <c r="P32" s="10">
        <v>34762399</v>
      </c>
      <c r="Q32" s="10">
        <v>28725779</v>
      </c>
      <c r="R32" s="10">
        <v>6913529</v>
      </c>
      <c r="S32" s="10">
        <v>0</v>
      </c>
      <c r="T32" s="10">
        <v>0</v>
      </c>
      <c r="U32" s="10">
        <v>80757027</v>
      </c>
      <c r="V32" s="10">
        <v>6505360</v>
      </c>
      <c r="W32" s="10">
        <v>1866840</v>
      </c>
      <c r="X32" s="10">
        <v>76464681</v>
      </c>
      <c r="Y32" s="10">
        <v>484363</v>
      </c>
      <c r="Z32" s="10">
        <v>5631396687</v>
      </c>
      <c r="AA32" s="10">
        <v>78241918</v>
      </c>
      <c r="AB32" s="10">
        <v>0</v>
      </c>
      <c r="AC32" s="10">
        <v>192004359</v>
      </c>
      <c r="AD32" s="10">
        <v>78009075</v>
      </c>
      <c r="AE32" s="10">
        <v>14020767</v>
      </c>
      <c r="AF32" s="10">
        <v>118757013</v>
      </c>
      <c r="AG32" s="10">
        <v>53365394</v>
      </c>
      <c r="AH32" s="10">
        <v>0</v>
      </c>
      <c r="AI32" s="10">
        <v>0</v>
      </c>
      <c r="AJ32" s="10">
        <v>0</v>
      </c>
      <c r="AK32" s="10">
        <v>0</v>
      </c>
      <c r="AL32" s="197">
        <v>7062724104</v>
      </c>
    </row>
    <row r="33" spans="1:38" s="23" customFormat="1" ht="14.4" x14ac:dyDescent="0.3">
      <c r="A33" s="62" t="s">
        <v>279</v>
      </c>
      <c r="B33" s="25" t="s">
        <v>152</v>
      </c>
      <c r="C33" s="10">
        <v>17601079</v>
      </c>
      <c r="D33" s="10">
        <v>4198265</v>
      </c>
      <c r="E33" s="10">
        <v>1606394</v>
      </c>
      <c r="F33" s="10">
        <v>0</v>
      </c>
      <c r="G33" s="10">
        <v>2463614</v>
      </c>
      <c r="H33" s="10">
        <v>0</v>
      </c>
      <c r="I33" s="10">
        <v>2921706</v>
      </c>
      <c r="J33" s="10">
        <v>0</v>
      </c>
      <c r="K33" s="10">
        <v>0</v>
      </c>
      <c r="L33" s="10">
        <v>40729950</v>
      </c>
      <c r="M33" s="10">
        <v>3533289</v>
      </c>
      <c r="N33" s="10">
        <v>0</v>
      </c>
      <c r="O33" s="10">
        <v>16412664</v>
      </c>
      <c r="P33" s="10">
        <v>6573874</v>
      </c>
      <c r="Q33" s="10">
        <v>3810208</v>
      </c>
      <c r="R33" s="10">
        <v>0</v>
      </c>
      <c r="S33" s="10">
        <v>0</v>
      </c>
      <c r="T33" s="10">
        <v>0</v>
      </c>
      <c r="U33" s="10">
        <v>234257446</v>
      </c>
      <c r="V33" s="10">
        <v>0</v>
      </c>
      <c r="W33" s="10">
        <v>1481318</v>
      </c>
      <c r="X33" s="10">
        <v>11189482</v>
      </c>
      <c r="Y33" s="10">
        <v>2249</v>
      </c>
      <c r="Z33" s="10">
        <v>44121994</v>
      </c>
      <c r="AA33" s="10">
        <v>0</v>
      </c>
      <c r="AB33" s="10">
        <v>0</v>
      </c>
      <c r="AC33" s="10">
        <v>98113483</v>
      </c>
      <c r="AD33" s="10">
        <v>0</v>
      </c>
      <c r="AE33" s="10">
        <v>0</v>
      </c>
      <c r="AF33" s="10">
        <v>0</v>
      </c>
      <c r="AG33" s="10">
        <v>7747336</v>
      </c>
      <c r="AH33" s="10">
        <v>0</v>
      </c>
      <c r="AI33" s="10">
        <v>0</v>
      </c>
      <c r="AJ33" s="10">
        <v>0</v>
      </c>
      <c r="AK33" s="10">
        <v>0</v>
      </c>
      <c r="AL33" s="197">
        <v>496764351</v>
      </c>
    </row>
    <row r="34" spans="1:38" s="23" customFormat="1" ht="14.4" x14ac:dyDescent="0.3">
      <c r="A34" s="62" t="s">
        <v>280</v>
      </c>
      <c r="B34" s="25" t="s">
        <v>153</v>
      </c>
      <c r="C34" s="10">
        <v>1232553</v>
      </c>
      <c r="D34" s="10">
        <v>1962226</v>
      </c>
      <c r="E34" s="10">
        <v>0</v>
      </c>
      <c r="F34" s="10">
        <v>0</v>
      </c>
      <c r="G34" s="10">
        <v>3884044</v>
      </c>
      <c r="H34" s="10">
        <v>32595677</v>
      </c>
      <c r="I34" s="10">
        <v>16706347</v>
      </c>
      <c r="J34" s="10">
        <v>0</v>
      </c>
      <c r="K34" s="10">
        <v>0</v>
      </c>
      <c r="L34" s="10">
        <v>1513495</v>
      </c>
      <c r="M34" s="10">
        <v>0</v>
      </c>
      <c r="N34" s="10">
        <v>6346224</v>
      </c>
      <c r="O34" s="10">
        <v>0</v>
      </c>
      <c r="P34" s="10">
        <v>38461835</v>
      </c>
      <c r="Q34" s="10">
        <v>8419678</v>
      </c>
      <c r="R34" s="10">
        <v>0</v>
      </c>
      <c r="S34" s="10">
        <v>0</v>
      </c>
      <c r="T34" s="10">
        <v>0</v>
      </c>
      <c r="U34" s="10">
        <v>0</v>
      </c>
      <c r="V34" s="10">
        <v>9370810</v>
      </c>
      <c r="W34" s="10">
        <v>5528838</v>
      </c>
      <c r="X34" s="10">
        <v>0</v>
      </c>
      <c r="Y34" s="10">
        <v>0</v>
      </c>
      <c r="Z34" s="10">
        <v>8007020</v>
      </c>
      <c r="AA34" s="10">
        <v>8002839</v>
      </c>
      <c r="AB34" s="10">
        <v>0</v>
      </c>
      <c r="AC34" s="10">
        <v>0</v>
      </c>
      <c r="AD34" s="10">
        <v>14736058</v>
      </c>
      <c r="AE34" s="10">
        <v>0</v>
      </c>
      <c r="AF34" s="10">
        <v>34044291</v>
      </c>
      <c r="AG34" s="10">
        <v>20554539</v>
      </c>
      <c r="AH34" s="10">
        <v>0</v>
      </c>
      <c r="AI34" s="10">
        <v>0</v>
      </c>
      <c r="AJ34" s="10">
        <v>0</v>
      </c>
      <c r="AK34" s="10">
        <v>0</v>
      </c>
      <c r="AL34" s="197">
        <v>211366474</v>
      </c>
    </row>
    <row r="35" spans="1:38" s="23" customFormat="1" ht="14.4" x14ac:dyDescent="0.3">
      <c r="A35" s="62" t="s">
        <v>281</v>
      </c>
      <c r="B35" s="25" t="s">
        <v>154</v>
      </c>
      <c r="C35" s="10">
        <v>229254744</v>
      </c>
      <c r="D35" s="10">
        <v>288248</v>
      </c>
      <c r="E35" s="10">
        <v>2230417</v>
      </c>
      <c r="F35" s="10">
        <v>0</v>
      </c>
      <c r="G35" s="10">
        <v>1502375</v>
      </c>
      <c r="H35" s="10">
        <v>105683360</v>
      </c>
      <c r="I35" s="10">
        <v>0</v>
      </c>
      <c r="J35" s="10">
        <v>846890</v>
      </c>
      <c r="K35" s="10">
        <v>0</v>
      </c>
      <c r="L35" s="10">
        <v>356928030</v>
      </c>
      <c r="M35" s="10">
        <v>110743667</v>
      </c>
      <c r="N35" s="10">
        <v>36226600</v>
      </c>
      <c r="O35" s="10">
        <v>33365174</v>
      </c>
      <c r="P35" s="10">
        <v>9831447</v>
      </c>
      <c r="Q35" s="10">
        <v>91510</v>
      </c>
      <c r="R35" s="10">
        <v>27326618</v>
      </c>
      <c r="S35" s="10">
        <v>1782809</v>
      </c>
      <c r="T35" s="10">
        <v>1316994</v>
      </c>
      <c r="U35" s="10">
        <v>156453419</v>
      </c>
      <c r="V35" s="10">
        <v>2496601</v>
      </c>
      <c r="W35" s="10">
        <v>1505720</v>
      </c>
      <c r="X35" s="10">
        <v>21922686</v>
      </c>
      <c r="Y35" s="10">
        <v>628337</v>
      </c>
      <c r="Z35" s="10">
        <v>440248489</v>
      </c>
      <c r="AA35" s="10">
        <v>23183692</v>
      </c>
      <c r="AB35" s="10">
        <v>0</v>
      </c>
      <c r="AC35" s="10">
        <v>330373451</v>
      </c>
      <c r="AD35" s="10">
        <v>327829333</v>
      </c>
      <c r="AE35" s="10">
        <v>37764598</v>
      </c>
      <c r="AF35" s="10">
        <v>6346863</v>
      </c>
      <c r="AG35" s="10">
        <v>23214257</v>
      </c>
      <c r="AH35" s="10">
        <v>0</v>
      </c>
      <c r="AI35" s="10">
        <v>0</v>
      </c>
      <c r="AJ35" s="10">
        <v>0</v>
      </c>
      <c r="AK35" s="10">
        <v>0</v>
      </c>
      <c r="AL35" s="197">
        <v>2289386329</v>
      </c>
    </row>
    <row r="36" spans="1:38" s="23" customFormat="1" ht="14.4" x14ac:dyDescent="0.3">
      <c r="A36" s="62" t="s">
        <v>282</v>
      </c>
      <c r="B36" s="25" t="s">
        <v>155</v>
      </c>
      <c r="C36" s="10">
        <v>174823161</v>
      </c>
      <c r="D36" s="10">
        <v>0</v>
      </c>
      <c r="E36" s="10">
        <v>7292966</v>
      </c>
      <c r="F36" s="10">
        <v>0</v>
      </c>
      <c r="G36" s="10">
        <v>99148560</v>
      </c>
      <c r="H36" s="10">
        <v>8454757</v>
      </c>
      <c r="I36" s="10">
        <v>909996</v>
      </c>
      <c r="J36" s="10">
        <v>13626224</v>
      </c>
      <c r="K36" s="10">
        <v>0</v>
      </c>
      <c r="L36" s="10">
        <v>0</v>
      </c>
      <c r="M36" s="10">
        <v>0</v>
      </c>
      <c r="N36" s="10">
        <v>46430986</v>
      </c>
      <c r="O36" s="10">
        <v>18991529</v>
      </c>
      <c r="P36" s="10">
        <v>47441665</v>
      </c>
      <c r="Q36" s="10">
        <v>55052170</v>
      </c>
      <c r="R36" s="10">
        <v>6688966</v>
      </c>
      <c r="S36" s="10">
        <v>16505097</v>
      </c>
      <c r="T36" s="10">
        <v>535391</v>
      </c>
      <c r="U36" s="10">
        <v>630813167</v>
      </c>
      <c r="V36" s="10">
        <v>190135</v>
      </c>
      <c r="W36" s="10">
        <v>3384128</v>
      </c>
      <c r="X36" s="10">
        <v>4188098</v>
      </c>
      <c r="Y36" s="10">
        <v>7267108</v>
      </c>
      <c r="Z36" s="10">
        <v>56976863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9502223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1208223190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3801875</v>
      </c>
      <c r="G37" s="10">
        <v>5267686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14311429</v>
      </c>
      <c r="N37" s="10">
        <v>0</v>
      </c>
      <c r="O37" s="10">
        <v>0</v>
      </c>
      <c r="P37" s="10">
        <v>8045925</v>
      </c>
      <c r="Q37" s="10">
        <v>8274026</v>
      </c>
      <c r="R37" s="10">
        <v>0</v>
      </c>
      <c r="S37" s="10">
        <v>0</v>
      </c>
      <c r="T37" s="10">
        <v>0</v>
      </c>
      <c r="U37" s="10">
        <v>569203488</v>
      </c>
      <c r="V37" s="10">
        <v>434018</v>
      </c>
      <c r="W37" s="10">
        <v>0</v>
      </c>
      <c r="X37" s="10">
        <v>0</v>
      </c>
      <c r="Y37" s="10">
        <v>173608</v>
      </c>
      <c r="Z37" s="10">
        <v>471382827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6194957905</v>
      </c>
      <c r="AI37" s="10">
        <v>0</v>
      </c>
      <c r="AJ37" s="10">
        <v>0</v>
      </c>
      <c r="AK37" s="10">
        <v>0</v>
      </c>
      <c r="AL37" s="197">
        <v>7275852787</v>
      </c>
    </row>
    <row r="38" spans="1:38" s="23" customFormat="1" ht="14.4" x14ac:dyDescent="0.3">
      <c r="A38" s="98" t="s">
        <v>284</v>
      </c>
      <c r="B38" s="99" t="s">
        <v>156</v>
      </c>
      <c r="C38" s="97">
        <v>1028945123</v>
      </c>
      <c r="D38" s="97">
        <v>392018095</v>
      </c>
      <c r="E38" s="97">
        <v>209722832</v>
      </c>
      <c r="F38" s="97">
        <v>9278428</v>
      </c>
      <c r="G38" s="97">
        <v>287415884</v>
      </c>
      <c r="H38" s="97">
        <v>367823187</v>
      </c>
      <c r="I38" s="97">
        <v>945893650</v>
      </c>
      <c r="J38" s="97">
        <v>271608800</v>
      </c>
      <c r="K38" s="97">
        <v>148906345</v>
      </c>
      <c r="L38" s="97">
        <v>1949293449</v>
      </c>
      <c r="M38" s="97">
        <v>757025924</v>
      </c>
      <c r="N38" s="97">
        <v>179496212</v>
      </c>
      <c r="O38" s="97">
        <v>567662477</v>
      </c>
      <c r="P38" s="97">
        <v>410617791</v>
      </c>
      <c r="Q38" s="97">
        <v>331699919</v>
      </c>
      <c r="R38" s="97">
        <v>89257978</v>
      </c>
      <c r="S38" s="97">
        <v>49182473</v>
      </c>
      <c r="T38" s="97">
        <v>75924824</v>
      </c>
      <c r="U38" s="97">
        <v>1872386110</v>
      </c>
      <c r="V38" s="97">
        <v>198086370</v>
      </c>
      <c r="W38" s="97">
        <v>186413928</v>
      </c>
      <c r="X38" s="97">
        <v>452396879</v>
      </c>
      <c r="Y38" s="97">
        <v>263234260</v>
      </c>
      <c r="Z38" s="97">
        <v>8160403575</v>
      </c>
      <c r="AA38" s="97">
        <v>358045271</v>
      </c>
      <c r="AB38" s="97">
        <v>0</v>
      </c>
      <c r="AC38" s="97">
        <v>2547449716</v>
      </c>
      <c r="AD38" s="97">
        <v>1062214623</v>
      </c>
      <c r="AE38" s="97">
        <v>189854517</v>
      </c>
      <c r="AF38" s="97">
        <v>480857287</v>
      </c>
      <c r="AG38" s="97">
        <v>747669294</v>
      </c>
      <c r="AH38" s="97">
        <v>9959942452</v>
      </c>
      <c r="AI38" s="97">
        <v>0</v>
      </c>
      <c r="AJ38" s="97">
        <v>0</v>
      </c>
      <c r="AK38" s="97">
        <v>0</v>
      </c>
      <c r="AL38" s="203">
        <v>34550727673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490959</v>
      </c>
      <c r="P42" s="10">
        <v>0</v>
      </c>
      <c r="Q42" s="10">
        <v>0</v>
      </c>
      <c r="R42" s="10">
        <v>525479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1582378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2598816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0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490959</v>
      </c>
      <c r="P53" s="97">
        <v>0</v>
      </c>
      <c r="Q53" s="97">
        <v>0</v>
      </c>
      <c r="R53" s="97">
        <v>525479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1582378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3">
        <v>2598816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1028945123</v>
      </c>
      <c r="D54" s="28">
        <v>392018095</v>
      </c>
      <c r="E54" s="28">
        <v>209722832</v>
      </c>
      <c r="F54" s="28">
        <v>9278428</v>
      </c>
      <c r="G54" s="28">
        <v>287415884</v>
      </c>
      <c r="H54" s="28">
        <v>367823187</v>
      </c>
      <c r="I54" s="28">
        <v>945893650</v>
      </c>
      <c r="J54" s="28">
        <v>271608800</v>
      </c>
      <c r="K54" s="28">
        <v>148906345</v>
      </c>
      <c r="L54" s="28">
        <v>1949293449</v>
      </c>
      <c r="M54" s="28">
        <v>757025924</v>
      </c>
      <c r="N54" s="28">
        <v>179496212</v>
      </c>
      <c r="O54" s="28">
        <v>568153436</v>
      </c>
      <c r="P54" s="28">
        <v>410617791</v>
      </c>
      <c r="Q54" s="28">
        <v>331699919</v>
      </c>
      <c r="R54" s="28">
        <v>89783457</v>
      </c>
      <c r="S54" s="28">
        <v>49182473</v>
      </c>
      <c r="T54" s="28">
        <v>75924824</v>
      </c>
      <c r="U54" s="28">
        <v>1872386110</v>
      </c>
      <c r="V54" s="28">
        <v>198086370</v>
      </c>
      <c r="W54" s="28">
        <v>186413928</v>
      </c>
      <c r="X54" s="28">
        <v>452396879</v>
      </c>
      <c r="Y54" s="28">
        <v>263234260</v>
      </c>
      <c r="Z54" s="28">
        <v>8160403575</v>
      </c>
      <c r="AA54" s="28">
        <v>358045271</v>
      </c>
      <c r="AB54" s="28">
        <v>0</v>
      </c>
      <c r="AC54" s="28">
        <v>2549032094</v>
      </c>
      <c r="AD54" s="28">
        <v>1062214623</v>
      </c>
      <c r="AE54" s="28">
        <v>189854517</v>
      </c>
      <c r="AF54" s="28">
        <v>480857287</v>
      </c>
      <c r="AG54" s="28">
        <v>747669294</v>
      </c>
      <c r="AH54" s="28">
        <v>9959942452</v>
      </c>
      <c r="AI54" s="28">
        <v>0</v>
      </c>
      <c r="AJ54" s="28">
        <v>0</v>
      </c>
      <c r="AK54" s="28">
        <v>0</v>
      </c>
      <c r="AL54" s="205">
        <v>34553326489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3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3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5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0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1707790945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252150388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1959941333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5971847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32534397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38506244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0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4244640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4244640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0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160922784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1293839189</v>
      </c>
      <c r="AC99" s="10">
        <v>0</v>
      </c>
      <c r="AD99" s="10">
        <v>0</v>
      </c>
      <c r="AE99" s="10">
        <v>0</v>
      </c>
      <c r="AF99" s="10">
        <v>0</v>
      </c>
      <c r="AG99" s="10">
        <v>1871339993</v>
      </c>
      <c r="AH99" s="10">
        <v>0</v>
      </c>
      <c r="AI99" s="10">
        <v>0</v>
      </c>
      <c r="AJ99" s="10">
        <v>0</v>
      </c>
      <c r="AK99" s="10">
        <v>0</v>
      </c>
      <c r="AL99" s="197">
        <v>3326101966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1878930216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1578523974</v>
      </c>
      <c r="AC100" s="97">
        <v>0</v>
      </c>
      <c r="AD100" s="97">
        <v>0</v>
      </c>
      <c r="AE100" s="97">
        <v>0</v>
      </c>
      <c r="AF100" s="97">
        <v>0</v>
      </c>
      <c r="AG100" s="97">
        <v>1871339993</v>
      </c>
      <c r="AH100" s="97">
        <v>0</v>
      </c>
      <c r="AI100" s="97">
        <v>0</v>
      </c>
      <c r="AJ100" s="97">
        <v>0</v>
      </c>
      <c r="AK100" s="97">
        <v>0</v>
      </c>
      <c r="AL100" s="203">
        <v>5328794183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309276157</v>
      </c>
      <c r="E101" s="10">
        <v>0</v>
      </c>
      <c r="F101" s="10">
        <v>0</v>
      </c>
      <c r="G101" s="10">
        <v>0</v>
      </c>
      <c r="H101" s="10">
        <v>59625624</v>
      </c>
      <c r="I101" s="10">
        <v>0</v>
      </c>
      <c r="J101" s="10">
        <v>0</v>
      </c>
      <c r="K101" s="10">
        <v>0</v>
      </c>
      <c r="L101" s="10">
        <v>54694064617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241347713</v>
      </c>
      <c r="S101" s="10">
        <v>0</v>
      </c>
      <c r="T101" s="10">
        <v>337719055</v>
      </c>
      <c r="U101" s="10">
        <v>10150676976</v>
      </c>
      <c r="V101" s="10">
        <v>0</v>
      </c>
      <c r="W101" s="10">
        <v>0</v>
      </c>
      <c r="X101" s="10">
        <v>2463211494</v>
      </c>
      <c r="Y101" s="10">
        <v>0</v>
      </c>
      <c r="Z101" s="10">
        <v>55989019393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30628595730</v>
      </c>
      <c r="AH101" s="10">
        <v>46877194915</v>
      </c>
      <c r="AI101" s="10">
        <v>0</v>
      </c>
      <c r="AJ101" s="10">
        <v>0</v>
      </c>
      <c r="AK101" s="10">
        <v>0</v>
      </c>
      <c r="AL101" s="197">
        <v>201750731674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309276157</v>
      </c>
      <c r="E102" s="97">
        <v>0</v>
      </c>
      <c r="F102" s="97">
        <v>0</v>
      </c>
      <c r="G102" s="97">
        <v>0</v>
      </c>
      <c r="H102" s="97">
        <v>59625624</v>
      </c>
      <c r="I102" s="97">
        <v>0</v>
      </c>
      <c r="J102" s="97">
        <v>0</v>
      </c>
      <c r="K102" s="97">
        <v>0</v>
      </c>
      <c r="L102" s="97">
        <v>54694064617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241347713</v>
      </c>
      <c r="S102" s="97">
        <v>0</v>
      </c>
      <c r="T102" s="97">
        <v>337719055</v>
      </c>
      <c r="U102" s="97">
        <v>10150676976</v>
      </c>
      <c r="V102" s="97">
        <v>0</v>
      </c>
      <c r="W102" s="97">
        <v>0</v>
      </c>
      <c r="X102" s="97">
        <v>2463211494</v>
      </c>
      <c r="Y102" s="97">
        <v>0</v>
      </c>
      <c r="Z102" s="97">
        <v>55989019393</v>
      </c>
      <c r="AA102" s="97">
        <v>0</v>
      </c>
      <c r="AB102" s="97">
        <v>0</v>
      </c>
      <c r="AC102" s="97">
        <v>0</v>
      </c>
      <c r="AD102" s="97">
        <v>0</v>
      </c>
      <c r="AE102" s="97">
        <v>0</v>
      </c>
      <c r="AF102" s="97">
        <v>0</v>
      </c>
      <c r="AG102" s="97">
        <v>30628595730</v>
      </c>
      <c r="AH102" s="97">
        <v>46877194915</v>
      </c>
      <c r="AI102" s="97">
        <v>0</v>
      </c>
      <c r="AJ102" s="97">
        <v>0</v>
      </c>
      <c r="AK102" s="97">
        <v>0</v>
      </c>
      <c r="AL102" s="203">
        <v>201750731674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3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309276157</v>
      </c>
      <c r="E105" s="28">
        <v>0</v>
      </c>
      <c r="F105" s="28">
        <v>0</v>
      </c>
      <c r="G105" s="28">
        <v>0</v>
      </c>
      <c r="H105" s="28">
        <v>1938555840</v>
      </c>
      <c r="I105" s="28">
        <v>0</v>
      </c>
      <c r="J105" s="28">
        <v>0</v>
      </c>
      <c r="K105" s="28">
        <v>0</v>
      </c>
      <c r="L105" s="28">
        <v>54694064617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241347713</v>
      </c>
      <c r="S105" s="28">
        <v>0</v>
      </c>
      <c r="T105" s="28">
        <v>337719055</v>
      </c>
      <c r="U105" s="28">
        <v>10150676976</v>
      </c>
      <c r="V105" s="28">
        <v>0</v>
      </c>
      <c r="W105" s="28">
        <v>0</v>
      </c>
      <c r="X105" s="28">
        <v>2463211494</v>
      </c>
      <c r="Y105" s="28">
        <v>0</v>
      </c>
      <c r="Z105" s="28">
        <v>55989019393</v>
      </c>
      <c r="AA105" s="28">
        <v>0</v>
      </c>
      <c r="AB105" s="28">
        <v>1578523974</v>
      </c>
      <c r="AC105" s="28">
        <v>0</v>
      </c>
      <c r="AD105" s="28">
        <v>0</v>
      </c>
      <c r="AE105" s="28">
        <v>0</v>
      </c>
      <c r="AF105" s="28">
        <v>0</v>
      </c>
      <c r="AG105" s="28">
        <v>32499935723</v>
      </c>
      <c r="AH105" s="28">
        <v>46877194915</v>
      </c>
      <c r="AI105" s="28">
        <v>0</v>
      </c>
      <c r="AJ105" s="28">
        <v>0</v>
      </c>
      <c r="AK105" s="28">
        <v>0</v>
      </c>
      <c r="AL105" s="205">
        <v>207079525857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0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295336</v>
      </c>
      <c r="E109" s="10">
        <v>0</v>
      </c>
      <c r="F109" s="10">
        <v>0</v>
      </c>
      <c r="G109" s="10">
        <v>0</v>
      </c>
      <c r="H109" s="10">
        <v>1687505</v>
      </c>
      <c r="I109" s="10">
        <v>0</v>
      </c>
      <c r="J109" s="10">
        <v>879570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4218180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7080591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17109413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17109413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0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2096023642</v>
      </c>
      <c r="AD113" s="10">
        <v>0</v>
      </c>
      <c r="AE113" s="10">
        <v>161401174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2257424816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21877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21877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295336</v>
      </c>
      <c r="E120" s="97">
        <v>0</v>
      </c>
      <c r="F120" s="97">
        <v>0</v>
      </c>
      <c r="G120" s="97">
        <v>0</v>
      </c>
      <c r="H120" s="97">
        <v>1687505</v>
      </c>
      <c r="I120" s="97">
        <v>0</v>
      </c>
      <c r="J120" s="97">
        <v>901447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17109413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4218180</v>
      </c>
      <c r="AA120" s="97">
        <v>0</v>
      </c>
      <c r="AB120" s="97">
        <v>0</v>
      </c>
      <c r="AC120" s="97">
        <v>2096023642</v>
      </c>
      <c r="AD120" s="97">
        <v>0</v>
      </c>
      <c r="AE120" s="97">
        <v>161401174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3">
        <v>2281636697</v>
      </c>
    </row>
    <row r="121" spans="1:38" s="23" customFormat="1" ht="14.4" x14ac:dyDescent="0.3">
      <c r="A121" s="62" t="s">
        <v>364</v>
      </c>
      <c r="B121" s="26" t="s">
        <v>143</v>
      </c>
      <c r="C121" s="10">
        <v>91383005</v>
      </c>
      <c r="D121" s="10">
        <v>6309292</v>
      </c>
      <c r="E121" s="10">
        <v>13250600</v>
      </c>
      <c r="F121" s="10">
        <v>15277485</v>
      </c>
      <c r="G121" s="10">
        <v>31217855</v>
      </c>
      <c r="H121" s="10">
        <v>256893679</v>
      </c>
      <c r="I121" s="10">
        <v>0</v>
      </c>
      <c r="J121" s="10">
        <v>4262729</v>
      </c>
      <c r="K121" s="10">
        <v>10073437</v>
      </c>
      <c r="L121" s="10">
        <v>434328558</v>
      </c>
      <c r="M121" s="10">
        <v>105757909</v>
      </c>
      <c r="N121" s="10">
        <v>105737284</v>
      </c>
      <c r="O121" s="10">
        <v>118584164</v>
      </c>
      <c r="P121" s="10">
        <v>8182</v>
      </c>
      <c r="Q121" s="10">
        <v>18051953</v>
      </c>
      <c r="R121" s="10">
        <v>45438037</v>
      </c>
      <c r="S121" s="10">
        <v>731498</v>
      </c>
      <c r="T121" s="10">
        <v>434563540</v>
      </c>
      <c r="U121" s="10">
        <v>148780006</v>
      </c>
      <c r="V121" s="10">
        <v>38193728</v>
      </c>
      <c r="W121" s="10">
        <v>20279742</v>
      </c>
      <c r="X121" s="10">
        <v>36517870</v>
      </c>
      <c r="Y121" s="10">
        <v>0</v>
      </c>
      <c r="Z121" s="10">
        <v>441505777</v>
      </c>
      <c r="AA121" s="10">
        <v>169920819</v>
      </c>
      <c r="AB121" s="10">
        <v>0</v>
      </c>
      <c r="AC121" s="10">
        <v>57195068</v>
      </c>
      <c r="AD121" s="10">
        <v>35381707</v>
      </c>
      <c r="AE121" s="10">
        <v>84589978</v>
      </c>
      <c r="AF121" s="10">
        <v>70291123</v>
      </c>
      <c r="AG121" s="10">
        <v>54371789</v>
      </c>
      <c r="AH121" s="10">
        <v>0</v>
      </c>
      <c r="AI121" s="10">
        <v>1724286</v>
      </c>
      <c r="AJ121" s="10">
        <v>8410096</v>
      </c>
      <c r="AK121" s="10">
        <v>0</v>
      </c>
      <c r="AL121" s="197">
        <v>2859031196</v>
      </c>
    </row>
    <row r="122" spans="1:38" s="23" customFormat="1" ht="14.4" x14ac:dyDescent="0.3">
      <c r="A122" s="62" t="s">
        <v>365</v>
      </c>
      <c r="B122" s="26" t="s">
        <v>144</v>
      </c>
      <c r="C122" s="10">
        <v>51451445</v>
      </c>
      <c r="D122" s="10">
        <v>2584781</v>
      </c>
      <c r="E122" s="10">
        <v>0</v>
      </c>
      <c r="F122" s="10">
        <v>524700</v>
      </c>
      <c r="G122" s="10">
        <v>48551096</v>
      </c>
      <c r="H122" s="10">
        <v>57402799</v>
      </c>
      <c r="I122" s="10">
        <v>0</v>
      </c>
      <c r="J122" s="10">
        <v>2306419</v>
      </c>
      <c r="K122" s="10">
        <v>3435870</v>
      </c>
      <c r="L122" s="10">
        <v>233131290</v>
      </c>
      <c r="M122" s="10">
        <v>65093900</v>
      </c>
      <c r="N122" s="10">
        <v>35515016</v>
      </c>
      <c r="O122" s="10">
        <v>76974549</v>
      </c>
      <c r="P122" s="10">
        <v>0</v>
      </c>
      <c r="Q122" s="10">
        <v>4662289</v>
      </c>
      <c r="R122" s="10">
        <v>38364216</v>
      </c>
      <c r="S122" s="10">
        <v>0</v>
      </c>
      <c r="T122" s="10">
        <v>184501760</v>
      </c>
      <c r="U122" s="10">
        <v>102644605</v>
      </c>
      <c r="V122" s="10">
        <v>18982759</v>
      </c>
      <c r="W122" s="10">
        <v>12056780</v>
      </c>
      <c r="X122" s="10">
        <v>26510388</v>
      </c>
      <c r="Y122" s="10">
        <v>0</v>
      </c>
      <c r="Z122" s="10">
        <v>132648311</v>
      </c>
      <c r="AA122" s="10">
        <v>47018735</v>
      </c>
      <c r="AB122" s="10">
        <v>0</v>
      </c>
      <c r="AC122" s="10">
        <v>59492455</v>
      </c>
      <c r="AD122" s="10">
        <v>9030820</v>
      </c>
      <c r="AE122" s="10">
        <v>169557078</v>
      </c>
      <c r="AF122" s="10">
        <v>30975160</v>
      </c>
      <c r="AG122" s="10">
        <v>49370141</v>
      </c>
      <c r="AH122" s="10">
        <v>0</v>
      </c>
      <c r="AI122" s="10">
        <v>0</v>
      </c>
      <c r="AJ122" s="10">
        <v>0</v>
      </c>
      <c r="AK122" s="10">
        <v>0</v>
      </c>
      <c r="AL122" s="197">
        <v>1462787362</v>
      </c>
    </row>
    <row r="123" spans="1:38" s="23" customFormat="1" ht="14.4" x14ac:dyDescent="0.3">
      <c r="A123" s="62" t="s">
        <v>366</v>
      </c>
      <c r="B123" s="26" t="s">
        <v>145</v>
      </c>
      <c r="C123" s="10">
        <v>2248987</v>
      </c>
      <c r="D123" s="10">
        <v>1090644</v>
      </c>
      <c r="E123" s="10">
        <v>13500</v>
      </c>
      <c r="F123" s="10">
        <v>182192</v>
      </c>
      <c r="G123" s="10">
        <v>10076571</v>
      </c>
      <c r="H123" s="10">
        <v>22814944</v>
      </c>
      <c r="I123" s="10">
        <v>0</v>
      </c>
      <c r="J123" s="10">
        <v>1186979</v>
      </c>
      <c r="K123" s="10">
        <v>2460991</v>
      </c>
      <c r="L123" s="10">
        <v>46661277</v>
      </c>
      <c r="M123" s="10">
        <v>40134888</v>
      </c>
      <c r="N123" s="10">
        <v>3000613</v>
      </c>
      <c r="O123" s="10">
        <v>27418451</v>
      </c>
      <c r="P123" s="10">
        <v>0</v>
      </c>
      <c r="Q123" s="10">
        <v>586169</v>
      </c>
      <c r="R123" s="10">
        <v>13718355</v>
      </c>
      <c r="S123" s="10">
        <v>0</v>
      </c>
      <c r="T123" s="10">
        <v>55040893</v>
      </c>
      <c r="U123" s="10">
        <v>14282202</v>
      </c>
      <c r="V123" s="10">
        <v>3721287</v>
      </c>
      <c r="W123" s="10">
        <v>5637938</v>
      </c>
      <c r="X123" s="10">
        <v>2560205</v>
      </c>
      <c r="Y123" s="10">
        <v>0</v>
      </c>
      <c r="Z123" s="10">
        <v>108649105</v>
      </c>
      <c r="AA123" s="10">
        <v>33209765</v>
      </c>
      <c r="AB123" s="10">
        <v>0</v>
      </c>
      <c r="AC123" s="10">
        <v>19876664</v>
      </c>
      <c r="AD123" s="10">
        <v>0</v>
      </c>
      <c r="AE123" s="10">
        <v>51986765</v>
      </c>
      <c r="AF123" s="10">
        <v>19275217</v>
      </c>
      <c r="AG123" s="10">
        <v>41275401</v>
      </c>
      <c r="AH123" s="10">
        <v>0</v>
      </c>
      <c r="AI123" s="10">
        <v>14196</v>
      </c>
      <c r="AJ123" s="10">
        <v>128398768</v>
      </c>
      <c r="AK123" s="10">
        <v>0</v>
      </c>
      <c r="AL123" s="197">
        <v>655522967</v>
      </c>
    </row>
    <row r="124" spans="1:38" s="23" customFormat="1" ht="14.4" x14ac:dyDescent="0.3">
      <c r="A124" s="62" t="s">
        <v>367</v>
      </c>
      <c r="B124" s="26" t="s">
        <v>146</v>
      </c>
      <c r="C124" s="10">
        <v>2148270694</v>
      </c>
      <c r="D124" s="10">
        <v>97707997</v>
      </c>
      <c r="E124" s="10">
        <v>3251252</v>
      </c>
      <c r="F124" s="10">
        <v>206456096</v>
      </c>
      <c r="G124" s="10">
        <v>1751146004</v>
      </c>
      <c r="H124" s="10">
        <v>4848666060</v>
      </c>
      <c r="I124" s="10">
        <v>35435</v>
      </c>
      <c r="J124" s="10">
        <v>295033369</v>
      </c>
      <c r="K124" s="10">
        <v>354406508</v>
      </c>
      <c r="L124" s="10">
        <v>1867833897</v>
      </c>
      <c r="M124" s="10">
        <v>2743370491</v>
      </c>
      <c r="N124" s="10">
        <v>1913844452</v>
      </c>
      <c r="O124" s="10">
        <v>1762723954</v>
      </c>
      <c r="P124" s="10">
        <v>0</v>
      </c>
      <c r="Q124" s="10">
        <v>118832613</v>
      </c>
      <c r="R124" s="10">
        <v>1440258292</v>
      </c>
      <c r="S124" s="10">
        <v>67552178</v>
      </c>
      <c r="T124" s="10">
        <v>1627585419</v>
      </c>
      <c r="U124" s="10">
        <v>3604687611</v>
      </c>
      <c r="V124" s="10">
        <v>1367501654</v>
      </c>
      <c r="W124" s="10">
        <v>739096926</v>
      </c>
      <c r="X124" s="10">
        <v>1804502745</v>
      </c>
      <c r="Y124" s="10">
        <v>0</v>
      </c>
      <c r="Z124" s="10">
        <v>12998484772</v>
      </c>
      <c r="AA124" s="10">
        <v>1310962531</v>
      </c>
      <c r="AB124" s="10">
        <v>6213715981</v>
      </c>
      <c r="AC124" s="10">
        <v>3588097784</v>
      </c>
      <c r="AD124" s="10">
        <v>851684579</v>
      </c>
      <c r="AE124" s="10">
        <v>2748406384</v>
      </c>
      <c r="AF124" s="10">
        <v>1307351948</v>
      </c>
      <c r="AG124" s="10">
        <v>1746000358</v>
      </c>
      <c r="AH124" s="10">
        <v>3981930</v>
      </c>
      <c r="AI124" s="10">
        <v>294396315</v>
      </c>
      <c r="AJ124" s="10">
        <v>0</v>
      </c>
      <c r="AK124" s="10">
        <v>0</v>
      </c>
      <c r="AL124" s="197">
        <v>59825846229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87122238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6865199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93997437</v>
      </c>
    </row>
    <row r="126" spans="1:38" s="23" customFormat="1" ht="14.4" x14ac:dyDescent="0.3">
      <c r="A126" s="62" t="s">
        <v>369</v>
      </c>
      <c r="B126" s="26" t="s">
        <v>148</v>
      </c>
      <c r="C126" s="10">
        <v>6560770</v>
      </c>
      <c r="D126" s="10">
        <v>1268411</v>
      </c>
      <c r="E126" s="10">
        <v>417320</v>
      </c>
      <c r="F126" s="10">
        <v>2165778</v>
      </c>
      <c r="G126" s="10">
        <v>26135102</v>
      </c>
      <c r="H126" s="10">
        <v>32641770</v>
      </c>
      <c r="I126" s="10">
        <v>0</v>
      </c>
      <c r="J126" s="10">
        <v>31292</v>
      </c>
      <c r="K126" s="10">
        <v>1886224</v>
      </c>
      <c r="L126" s="10">
        <v>181077889</v>
      </c>
      <c r="M126" s="10">
        <v>21346031</v>
      </c>
      <c r="N126" s="10">
        <v>43351610</v>
      </c>
      <c r="O126" s="10">
        <v>42566303</v>
      </c>
      <c r="P126" s="10">
        <v>0</v>
      </c>
      <c r="Q126" s="10">
        <v>3814322</v>
      </c>
      <c r="R126" s="10">
        <v>19656021</v>
      </c>
      <c r="S126" s="10">
        <v>44356</v>
      </c>
      <c r="T126" s="10">
        <v>23795127</v>
      </c>
      <c r="U126" s="10">
        <v>37391959</v>
      </c>
      <c r="V126" s="10">
        <v>27315204</v>
      </c>
      <c r="W126" s="10">
        <v>1171185</v>
      </c>
      <c r="X126" s="10">
        <v>11162009</v>
      </c>
      <c r="Y126" s="10">
        <v>0</v>
      </c>
      <c r="Z126" s="10">
        <v>196480536</v>
      </c>
      <c r="AA126" s="10">
        <v>39328902</v>
      </c>
      <c r="AB126" s="10">
        <v>0</v>
      </c>
      <c r="AC126" s="10">
        <v>17436784</v>
      </c>
      <c r="AD126" s="10">
        <v>39511506</v>
      </c>
      <c r="AE126" s="10">
        <v>48906193</v>
      </c>
      <c r="AF126" s="10">
        <v>5874846</v>
      </c>
      <c r="AG126" s="10">
        <v>9291849</v>
      </c>
      <c r="AH126" s="10">
        <v>0</v>
      </c>
      <c r="AI126" s="10">
        <v>212324</v>
      </c>
      <c r="AJ126" s="10">
        <v>940899</v>
      </c>
      <c r="AK126" s="10">
        <v>0</v>
      </c>
      <c r="AL126" s="197">
        <v>841782522</v>
      </c>
    </row>
    <row r="127" spans="1:38" s="23" customFormat="1" ht="14.4" x14ac:dyDescent="0.3">
      <c r="A127" s="62" t="s">
        <v>370</v>
      </c>
      <c r="B127" s="26" t="s">
        <v>149</v>
      </c>
      <c r="C127" s="10">
        <v>392111</v>
      </c>
      <c r="D127" s="10">
        <v>285271</v>
      </c>
      <c r="E127" s="10">
        <v>0</v>
      </c>
      <c r="F127" s="10">
        <v>307586</v>
      </c>
      <c r="G127" s="10">
        <v>636745</v>
      </c>
      <c r="H127" s="10">
        <v>5677450</v>
      </c>
      <c r="I127" s="10">
        <v>0</v>
      </c>
      <c r="J127" s="10">
        <v>8887</v>
      </c>
      <c r="K127" s="10">
        <v>172291</v>
      </c>
      <c r="L127" s="10">
        <v>6169541</v>
      </c>
      <c r="M127" s="10">
        <v>1101214</v>
      </c>
      <c r="N127" s="10">
        <v>3972937</v>
      </c>
      <c r="O127" s="10">
        <v>3114604</v>
      </c>
      <c r="P127" s="10">
        <v>0</v>
      </c>
      <c r="Q127" s="10">
        <v>147416</v>
      </c>
      <c r="R127" s="10">
        <v>1583542</v>
      </c>
      <c r="S127" s="10">
        <v>0</v>
      </c>
      <c r="T127" s="10">
        <v>1090653</v>
      </c>
      <c r="U127" s="10">
        <v>3219559</v>
      </c>
      <c r="V127" s="10">
        <v>1214114</v>
      </c>
      <c r="W127" s="10">
        <v>461265</v>
      </c>
      <c r="X127" s="10">
        <v>1667766</v>
      </c>
      <c r="Y127" s="10">
        <v>0</v>
      </c>
      <c r="Z127" s="10">
        <v>16219178</v>
      </c>
      <c r="AA127" s="10">
        <v>2471754</v>
      </c>
      <c r="AB127" s="10">
        <v>0</v>
      </c>
      <c r="AC127" s="10">
        <v>1161551</v>
      </c>
      <c r="AD127" s="10">
        <v>3278109</v>
      </c>
      <c r="AE127" s="10">
        <v>0</v>
      </c>
      <c r="AF127" s="10">
        <v>427893</v>
      </c>
      <c r="AG127" s="10">
        <v>338104</v>
      </c>
      <c r="AH127" s="10">
        <v>0</v>
      </c>
      <c r="AI127" s="10">
        <v>6446</v>
      </c>
      <c r="AJ127" s="10">
        <v>0</v>
      </c>
      <c r="AK127" s="10">
        <v>0</v>
      </c>
      <c r="AL127" s="197">
        <v>55125987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25855155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42814806</v>
      </c>
      <c r="AD128" s="10">
        <v>0</v>
      </c>
      <c r="AE128" s="10">
        <v>729881142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798551103</v>
      </c>
    </row>
    <row r="129" spans="1:38" s="23" customFormat="1" ht="14.4" x14ac:dyDescent="0.3">
      <c r="A129" s="62" t="s">
        <v>372</v>
      </c>
      <c r="B129" s="26" t="s">
        <v>151</v>
      </c>
      <c r="C129" s="10">
        <v>25455956</v>
      </c>
      <c r="D129" s="10">
        <v>2087951</v>
      </c>
      <c r="E129" s="10">
        <v>0</v>
      </c>
      <c r="F129" s="10">
        <v>2030136</v>
      </c>
      <c r="G129" s="10">
        <v>59429577</v>
      </c>
      <c r="H129" s="10">
        <v>184676109</v>
      </c>
      <c r="I129" s="10">
        <v>0</v>
      </c>
      <c r="J129" s="10">
        <v>5368292</v>
      </c>
      <c r="K129" s="10">
        <v>12280683</v>
      </c>
      <c r="L129" s="10">
        <v>1689678645</v>
      </c>
      <c r="M129" s="10">
        <v>501801275</v>
      </c>
      <c r="N129" s="10">
        <v>16970816</v>
      </c>
      <c r="O129" s="10">
        <v>133017554</v>
      </c>
      <c r="P129" s="10">
        <v>0</v>
      </c>
      <c r="Q129" s="10">
        <v>3904595</v>
      </c>
      <c r="R129" s="10">
        <v>123767351</v>
      </c>
      <c r="S129" s="10">
        <v>0</v>
      </c>
      <c r="T129" s="10">
        <v>236669124</v>
      </c>
      <c r="U129" s="10">
        <v>178081563</v>
      </c>
      <c r="V129" s="10">
        <v>56130799</v>
      </c>
      <c r="W129" s="10">
        <v>64346149</v>
      </c>
      <c r="X129" s="10">
        <v>41623177</v>
      </c>
      <c r="Y129" s="10">
        <v>0</v>
      </c>
      <c r="Z129" s="10">
        <v>853613712</v>
      </c>
      <c r="AA129" s="10">
        <v>302628362</v>
      </c>
      <c r="AB129" s="10">
        <v>0</v>
      </c>
      <c r="AC129" s="10">
        <v>169417544</v>
      </c>
      <c r="AD129" s="10">
        <v>29248205</v>
      </c>
      <c r="AE129" s="10">
        <v>280831220</v>
      </c>
      <c r="AF129" s="10">
        <v>109031723</v>
      </c>
      <c r="AG129" s="10">
        <v>244003747</v>
      </c>
      <c r="AH129" s="10">
        <v>0</v>
      </c>
      <c r="AI129" s="10">
        <v>396897523</v>
      </c>
      <c r="AJ129" s="10">
        <v>176505788</v>
      </c>
      <c r="AK129" s="10">
        <v>0</v>
      </c>
      <c r="AL129" s="197">
        <v>5899497576</v>
      </c>
    </row>
    <row r="130" spans="1:38" s="23" customFormat="1" ht="14.4" x14ac:dyDescent="0.3">
      <c r="A130" s="62" t="s">
        <v>373</v>
      </c>
      <c r="B130" s="26" t="s">
        <v>152</v>
      </c>
      <c r="C130" s="10">
        <v>342881910</v>
      </c>
      <c r="D130" s="10">
        <v>1472977</v>
      </c>
      <c r="E130" s="10">
        <v>738714</v>
      </c>
      <c r="F130" s="10">
        <v>1422590</v>
      </c>
      <c r="G130" s="10">
        <v>5325979</v>
      </c>
      <c r="H130" s="10">
        <v>45155760</v>
      </c>
      <c r="I130" s="10">
        <v>697134</v>
      </c>
      <c r="J130" s="10">
        <v>1831852</v>
      </c>
      <c r="K130" s="10">
        <v>1125707</v>
      </c>
      <c r="L130" s="10">
        <v>49195026</v>
      </c>
      <c r="M130" s="10">
        <v>67876461</v>
      </c>
      <c r="N130" s="10">
        <v>33372812</v>
      </c>
      <c r="O130" s="10">
        <v>47735538</v>
      </c>
      <c r="P130" s="10">
        <v>697225</v>
      </c>
      <c r="Q130" s="10">
        <v>1995183</v>
      </c>
      <c r="R130" s="10">
        <v>7590904</v>
      </c>
      <c r="S130" s="10">
        <v>711567</v>
      </c>
      <c r="T130" s="10">
        <v>11014676</v>
      </c>
      <c r="U130" s="10">
        <v>66583291</v>
      </c>
      <c r="V130" s="10">
        <v>11358450</v>
      </c>
      <c r="W130" s="10">
        <v>2030686</v>
      </c>
      <c r="X130" s="10">
        <v>3548299</v>
      </c>
      <c r="Y130" s="10">
        <v>697134</v>
      </c>
      <c r="Z130" s="10">
        <v>146437619</v>
      </c>
      <c r="AA130" s="10">
        <v>11697478</v>
      </c>
      <c r="AB130" s="10">
        <v>0</v>
      </c>
      <c r="AC130" s="10">
        <v>23362788</v>
      </c>
      <c r="AD130" s="10">
        <v>3088120</v>
      </c>
      <c r="AE130" s="10">
        <v>371698461</v>
      </c>
      <c r="AF130" s="10">
        <v>27288805</v>
      </c>
      <c r="AG130" s="10">
        <v>8242677</v>
      </c>
      <c r="AH130" s="10">
        <v>665786</v>
      </c>
      <c r="AI130" s="10">
        <v>697134</v>
      </c>
      <c r="AJ130" s="10">
        <v>0</v>
      </c>
      <c r="AK130" s="10">
        <v>0</v>
      </c>
      <c r="AL130" s="197">
        <v>1298238743</v>
      </c>
    </row>
    <row r="131" spans="1:38" s="23" customFormat="1" ht="14.4" x14ac:dyDescent="0.3">
      <c r="A131" s="62" t="s">
        <v>374</v>
      </c>
      <c r="B131" s="26" t="s">
        <v>153</v>
      </c>
      <c r="C131" s="10">
        <v>8968698</v>
      </c>
      <c r="D131" s="10">
        <v>0</v>
      </c>
      <c r="E131" s="10">
        <v>0</v>
      </c>
      <c r="F131" s="10">
        <v>0</v>
      </c>
      <c r="G131" s="10">
        <v>240012</v>
      </c>
      <c r="H131" s="10">
        <v>45918363</v>
      </c>
      <c r="I131" s="10">
        <v>0</v>
      </c>
      <c r="J131" s="10">
        <v>113953</v>
      </c>
      <c r="K131" s="10">
        <v>0</v>
      </c>
      <c r="L131" s="10">
        <v>34235895</v>
      </c>
      <c r="M131" s="10">
        <v>11922056</v>
      </c>
      <c r="N131" s="10">
        <v>1054757</v>
      </c>
      <c r="O131" s="10">
        <v>7392109</v>
      </c>
      <c r="P131" s="10">
        <v>0</v>
      </c>
      <c r="Q131" s="10">
        <v>296261</v>
      </c>
      <c r="R131" s="10">
        <v>0</v>
      </c>
      <c r="S131" s="10">
        <v>0</v>
      </c>
      <c r="T131" s="10">
        <v>5007765</v>
      </c>
      <c r="U131" s="10">
        <v>48212038</v>
      </c>
      <c r="V131" s="10">
        <v>1166511</v>
      </c>
      <c r="W131" s="10">
        <v>23997122</v>
      </c>
      <c r="X131" s="10">
        <v>516677</v>
      </c>
      <c r="Y131" s="10">
        <v>0</v>
      </c>
      <c r="Z131" s="10">
        <v>19210206</v>
      </c>
      <c r="AA131" s="10">
        <v>1817111</v>
      </c>
      <c r="AB131" s="10">
        <v>0</v>
      </c>
      <c r="AC131" s="10">
        <v>1152681</v>
      </c>
      <c r="AD131" s="10">
        <v>277644</v>
      </c>
      <c r="AE131" s="10">
        <v>140739519</v>
      </c>
      <c r="AF131" s="10">
        <v>65993752</v>
      </c>
      <c r="AG131" s="10">
        <v>7194499</v>
      </c>
      <c r="AH131" s="10">
        <v>0</v>
      </c>
      <c r="AI131" s="10">
        <v>0</v>
      </c>
      <c r="AJ131" s="10">
        <v>0</v>
      </c>
      <c r="AK131" s="10">
        <v>0</v>
      </c>
      <c r="AL131" s="197">
        <v>425427629</v>
      </c>
    </row>
    <row r="132" spans="1:38" s="23" customFormat="1" ht="14.4" x14ac:dyDescent="0.3">
      <c r="A132" s="62" t="s">
        <v>375</v>
      </c>
      <c r="B132" s="26" t="s">
        <v>154</v>
      </c>
      <c r="C132" s="10">
        <v>22820865</v>
      </c>
      <c r="D132" s="10">
        <v>840893</v>
      </c>
      <c r="E132" s="10">
        <v>169872</v>
      </c>
      <c r="F132" s="10">
        <v>305506</v>
      </c>
      <c r="G132" s="10">
        <v>1480533</v>
      </c>
      <c r="H132" s="10">
        <v>85494150</v>
      </c>
      <c r="I132" s="10">
        <v>0</v>
      </c>
      <c r="J132" s="10">
        <v>3524</v>
      </c>
      <c r="K132" s="10">
        <v>445424</v>
      </c>
      <c r="L132" s="10">
        <v>77785018</v>
      </c>
      <c r="M132" s="10">
        <v>362417760</v>
      </c>
      <c r="N132" s="10">
        <v>28511008</v>
      </c>
      <c r="O132" s="10">
        <v>204199829</v>
      </c>
      <c r="P132" s="10">
        <v>0</v>
      </c>
      <c r="Q132" s="10">
        <v>724787</v>
      </c>
      <c r="R132" s="10">
        <v>311210142</v>
      </c>
      <c r="S132" s="10">
        <v>0</v>
      </c>
      <c r="T132" s="10">
        <v>63892912</v>
      </c>
      <c r="U132" s="10">
        <v>133625806</v>
      </c>
      <c r="V132" s="10">
        <v>1163184</v>
      </c>
      <c r="W132" s="10">
        <v>1475474</v>
      </c>
      <c r="X132" s="10">
        <v>21641279</v>
      </c>
      <c r="Y132" s="10">
        <v>0</v>
      </c>
      <c r="Z132" s="10">
        <v>493729910</v>
      </c>
      <c r="AA132" s="10">
        <v>782323419</v>
      </c>
      <c r="AB132" s="10">
        <v>0</v>
      </c>
      <c r="AC132" s="10">
        <v>33221914</v>
      </c>
      <c r="AD132" s="10">
        <v>12326031</v>
      </c>
      <c r="AE132" s="10">
        <v>15640318</v>
      </c>
      <c r="AF132" s="10">
        <v>88631359</v>
      </c>
      <c r="AG132" s="10">
        <v>20443359</v>
      </c>
      <c r="AH132" s="10">
        <v>0</v>
      </c>
      <c r="AI132" s="10">
        <v>8095</v>
      </c>
      <c r="AJ132" s="10">
        <v>2564624</v>
      </c>
      <c r="AK132" s="10">
        <v>0</v>
      </c>
      <c r="AL132" s="197">
        <v>2767096995</v>
      </c>
    </row>
    <row r="133" spans="1:38" s="23" customFormat="1" ht="14.4" x14ac:dyDescent="0.3">
      <c r="A133" s="62" t="s">
        <v>376</v>
      </c>
      <c r="B133" s="26" t="s">
        <v>155</v>
      </c>
      <c r="C133" s="10">
        <v>71365163</v>
      </c>
      <c r="D133" s="10">
        <v>0</v>
      </c>
      <c r="E133" s="10">
        <v>0</v>
      </c>
      <c r="F133" s="10">
        <v>0</v>
      </c>
      <c r="G133" s="10">
        <v>241399</v>
      </c>
      <c r="H133" s="10">
        <v>139890397</v>
      </c>
      <c r="I133" s="10">
        <v>0</v>
      </c>
      <c r="J133" s="10">
        <v>0</v>
      </c>
      <c r="K133" s="10">
        <v>0</v>
      </c>
      <c r="L133" s="10">
        <v>0</v>
      </c>
      <c r="M133" s="10">
        <v>16844411</v>
      </c>
      <c r="N133" s="10">
        <v>30427962</v>
      </c>
      <c r="O133" s="10">
        <v>21864983</v>
      </c>
      <c r="P133" s="10">
        <v>0</v>
      </c>
      <c r="Q133" s="10">
        <v>0</v>
      </c>
      <c r="R133" s="10">
        <v>0</v>
      </c>
      <c r="S133" s="10">
        <v>0</v>
      </c>
      <c r="T133" s="10">
        <v>7074107</v>
      </c>
      <c r="U133" s="10">
        <v>127598066</v>
      </c>
      <c r="V133" s="10">
        <v>0</v>
      </c>
      <c r="W133" s="10">
        <v>0</v>
      </c>
      <c r="X133" s="10">
        <v>202511</v>
      </c>
      <c r="Y133" s="10">
        <v>0</v>
      </c>
      <c r="Z133" s="10">
        <v>32274650</v>
      </c>
      <c r="AA133" s="10">
        <v>2066093</v>
      </c>
      <c r="AB133" s="10">
        <v>0</v>
      </c>
      <c r="AC133" s="10">
        <v>6040263</v>
      </c>
      <c r="AD133" s="10">
        <v>0</v>
      </c>
      <c r="AE133" s="10">
        <v>2337167</v>
      </c>
      <c r="AF133" s="10">
        <v>82552394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97">
        <v>540779566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882767</v>
      </c>
      <c r="E134" s="10">
        <v>0</v>
      </c>
      <c r="F134" s="10">
        <v>0</v>
      </c>
      <c r="G134" s="10">
        <v>3416439</v>
      </c>
      <c r="H134" s="10">
        <v>16653160</v>
      </c>
      <c r="I134" s="10">
        <v>0</v>
      </c>
      <c r="J134" s="10">
        <v>0</v>
      </c>
      <c r="K134" s="10">
        <v>1721960</v>
      </c>
      <c r="L134" s="10">
        <v>10197533</v>
      </c>
      <c r="M134" s="10">
        <v>21386797</v>
      </c>
      <c r="N134" s="10">
        <v>5253064</v>
      </c>
      <c r="O134" s="10">
        <v>6752722</v>
      </c>
      <c r="P134" s="10">
        <v>0</v>
      </c>
      <c r="Q134" s="10">
        <v>35494</v>
      </c>
      <c r="R134" s="10">
        <v>6501684</v>
      </c>
      <c r="S134" s="10">
        <v>0</v>
      </c>
      <c r="T134" s="10">
        <v>474253720</v>
      </c>
      <c r="U134" s="10">
        <v>0</v>
      </c>
      <c r="V134" s="10">
        <v>4681940</v>
      </c>
      <c r="W134" s="10">
        <v>6645592</v>
      </c>
      <c r="X134" s="10">
        <v>3784307</v>
      </c>
      <c r="Y134" s="10">
        <v>0</v>
      </c>
      <c r="Z134" s="10">
        <v>229909626</v>
      </c>
      <c r="AA134" s="10">
        <v>16895548</v>
      </c>
      <c r="AB134" s="10">
        <v>17533228</v>
      </c>
      <c r="AC134" s="10">
        <v>11349983</v>
      </c>
      <c r="AD134" s="10">
        <v>0</v>
      </c>
      <c r="AE134" s="10">
        <v>52021352</v>
      </c>
      <c r="AF134" s="10">
        <v>11952431</v>
      </c>
      <c r="AG134" s="10">
        <v>40091331</v>
      </c>
      <c r="AH134" s="10">
        <v>0</v>
      </c>
      <c r="AI134" s="10">
        <v>291230</v>
      </c>
      <c r="AJ134" s="10">
        <v>201607925</v>
      </c>
      <c r="AK134" s="10">
        <v>0</v>
      </c>
      <c r="AL134" s="197">
        <v>1143819833</v>
      </c>
    </row>
    <row r="135" spans="1:38" s="23" customFormat="1" ht="14.4" x14ac:dyDescent="0.3">
      <c r="A135" s="98" t="s">
        <v>378</v>
      </c>
      <c r="B135" s="99" t="s">
        <v>162</v>
      </c>
      <c r="C135" s="97">
        <v>2771809604</v>
      </c>
      <c r="D135" s="97">
        <v>114530984</v>
      </c>
      <c r="E135" s="97">
        <v>17841258</v>
      </c>
      <c r="F135" s="97">
        <v>228672069</v>
      </c>
      <c r="G135" s="97">
        <v>2025019550</v>
      </c>
      <c r="H135" s="97">
        <v>5741884641</v>
      </c>
      <c r="I135" s="97">
        <v>732569</v>
      </c>
      <c r="J135" s="97">
        <v>310147296</v>
      </c>
      <c r="K135" s="97">
        <v>388009095</v>
      </c>
      <c r="L135" s="97">
        <v>4630294569</v>
      </c>
      <c r="M135" s="97">
        <v>3959053193</v>
      </c>
      <c r="N135" s="97">
        <v>2221012331</v>
      </c>
      <c r="O135" s="97">
        <v>2452344760</v>
      </c>
      <c r="P135" s="97">
        <v>705407</v>
      </c>
      <c r="Q135" s="97">
        <v>153051082</v>
      </c>
      <c r="R135" s="97">
        <v>2008088544</v>
      </c>
      <c r="S135" s="97">
        <v>69039599</v>
      </c>
      <c r="T135" s="97">
        <v>3150344851</v>
      </c>
      <c r="U135" s="97">
        <v>4465106706</v>
      </c>
      <c r="V135" s="97">
        <v>1531429630</v>
      </c>
      <c r="W135" s="97">
        <v>884064058</v>
      </c>
      <c r="X135" s="97">
        <v>1954237233</v>
      </c>
      <c r="Y135" s="97">
        <v>697134</v>
      </c>
      <c r="Z135" s="97">
        <v>15669163402</v>
      </c>
      <c r="AA135" s="97">
        <v>2720340517</v>
      </c>
      <c r="AB135" s="97">
        <v>6231249209</v>
      </c>
      <c r="AC135" s="97">
        <v>4030620285</v>
      </c>
      <c r="AD135" s="97">
        <v>983826721</v>
      </c>
      <c r="AE135" s="97">
        <v>4696595577</v>
      </c>
      <c r="AF135" s="97">
        <v>1819646651</v>
      </c>
      <c r="AG135" s="97">
        <v>2220623255</v>
      </c>
      <c r="AH135" s="97">
        <v>4647716</v>
      </c>
      <c r="AI135" s="97">
        <v>694247549</v>
      </c>
      <c r="AJ135" s="97">
        <v>518428100</v>
      </c>
      <c r="AK135" s="97">
        <v>0</v>
      </c>
      <c r="AL135" s="203">
        <v>78667505145</v>
      </c>
    </row>
    <row r="136" spans="1:38" s="23" customFormat="1" ht="14.4" x14ac:dyDescent="0.3">
      <c r="A136" s="62" t="s">
        <v>379</v>
      </c>
      <c r="B136" s="26" t="s">
        <v>143</v>
      </c>
      <c r="C136" s="10">
        <v>34104</v>
      </c>
      <c r="D136" s="10">
        <v>0</v>
      </c>
      <c r="E136" s="10">
        <v>0</v>
      </c>
      <c r="F136" s="10">
        <v>0</v>
      </c>
      <c r="G136" s="10">
        <v>120369</v>
      </c>
      <c r="H136" s="10">
        <v>0</v>
      </c>
      <c r="I136" s="10">
        <v>0</v>
      </c>
      <c r="J136" s="10">
        <v>0</v>
      </c>
      <c r="K136" s="10">
        <v>52500</v>
      </c>
      <c r="L136" s="10">
        <v>0</v>
      </c>
      <c r="M136" s="10">
        <v>0</v>
      </c>
      <c r="N136" s="10">
        <v>1846126</v>
      </c>
      <c r="O136" s="10">
        <v>887921</v>
      </c>
      <c r="P136" s="10">
        <v>0</v>
      </c>
      <c r="Q136" s="10">
        <v>0</v>
      </c>
      <c r="R136" s="10">
        <v>2279894</v>
      </c>
      <c r="S136" s="10">
        <v>0</v>
      </c>
      <c r="T136" s="10">
        <v>0</v>
      </c>
      <c r="U136" s="10">
        <v>1690457</v>
      </c>
      <c r="V136" s="10">
        <v>0</v>
      </c>
      <c r="W136" s="10">
        <v>0</v>
      </c>
      <c r="X136" s="10">
        <v>28538921</v>
      </c>
      <c r="Y136" s="10">
        <v>0</v>
      </c>
      <c r="Z136" s="10">
        <v>0</v>
      </c>
      <c r="AA136" s="10">
        <v>0</v>
      </c>
      <c r="AB136" s="10">
        <v>404720972</v>
      </c>
      <c r="AC136" s="10">
        <v>76800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440248064</v>
      </c>
    </row>
    <row r="137" spans="1:38" s="23" customFormat="1" ht="14.4" x14ac:dyDescent="0.3">
      <c r="A137" s="62" t="s">
        <v>380</v>
      </c>
      <c r="B137" s="26" t="s">
        <v>144</v>
      </c>
      <c r="C137" s="10">
        <v>957075</v>
      </c>
      <c r="D137" s="10">
        <v>0</v>
      </c>
      <c r="E137" s="10">
        <v>0</v>
      </c>
      <c r="F137" s="10">
        <v>0</v>
      </c>
      <c r="G137" s="10">
        <v>475233</v>
      </c>
      <c r="H137" s="10">
        <v>0</v>
      </c>
      <c r="I137" s="10">
        <v>144113</v>
      </c>
      <c r="J137" s="10">
        <v>0</v>
      </c>
      <c r="K137" s="10">
        <v>0</v>
      </c>
      <c r="L137" s="10">
        <v>0</v>
      </c>
      <c r="M137" s="10">
        <v>0</v>
      </c>
      <c r="N137" s="10">
        <v>2546895</v>
      </c>
      <c r="O137" s="10">
        <v>435787</v>
      </c>
      <c r="P137" s="10">
        <v>0</v>
      </c>
      <c r="Q137" s="10">
        <v>0</v>
      </c>
      <c r="R137" s="10">
        <v>1565403</v>
      </c>
      <c r="S137" s="10">
        <v>0</v>
      </c>
      <c r="T137" s="10">
        <v>0</v>
      </c>
      <c r="U137" s="10">
        <v>7500</v>
      </c>
      <c r="V137" s="10">
        <v>0</v>
      </c>
      <c r="W137" s="10">
        <v>0</v>
      </c>
      <c r="X137" s="10">
        <v>168802</v>
      </c>
      <c r="Y137" s="10">
        <v>0</v>
      </c>
      <c r="Z137" s="10">
        <v>0</v>
      </c>
      <c r="AA137" s="10">
        <v>0</v>
      </c>
      <c r="AB137" s="10">
        <v>5040810</v>
      </c>
      <c r="AC137" s="10">
        <v>5016934</v>
      </c>
      <c r="AD137" s="10">
        <v>0</v>
      </c>
      <c r="AE137" s="10">
        <v>601848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16960400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512983</v>
      </c>
      <c r="P138" s="10">
        <v>0</v>
      </c>
      <c r="Q138" s="10">
        <v>0</v>
      </c>
      <c r="R138" s="10">
        <v>126904</v>
      </c>
      <c r="S138" s="10">
        <v>0</v>
      </c>
      <c r="T138" s="10">
        <v>0</v>
      </c>
      <c r="U138" s="10">
        <v>114379</v>
      </c>
      <c r="V138" s="10">
        <v>0</v>
      </c>
      <c r="W138" s="10">
        <v>0</v>
      </c>
      <c r="X138" s="10">
        <v>782990</v>
      </c>
      <c r="Y138" s="10">
        <v>0</v>
      </c>
      <c r="Z138" s="10">
        <v>0</v>
      </c>
      <c r="AA138" s="10">
        <v>0</v>
      </c>
      <c r="AB138" s="10">
        <v>36777231</v>
      </c>
      <c r="AC138" s="10">
        <v>441958</v>
      </c>
      <c r="AD138" s="10">
        <v>0</v>
      </c>
      <c r="AE138" s="10">
        <v>1133182</v>
      </c>
      <c r="AF138" s="10">
        <v>131185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97">
        <v>40020812</v>
      </c>
    </row>
    <row r="139" spans="1:38" s="23" customFormat="1" ht="14.4" x14ac:dyDescent="0.3">
      <c r="A139" s="62" t="s">
        <v>382</v>
      </c>
      <c r="B139" s="26" t="s">
        <v>146</v>
      </c>
      <c r="C139" s="10">
        <v>127646331</v>
      </c>
      <c r="D139" s="10">
        <v>0</v>
      </c>
      <c r="E139" s="10">
        <v>0</v>
      </c>
      <c r="F139" s="10">
        <v>0</v>
      </c>
      <c r="G139" s="10">
        <v>10255931</v>
      </c>
      <c r="H139" s="10">
        <v>0</v>
      </c>
      <c r="I139" s="10">
        <v>29888404</v>
      </c>
      <c r="J139" s="10">
        <v>0</v>
      </c>
      <c r="K139" s="10">
        <v>4240931</v>
      </c>
      <c r="L139" s="10">
        <v>0</v>
      </c>
      <c r="M139" s="10">
        <v>0</v>
      </c>
      <c r="N139" s="10">
        <v>40124374</v>
      </c>
      <c r="O139" s="10">
        <v>22745376</v>
      </c>
      <c r="P139" s="10">
        <v>0</v>
      </c>
      <c r="Q139" s="10">
        <v>0</v>
      </c>
      <c r="R139" s="10">
        <v>64467579</v>
      </c>
      <c r="S139" s="10">
        <v>516521</v>
      </c>
      <c r="T139" s="10">
        <v>0</v>
      </c>
      <c r="U139" s="10">
        <v>29882227</v>
      </c>
      <c r="V139" s="10">
        <v>13051939</v>
      </c>
      <c r="W139" s="10">
        <v>3377060</v>
      </c>
      <c r="X139" s="10">
        <v>48303000</v>
      </c>
      <c r="Y139" s="10">
        <v>2131813</v>
      </c>
      <c r="Z139" s="10">
        <v>0</v>
      </c>
      <c r="AA139" s="10">
        <v>0</v>
      </c>
      <c r="AB139" s="10">
        <v>909792272</v>
      </c>
      <c r="AC139" s="10">
        <v>172559842</v>
      </c>
      <c r="AD139" s="10">
        <v>0</v>
      </c>
      <c r="AE139" s="10">
        <v>46015749</v>
      </c>
      <c r="AF139" s="10">
        <v>24619157</v>
      </c>
      <c r="AG139" s="10">
        <v>1282273</v>
      </c>
      <c r="AH139" s="10">
        <v>10356850</v>
      </c>
      <c r="AI139" s="10">
        <v>0</v>
      </c>
      <c r="AJ139" s="10">
        <v>0</v>
      </c>
      <c r="AK139" s="10">
        <v>0</v>
      </c>
      <c r="AL139" s="197">
        <v>1561257629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84279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84279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22500</v>
      </c>
      <c r="H141" s="10">
        <v>0</v>
      </c>
      <c r="I141" s="10">
        <v>790468</v>
      </c>
      <c r="J141" s="10">
        <v>0</v>
      </c>
      <c r="K141" s="10">
        <v>18000</v>
      </c>
      <c r="L141" s="10">
        <v>0</v>
      </c>
      <c r="M141" s="10">
        <v>278513</v>
      </c>
      <c r="N141" s="10">
        <v>1883370</v>
      </c>
      <c r="O141" s="10">
        <v>0</v>
      </c>
      <c r="P141" s="10">
        <v>0</v>
      </c>
      <c r="Q141" s="10">
        <v>0</v>
      </c>
      <c r="R141" s="10">
        <v>129321</v>
      </c>
      <c r="S141" s="10">
        <v>0</v>
      </c>
      <c r="T141" s="10">
        <v>0</v>
      </c>
      <c r="U141" s="10">
        <v>116250</v>
      </c>
      <c r="V141" s="10">
        <v>0</v>
      </c>
      <c r="W141" s="10">
        <v>0</v>
      </c>
      <c r="X141" s="10">
        <v>331131</v>
      </c>
      <c r="Y141" s="10">
        <v>0</v>
      </c>
      <c r="Z141" s="10">
        <v>0</v>
      </c>
      <c r="AA141" s="10">
        <v>0</v>
      </c>
      <c r="AB141" s="10">
        <v>0</v>
      </c>
      <c r="AC141" s="10">
        <v>1282725</v>
      </c>
      <c r="AD141" s="10">
        <v>0</v>
      </c>
      <c r="AE141" s="10">
        <v>1790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4854068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21600</v>
      </c>
      <c r="L142" s="10">
        <v>0</v>
      </c>
      <c r="M142" s="10">
        <v>0</v>
      </c>
      <c r="N142" s="10">
        <v>187875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15743</v>
      </c>
      <c r="V142" s="10">
        <v>0</v>
      </c>
      <c r="W142" s="10">
        <v>0</v>
      </c>
      <c r="X142" s="10">
        <v>80008</v>
      </c>
      <c r="Y142" s="10">
        <v>0</v>
      </c>
      <c r="Z142" s="10">
        <v>0</v>
      </c>
      <c r="AA142" s="10">
        <v>0</v>
      </c>
      <c r="AB142" s="10">
        <v>317789418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318094644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26969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26969</v>
      </c>
    </row>
    <row r="144" spans="1:38" s="23" customFormat="1" ht="14.4" x14ac:dyDescent="0.3">
      <c r="A144" s="62" t="s">
        <v>387</v>
      </c>
      <c r="B144" s="26" t="s">
        <v>151</v>
      </c>
      <c r="C144" s="10">
        <v>162750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196528</v>
      </c>
      <c r="L144" s="10">
        <v>0</v>
      </c>
      <c r="M144" s="10">
        <v>1272195</v>
      </c>
      <c r="N144" s="10">
        <v>1163210</v>
      </c>
      <c r="O144" s="10">
        <v>76000</v>
      </c>
      <c r="P144" s="10">
        <v>0</v>
      </c>
      <c r="Q144" s="10">
        <v>0</v>
      </c>
      <c r="R144" s="10">
        <v>1435249</v>
      </c>
      <c r="S144" s="10">
        <v>0</v>
      </c>
      <c r="T144" s="10">
        <v>0</v>
      </c>
      <c r="U144" s="10">
        <v>1486658</v>
      </c>
      <c r="V144" s="10">
        <v>0</v>
      </c>
      <c r="W144" s="10">
        <v>0</v>
      </c>
      <c r="X144" s="10">
        <v>765251</v>
      </c>
      <c r="Y144" s="10">
        <v>0</v>
      </c>
      <c r="Z144" s="10">
        <v>0</v>
      </c>
      <c r="AA144" s="10">
        <v>0</v>
      </c>
      <c r="AB144" s="10">
        <v>10712631</v>
      </c>
      <c r="AC144" s="10">
        <v>2364567</v>
      </c>
      <c r="AD144" s="10">
        <v>0</v>
      </c>
      <c r="AE144" s="10">
        <v>3944743</v>
      </c>
      <c r="AF144" s="10">
        <v>322399</v>
      </c>
      <c r="AG144" s="10">
        <v>19747</v>
      </c>
      <c r="AH144" s="10">
        <v>81000</v>
      </c>
      <c r="AI144" s="10">
        <v>0</v>
      </c>
      <c r="AJ144" s="10">
        <v>0</v>
      </c>
      <c r="AK144" s="10">
        <v>0</v>
      </c>
      <c r="AL144" s="197">
        <v>24002928</v>
      </c>
    </row>
    <row r="145" spans="1:38" s="23" customFormat="1" ht="14.4" x14ac:dyDescent="0.3">
      <c r="A145" s="62" t="s">
        <v>388</v>
      </c>
      <c r="B145" s="26" t="s">
        <v>152</v>
      </c>
      <c r="C145" s="10">
        <v>5086046</v>
      </c>
      <c r="D145" s="10">
        <v>14416</v>
      </c>
      <c r="E145" s="10">
        <v>14416</v>
      </c>
      <c r="F145" s="10">
        <v>14416</v>
      </c>
      <c r="G145" s="10">
        <v>14416</v>
      </c>
      <c r="H145" s="10">
        <v>14416</v>
      </c>
      <c r="I145" s="10">
        <v>14416</v>
      </c>
      <c r="J145" s="10">
        <v>14416</v>
      </c>
      <c r="K145" s="10">
        <v>32416</v>
      </c>
      <c r="L145" s="10">
        <v>0</v>
      </c>
      <c r="M145" s="10">
        <v>0</v>
      </c>
      <c r="N145" s="10">
        <v>812930</v>
      </c>
      <c r="O145" s="10">
        <v>14416</v>
      </c>
      <c r="P145" s="10">
        <v>14429</v>
      </c>
      <c r="Q145" s="10">
        <v>14416</v>
      </c>
      <c r="R145" s="10">
        <v>14416</v>
      </c>
      <c r="S145" s="10">
        <v>14416</v>
      </c>
      <c r="T145" s="10">
        <v>0</v>
      </c>
      <c r="U145" s="10">
        <v>145083</v>
      </c>
      <c r="V145" s="10">
        <v>14416</v>
      </c>
      <c r="W145" s="10">
        <v>14416</v>
      </c>
      <c r="X145" s="10">
        <v>14416</v>
      </c>
      <c r="Y145" s="10">
        <v>14416</v>
      </c>
      <c r="Z145" s="10">
        <v>0</v>
      </c>
      <c r="AA145" s="10">
        <v>14416</v>
      </c>
      <c r="AB145" s="10">
        <v>1407888</v>
      </c>
      <c r="AC145" s="10">
        <v>761279</v>
      </c>
      <c r="AD145" s="10">
        <v>14416</v>
      </c>
      <c r="AE145" s="10">
        <v>15359591</v>
      </c>
      <c r="AF145" s="10">
        <v>14416</v>
      </c>
      <c r="AG145" s="10">
        <v>14416</v>
      </c>
      <c r="AH145" s="10">
        <v>0</v>
      </c>
      <c r="AI145" s="10">
        <v>14416</v>
      </c>
      <c r="AJ145" s="10">
        <v>0</v>
      </c>
      <c r="AK145" s="10">
        <v>0</v>
      </c>
      <c r="AL145" s="197">
        <v>23907982</v>
      </c>
    </row>
    <row r="146" spans="1:38" s="23" customFormat="1" ht="14.4" x14ac:dyDescent="0.3">
      <c r="A146" s="62" t="s">
        <v>389</v>
      </c>
      <c r="B146" s="26" t="s">
        <v>153</v>
      </c>
      <c r="C146" s="10">
        <v>1993180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147050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817242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2957472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18000</v>
      </c>
      <c r="L147" s="10">
        <v>0</v>
      </c>
      <c r="M147" s="10">
        <v>0</v>
      </c>
      <c r="N147" s="10">
        <v>0</v>
      </c>
      <c r="O147" s="10">
        <v>2287478</v>
      </c>
      <c r="P147" s="10">
        <v>0</v>
      </c>
      <c r="Q147" s="10">
        <v>0</v>
      </c>
      <c r="R147" s="10">
        <v>146638</v>
      </c>
      <c r="S147" s="10">
        <v>0</v>
      </c>
      <c r="T147" s="10">
        <v>0</v>
      </c>
      <c r="U147" s="10">
        <v>1006913</v>
      </c>
      <c r="V147" s="10">
        <v>0</v>
      </c>
      <c r="W147" s="10">
        <v>0</v>
      </c>
      <c r="X147" s="10">
        <v>0</v>
      </c>
      <c r="Y147" s="10">
        <v>0</v>
      </c>
      <c r="Z147" s="10">
        <v>8525995</v>
      </c>
      <c r="AA147" s="10">
        <v>0</v>
      </c>
      <c r="AB147" s="10">
        <v>1808965</v>
      </c>
      <c r="AC147" s="10">
        <v>1259697</v>
      </c>
      <c r="AD147" s="10">
        <v>0</v>
      </c>
      <c r="AE147" s="10">
        <v>2770325</v>
      </c>
      <c r="AF147" s="10">
        <v>0</v>
      </c>
      <c r="AG147" s="10">
        <v>0</v>
      </c>
      <c r="AH147" s="10">
        <v>75480</v>
      </c>
      <c r="AI147" s="10">
        <v>0</v>
      </c>
      <c r="AJ147" s="10">
        <v>0</v>
      </c>
      <c r="AK147" s="10">
        <v>0</v>
      </c>
      <c r="AL147" s="197">
        <v>17899491</v>
      </c>
    </row>
    <row r="148" spans="1:38" s="23" customFormat="1" ht="14.4" x14ac:dyDescent="0.3">
      <c r="A148" s="62" t="s">
        <v>391</v>
      </c>
      <c r="B148" s="26" t="s">
        <v>155</v>
      </c>
      <c r="C148" s="10">
        <v>1823705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227</v>
      </c>
      <c r="L148" s="10">
        <v>0</v>
      </c>
      <c r="M148" s="10">
        <v>0</v>
      </c>
      <c r="N148" s="10">
        <v>3334398</v>
      </c>
      <c r="O148" s="10">
        <v>0</v>
      </c>
      <c r="P148" s="10">
        <v>0</v>
      </c>
      <c r="Q148" s="10">
        <v>0</v>
      </c>
      <c r="R148" s="10">
        <v>2393473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45454</v>
      </c>
      <c r="AD148" s="10">
        <v>0</v>
      </c>
      <c r="AE148" s="10">
        <v>2770661</v>
      </c>
      <c r="AF148" s="10">
        <v>128645</v>
      </c>
      <c r="AG148" s="10">
        <v>0</v>
      </c>
      <c r="AH148" s="10">
        <v>96113</v>
      </c>
      <c r="AI148" s="10">
        <v>0</v>
      </c>
      <c r="AJ148" s="10">
        <v>0</v>
      </c>
      <c r="AK148" s="10">
        <v>0</v>
      </c>
      <c r="AL148" s="197">
        <v>10592676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169811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2196763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198797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64022761</v>
      </c>
      <c r="AC149" s="10">
        <v>281860</v>
      </c>
      <c r="AD149" s="10">
        <v>0</v>
      </c>
      <c r="AE149" s="10">
        <v>583950</v>
      </c>
      <c r="AF149" s="10">
        <v>267300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97">
        <v>67721242</v>
      </c>
    </row>
    <row r="150" spans="1:38" s="23" customFormat="1" ht="14.4" x14ac:dyDescent="0.3">
      <c r="A150" s="98" t="s">
        <v>393</v>
      </c>
      <c r="B150" s="99" t="s">
        <v>163</v>
      </c>
      <c r="C150" s="97">
        <v>137703191</v>
      </c>
      <c r="D150" s="97">
        <v>14416</v>
      </c>
      <c r="E150" s="97">
        <v>14416</v>
      </c>
      <c r="F150" s="97">
        <v>14416</v>
      </c>
      <c r="G150" s="97">
        <v>11058260</v>
      </c>
      <c r="H150" s="97">
        <v>14416</v>
      </c>
      <c r="I150" s="97">
        <v>30837401</v>
      </c>
      <c r="J150" s="97">
        <v>14416</v>
      </c>
      <c r="K150" s="97">
        <v>4580202</v>
      </c>
      <c r="L150" s="97">
        <v>0</v>
      </c>
      <c r="M150" s="97">
        <v>1550708</v>
      </c>
      <c r="N150" s="97">
        <v>51899178</v>
      </c>
      <c r="O150" s="97">
        <v>29303774</v>
      </c>
      <c r="P150" s="97">
        <v>14429</v>
      </c>
      <c r="Q150" s="97">
        <v>14416</v>
      </c>
      <c r="R150" s="97">
        <v>72558877</v>
      </c>
      <c r="S150" s="97">
        <v>530937</v>
      </c>
      <c r="T150" s="97">
        <v>0</v>
      </c>
      <c r="U150" s="97">
        <v>34664007</v>
      </c>
      <c r="V150" s="97">
        <v>13066355</v>
      </c>
      <c r="W150" s="97">
        <v>3475755</v>
      </c>
      <c r="X150" s="97">
        <v>78984519</v>
      </c>
      <c r="Y150" s="97">
        <v>2146229</v>
      </c>
      <c r="Z150" s="97">
        <v>8525995</v>
      </c>
      <c r="AA150" s="97">
        <v>14416</v>
      </c>
      <c r="AB150" s="97">
        <v>1752072948</v>
      </c>
      <c r="AC150" s="97">
        <v>184091116</v>
      </c>
      <c r="AD150" s="97">
        <v>14416</v>
      </c>
      <c r="AE150" s="97">
        <v>74026050</v>
      </c>
      <c r="AF150" s="97">
        <v>25483102</v>
      </c>
      <c r="AG150" s="97">
        <v>1316436</v>
      </c>
      <c r="AH150" s="97">
        <v>10609443</v>
      </c>
      <c r="AI150" s="97">
        <v>14416</v>
      </c>
      <c r="AJ150" s="97">
        <v>0</v>
      </c>
      <c r="AK150" s="97">
        <v>0</v>
      </c>
      <c r="AL150" s="203">
        <v>2528628656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2909512795</v>
      </c>
      <c r="D151" s="28">
        <v>114840736</v>
      </c>
      <c r="E151" s="28">
        <v>17855674</v>
      </c>
      <c r="F151" s="28">
        <v>228686485</v>
      </c>
      <c r="G151" s="28">
        <v>2036077810</v>
      </c>
      <c r="H151" s="28">
        <v>5743586562</v>
      </c>
      <c r="I151" s="28">
        <v>31569970</v>
      </c>
      <c r="J151" s="28">
        <v>311063159</v>
      </c>
      <c r="K151" s="28">
        <v>392589297</v>
      </c>
      <c r="L151" s="28">
        <v>4630294569</v>
      </c>
      <c r="M151" s="28">
        <v>3960603901</v>
      </c>
      <c r="N151" s="28">
        <v>2272911509</v>
      </c>
      <c r="O151" s="28">
        <v>2481648534</v>
      </c>
      <c r="P151" s="28">
        <v>719836</v>
      </c>
      <c r="Q151" s="28">
        <v>153065498</v>
      </c>
      <c r="R151" s="28">
        <v>2097756834</v>
      </c>
      <c r="S151" s="28">
        <v>69570536</v>
      </c>
      <c r="T151" s="28">
        <v>3150344851</v>
      </c>
      <c r="U151" s="28">
        <v>4499770713</v>
      </c>
      <c r="V151" s="28">
        <v>1544495985</v>
      </c>
      <c r="W151" s="28">
        <v>887539813</v>
      </c>
      <c r="X151" s="28">
        <v>2033221752</v>
      </c>
      <c r="Y151" s="28">
        <v>2843363</v>
      </c>
      <c r="Z151" s="28">
        <v>15681907577</v>
      </c>
      <c r="AA151" s="28">
        <v>2720354933</v>
      </c>
      <c r="AB151" s="28">
        <v>7983322157</v>
      </c>
      <c r="AC151" s="28">
        <v>6310735043</v>
      </c>
      <c r="AD151" s="28">
        <v>983841137</v>
      </c>
      <c r="AE151" s="28">
        <v>4932022801</v>
      </c>
      <c r="AF151" s="28">
        <v>1845129753</v>
      </c>
      <c r="AG151" s="28">
        <v>2221939691</v>
      </c>
      <c r="AH151" s="28">
        <v>15257159</v>
      </c>
      <c r="AI151" s="28">
        <v>694261965</v>
      </c>
      <c r="AJ151" s="28">
        <v>518428100</v>
      </c>
      <c r="AK151" s="28">
        <v>0</v>
      </c>
      <c r="AL151" s="205">
        <v>83477770498</v>
      </c>
    </row>
    <row r="152" spans="1:38" s="23" customFormat="1" ht="14.4" x14ac:dyDescent="0.3">
      <c r="A152" s="62" t="s">
        <v>394</v>
      </c>
      <c r="B152" s="26" t="s">
        <v>143</v>
      </c>
      <c r="C152" s="10">
        <v>21819194</v>
      </c>
      <c r="D152" s="10">
        <v>171565091</v>
      </c>
      <c r="E152" s="10">
        <v>249911318</v>
      </c>
      <c r="F152" s="10">
        <v>2748387</v>
      </c>
      <c r="G152" s="10">
        <v>395100322</v>
      </c>
      <c r="H152" s="10">
        <v>1623505976</v>
      </c>
      <c r="I152" s="10">
        <v>18609430</v>
      </c>
      <c r="J152" s="10">
        <v>48728145</v>
      </c>
      <c r="K152" s="10">
        <v>58734705</v>
      </c>
      <c r="L152" s="10">
        <v>275075628</v>
      </c>
      <c r="M152" s="10">
        <v>31391369</v>
      </c>
      <c r="N152" s="10">
        <v>1568484902</v>
      </c>
      <c r="O152" s="10">
        <v>148346650</v>
      </c>
      <c r="P152" s="10">
        <v>15854389</v>
      </c>
      <c r="Q152" s="10">
        <v>114968613</v>
      </c>
      <c r="R152" s="10">
        <v>98932698</v>
      </c>
      <c r="S152" s="10">
        <v>2920746</v>
      </c>
      <c r="T152" s="10">
        <v>610413138</v>
      </c>
      <c r="U152" s="10">
        <v>1894229610</v>
      </c>
      <c r="V152" s="10">
        <v>630748332</v>
      </c>
      <c r="W152" s="10">
        <v>31303222</v>
      </c>
      <c r="X152" s="10">
        <v>291775926</v>
      </c>
      <c r="Y152" s="10">
        <v>1225000</v>
      </c>
      <c r="Z152" s="10">
        <v>578932703</v>
      </c>
      <c r="AA152" s="10">
        <v>1004835612</v>
      </c>
      <c r="AB152" s="10">
        <v>2889289220</v>
      </c>
      <c r="AC152" s="10">
        <v>79805772</v>
      </c>
      <c r="AD152" s="10">
        <v>282086339</v>
      </c>
      <c r="AE152" s="10">
        <v>213695811</v>
      </c>
      <c r="AF152" s="10">
        <v>64162733</v>
      </c>
      <c r="AG152" s="10">
        <v>31178224</v>
      </c>
      <c r="AH152" s="10">
        <v>0</v>
      </c>
      <c r="AI152" s="10">
        <v>1559608</v>
      </c>
      <c r="AJ152" s="10">
        <v>18319224</v>
      </c>
      <c r="AK152" s="10">
        <v>0</v>
      </c>
      <c r="AL152" s="197">
        <v>13470258037</v>
      </c>
    </row>
    <row r="153" spans="1:38" s="23" customFormat="1" ht="14.4" x14ac:dyDescent="0.3">
      <c r="A153" s="62" t="s">
        <v>395</v>
      </c>
      <c r="B153" s="26" t="s">
        <v>144</v>
      </c>
      <c r="C153" s="10">
        <v>120245421</v>
      </c>
      <c r="D153" s="10">
        <v>329323921</v>
      </c>
      <c r="E153" s="10">
        <v>304585788</v>
      </c>
      <c r="F153" s="10">
        <v>39958843</v>
      </c>
      <c r="G153" s="10">
        <v>103245157</v>
      </c>
      <c r="H153" s="10">
        <v>210137122</v>
      </c>
      <c r="I153" s="10">
        <v>172249898</v>
      </c>
      <c r="J153" s="10">
        <v>5540000</v>
      </c>
      <c r="K153" s="10">
        <v>24349751</v>
      </c>
      <c r="L153" s="10">
        <v>1814188331</v>
      </c>
      <c r="M153" s="10">
        <v>110311528</v>
      </c>
      <c r="N153" s="10">
        <v>10776174</v>
      </c>
      <c r="O153" s="10">
        <v>125960687</v>
      </c>
      <c r="P153" s="10">
        <v>131317025</v>
      </c>
      <c r="Q153" s="10">
        <v>229857446</v>
      </c>
      <c r="R153" s="10">
        <v>641512453</v>
      </c>
      <c r="S153" s="10">
        <v>0</v>
      </c>
      <c r="T153" s="10">
        <v>165784379</v>
      </c>
      <c r="U153" s="10">
        <v>555884125</v>
      </c>
      <c r="V153" s="10">
        <v>204880565</v>
      </c>
      <c r="W153" s="10">
        <v>4501624</v>
      </c>
      <c r="X153" s="10">
        <v>63357290</v>
      </c>
      <c r="Y153" s="10">
        <v>26500000</v>
      </c>
      <c r="Z153" s="10">
        <v>749836060</v>
      </c>
      <c r="AA153" s="10">
        <v>95669522</v>
      </c>
      <c r="AB153" s="10">
        <v>2703543908</v>
      </c>
      <c r="AC153" s="10">
        <v>165899308</v>
      </c>
      <c r="AD153" s="10">
        <v>413676226</v>
      </c>
      <c r="AE153" s="10">
        <v>1056708301</v>
      </c>
      <c r="AF153" s="10">
        <v>249434375</v>
      </c>
      <c r="AG153" s="10">
        <v>16202155</v>
      </c>
      <c r="AH153" s="10">
        <v>0</v>
      </c>
      <c r="AI153" s="10">
        <v>71594709</v>
      </c>
      <c r="AJ153" s="10">
        <v>0</v>
      </c>
      <c r="AK153" s="10">
        <v>0</v>
      </c>
      <c r="AL153" s="197">
        <v>10917032092</v>
      </c>
    </row>
    <row r="154" spans="1:38" s="23" customFormat="1" ht="14.4" x14ac:dyDescent="0.3">
      <c r="A154" s="62" t="s">
        <v>396</v>
      </c>
      <c r="B154" s="26" t="s">
        <v>145</v>
      </c>
      <c r="C154" s="10">
        <v>12076</v>
      </c>
      <c r="D154" s="10">
        <v>68007518</v>
      </c>
      <c r="E154" s="10">
        <v>2552981</v>
      </c>
      <c r="F154" s="10">
        <v>0</v>
      </c>
      <c r="G154" s="10">
        <v>4000000</v>
      </c>
      <c r="H154" s="10">
        <v>10929357</v>
      </c>
      <c r="I154" s="10">
        <v>0</v>
      </c>
      <c r="J154" s="10">
        <v>761454</v>
      </c>
      <c r="K154" s="10">
        <v>59595122</v>
      </c>
      <c r="L154" s="10">
        <v>45776403</v>
      </c>
      <c r="M154" s="10">
        <v>107154342</v>
      </c>
      <c r="N154" s="10">
        <v>31789005</v>
      </c>
      <c r="O154" s="10">
        <v>32624148</v>
      </c>
      <c r="P154" s="10">
        <v>4157149</v>
      </c>
      <c r="Q154" s="10">
        <v>6658063</v>
      </c>
      <c r="R154" s="10">
        <v>3776471</v>
      </c>
      <c r="S154" s="10">
        <v>1500152</v>
      </c>
      <c r="T154" s="10">
        <v>58785412</v>
      </c>
      <c r="U154" s="10">
        <v>92374870</v>
      </c>
      <c r="V154" s="10">
        <v>119563</v>
      </c>
      <c r="W154" s="10">
        <v>3786867</v>
      </c>
      <c r="X154" s="10">
        <v>46910800</v>
      </c>
      <c r="Y154" s="10">
        <v>750000</v>
      </c>
      <c r="Z154" s="10">
        <v>256399011</v>
      </c>
      <c r="AA154" s="10">
        <v>224500000</v>
      </c>
      <c r="AB154" s="10">
        <v>218613643</v>
      </c>
      <c r="AC154" s="10">
        <v>527219790</v>
      </c>
      <c r="AD154" s="10">
        <v>23799806</v>
      </c>
      <c r="AE154" s="10">
        <v>246527577</v>
      </c>
      <c r="AF154" s="10">
        <v>11318182</v>
      </c>
      <c r="AG154" s="10">
        <v>912892</v>
      </c>
      <c r="AH154" s="10">
        <v>583533101</v>
      </c>
      <c r="AI154" s="10">
        <v>15685938</v>
      </c>
      <c r="AJ154" s="10">
        <v>41981324</v>
      </c>
      <c r="AK154" s="10">
        <v>0</v>
      </c>
      <c r="AL154" s="197">
        <v>2732513017</v>
      </c>
    </row>
    <row r="155" spans="1:38" s="23" customFormat="1" ht="14.4" x14ac:dyDescent="0.3">
      <c r="A155" s="62" t="s">
        <v>397</v>
      </c>
      <c r="B155" s="26" t="s">
        <v>146</v>
      </c>
      <c r="C155" s="10">
        <v>701125396</v>
      </c>
      <c r="D155" s="10">
        <v>6843449845</v>
      </c>
      <c r="E155" s="10">
        <v>542016184</v>
      </c>
      <c r="F155" s="10">
        <v>420139149</v>
      </c>
      <c r="G155" s="10">
        <v>1241349857</v>
      </c>
      <c r="H155" s="10">
        <v>569422924</v>
      </c>
      <c r="I155" s="10">
        <v>746199496</v>
      </c>
      <c r="J155" s="10">
        <v>381085423</v>
      </c>
      <c r="K155" s="10">
        <v>583412279</v>
      </c>
      <c r="L155" s="10">
        <v>689545247</v>
      </c>
      <c r="M155" s="10">
        <v>509302849</v>
      </c>
      <c r="N155" s="10">
        <v>905876417</v>
      </c>
      <c r="O155" s="10">
        <v>1174111305</v>
      </c>
      <c r="P155" s="10">
        <v>766568623</v>
      </c>
      <c r="Q155" s="10">
        <v>233785973</v>
      </c>
      <c r="R155" s="10">
        <v>866027677</v>
      </c>
      <c r="S155" s="10">
        <v>211023173</v>
      </c>
      <c r="T155" s="10">
        <v>1940649860</v>
      </c>
      <c r="U155" s="10">
        <v>2351032575</v>
      </c>
      <c r="V155" s="10">
        <v>1022650846</v>
      </c>
      <c r="W155" s="10">
        <v>22720279</v>
      </c>
      <c r="X155" s="10">
        <v>1760865288</v>
      </c>
      <c r="Y155" s="10">
        <v>39772035</v>
      </c>
      <c r="Z155" s="10">
        <v>2767817569</v>
      </c>
      <c r="AA155" s="10">
        <v>430592049</v>
      </c>
      <c r="AB155" s="10">
        <v>6949519128</v>
      </c>
      <c r="AC155" s="10">
        <v>3171556442</v>
      </c>
      <c r="AD155" s="10">
        <v>1430988748</v>
      </c>
      <c r="AE155" s="10">
        <v>1003786057</v>
      </c>
      <c r="AF155" s="10">
        <v>847330373</v>
      </c>
      <c r="AG155" s="10">
        <v>647814820</v>
      </c>
      <c r="AH155" s="10">
        <v>136234</v>
      </c>
      <c r="AI155" s="10">
        <v>569153377</v>
      </c>
      <c r="AJ155" s="10">
        <v>0</v>
      </c>
      <c r="AK155" s="10">
        <v>0</v>
      </c>
      <c r="AL155" s="197">
        <v>42340827497</v>
      </c>
    </row>
    <row r="156" spans="1:38" s="23" customFormat="1" ht="14.4" x14ac:dyDescent="0.3">
      <c r="A156" s="62" t="s">
        <v>398</v>
      </c>
      <c r="B156" s="26" t="s">
        <v>147</v>
      </c>
      <c r="C156" s="10">
        <v>5274171</v>
      </c>
      <c r="D156" s="10">
        <v>0</v>
      </c>
      <c r="E156" s="10">
        <v>0</v>
      </c>
      <c r="F156" s="10">
        <v>5274171</v>
      </c>
      <c r="G156" s="10">
        <v>592103874</v>
      </c>
      <c r="H156" s="10">
        <v>5274171</v>
      </c>
      <c r="I156" s="10">
        <v>5274171</v>
      </c>
      <c r="J156" s="10">
        <v>5274171</v>
      </c>
      <c r="K156" s="10">
        <v>5274171</v>
      </c>
      <c r="L156" s="10">
        <v>5274171</v>
      </c>
      <c r="M156" s="10">
        <v>5274168</v>
      </c>
      <c r="N156" s="10">
        <v>0</v>
      </c>
      <c r="O156" s="10">
        <v>0</v>
      </c>
      <c r="P156" s="10">
        <v>5274171</v>
      </c>
      <c r="Q156" s="10">
        <v>0</v>
      </c>
      <c r="R156" s="10">
        <v>5274229</v>
      </c>
      <c r="S156" s="10">
        <v>5274171</v>
      </c>
      <c r="T156" s="10">
        <v>0</v>
      </c>
      <c r="U156" s="10">
        <v>0</v>
      </c>
      <c r="V156" s="10">
        <v>5274171</v>
      </c>
      <c r="W156" s="10">
        <v>1058893</v>
      </c>
      <c r="X156" s="10">
        <v>5274171</v>
      </c>
      <c r="Y156" s="10">
        <v>5274171</v>
      </c>
      <c r="Z156" s="10">
        <v>5274171</v>
      </c>
      <c r="AA156" s="10">
        <v>0</v>
      </c>
      <c r="AB156" s="10">
        <v>0</v>
      </c>
      <c r="AC156" s="10">
        <v>0</v>
      </c>
      <c r="AD156" s="10">
        <v>5274171</v>
      </c>
      <c r="AE156" s="10">
        <v>0</v>
      </c>
      <c r="AF156" s="10">
        <v>0</v>
      </c>
      <c r="AG156" s="10">
        <v>5274171</v>
      </c>
      <c r="AH156" s="10">
        <v>0</v>
      </c>
      <c r="AI156" s="10">
        <v>0</v>
      </c>
      <c r="AJ156" s="10">
        <v>0</v>
      </c>
      <c r="AK156" s="10">
        <v>0</v>
      </c>
      <c r="AL156" s="197">
        <v>682823729</v>
      </c>
    </row>
    <row r="157" spans="1:38" s="23" customFormat="1" ht="14.4" x14ac:dyDescent="0.3">
      <c r="A157" s="62" t="s">
        <v>399</v>
      </c>
      <c r="B157" s="26" t="s">
        <v>148</v>
      </c>
      <c r="C157" s="10">
        <v>10636</v>
      </c>
      <c r="D157" s="10">
        <v>191583425</v>
      </c>
      <c r="E157" s="10">
        <v>265500068</v>
      </c>
      <c r="F157" s="10">
        <v>980012</v>
      </c>
      <c r="G157" s="10">
        <v>30000</v>
      </c>
      <c r="H157" s="10">
        <v>23514184</v>
      </c>
      <c r="I157" s="10">
        <v>140852</v>
      </c>
      <c r="J157" s="10">
        <v>0</v>
      </c>
      <c r="K157" s="10">
        <v>120159400</v>
      </c>
      <c r="L157" s="10">
        <v>1409395302</v>
      </c>
      <c r="M157" s="10">
        <v>729400</v>
      </c>
      <c r="N157" s="10">
        <v>37269846</v>
      </c>
      <c r="O157" s="10">
        <v>38689877</v>
      </c>
      <c r="P157" s="10">
        <v>270380751</v>
      </c>
      <c r="Q157" s="10">
        <v>16040650</v>
      </c>
      <c r="R157" s="10">
        <v>221130541</v>
      </c>
      <c r="S157" s="10">
        <v>694272</v>
      </c>
      <c r="T157" s="10">
        <v>23179042</v>
      </c>
      <c r="U157" s="10">
        <v>71780425</v>
      </c>
      <c r="V157" s="10">
        <v>9838</v>
      </c>
      <c r="W157" s="10">
        <v>147938107</v>
      </c>
      <c r="X157" s="10">
        <v>113221525</v>
      </c>
      <c r="Y157" s="10">
        <v>31867499</v>
      </c>
      <c r="Z157" s="10">
        <v>772548278</v>
      </c>
      <c r="AA157" s="10">
        <v>7120246</v>
      </c>
      <c r="AB157" s="10">
        <v>1186010150</v>
      </c>
      <c r="AC157" s="10">
        <v>70040318</v>
      </c>
      <c r="AD157" s="10">
        <v>21715719</v>
      </c>
      <c r="AE157" s="10">
        <v>2304215</v>
      </c>
      <c r="AF157" s="10">
        <v>39391700</v>
      </c>
      <c r="AG157" s="10">
        <v>190360814</v>
      </c>
      <c r="AH157" s="10">
        <v>0</v>
      </c>
      <c r="AI157" s="10">
        <v>0</v>
      </c>
      <c r="AJ157" s="10">
        <v>0</v>
      </c>
      <c r="AK157" s="10">
        <v>0</v>
      </c>
      <c r="AL157" s="197">
        <v>5273737092</v>
      </c>
    </row>
    <row r="158" spans="1:38" s="23" customFormat="1" ht="14.4" x14ac:dyDescent="0.3">
      <c r="A158" s="62" t="s">
        <v>400</v>
      </c>
      <c r="B158" s="26" t="s">
        <v>149</v>
      </c>
      <c r="C158" s="10">
        <v>0</v>
      </c>
      <c r="D158" s="10">
        <v>20500000</v>
      </c>
      <c r="E158" s="10">
        <v>0</v>
      </c>
      <c r="F158" s="10">
        <v>4416853</v>
      </c>
      <c r="G158" s="10">
        <v>0</v>
      </c>
      <c r="H158" s="10">
        <v>14626030</v>
      </c>
      <c r="I158" s="10">
        <v>5840340</v>
      </c>
      <c r="J158" s="10">
        <v>0</v>
      </c>
      <c r="K158" s="10">
        <v>705408</v>
      </c>
      <c r="L158" s="10">
        <v>38671393</v>
      </c>
      <c r="M158" s="10">
        <v>700280</v>
      </c>
      <c r="N158" s="10">
        <v>17209343</v>
      </c>
      <c r="O158" s="10">
        <v>2934092</v>
      </c>
      <c r="P158" s="10">
        <v>6200000</v>
      </c>
      <c r="Q158" s="10">
        <v>1501818</v>
      </c>
      <c r="R158" s="10">
        <v>0</v>
      </c>
      <c r="S158" s="10">
        <v>4941</v>
      </c>
      <c r="T158" s="10">
        <v>177950</v>
      </c>
      <c r="U158" s="10">
        <v>17792345</v>
      </c>
      <c r="V158" s="10">
        <v>2529684</v>
      </c>
      <c r="W158" s="10">
        <v>0</v>
      </c>
      <c r="X158" s="10">
        <v>9331297</v>
      </c>
      <c r="Y158" s="10">
        <v>7410000</v>
      </c>
      <c r="Z158" s="10">
        <v>50821559</v>
      </c>
      <c r="AA158" s="10">
        <v>4836912</v>
      </c>
      <c r="AB158" s="10">
        <v>29483837</v>
      </c>
      <c r="AC158" s="10">
        <v>2197310</v>
      </c>
      <c r="AD158" s="10">
        <v>16155548</v>
      </c>
      <c r="AE158" s="10">
        <v>0</v>
      </c>
      <c r="AF158" s="10">
        <v>380000</v>
      </c>
      <c r="AG158" s="10">
        <v>84716</v>
      </c>
      <c r="AH158" s="10">
        <v>0</v>
      </c>
      <c r="AI158" s="10">
        <v>492364</v>
      </c>
      <c r="AJ158" s="10">
        <v>0</v>
      </c>
      <c r="AK158" s="10">
        <v>0</v>
      </c>
      <c r="AL158" s="197">
        <v>255004020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8500678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33139138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171929492</v>
      </c>
      <c r="AC159" s="10">
        <v>1308744520</v>
      </c>
      <c r="AD159" s="10">
        <v>0</v>
      </c>
      <c r="AE159" s="10">
        <v>556962201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2079276029</v>
      </c>
    </row>
    <row r="160" spans="1:38" s="23" customFormat="1" ht="14.4" x14ac:dyDescent="0.3">
      <c r="A160" s="62" t="s">
        <v>402</v>
      </c>
      <c r="B160" s="26" t="s">
        <v>151</v>
      </c>
      <c r="C160" s="10">
        <v>21475626</v>
      </c>
      <c r="D160" s="10">
        <v>64734934</v>
      </c>
      <c r="E160" s="10">
        <v>307551151</v>
      </c>
      <c r="F160" s="10">
        <v>5397778</v>
      </c>
      <c r="G160" s="10">
        <v>60909225</v>
      </c>
      <c r="H160" s="10">
        <v>1316617356</v>
      </c>
      <c r="I160" s="10">
        <v>15347549</v>
      </c>
      <c r="J160" s="10">
        <v>45592314</v>
      </c>
      <c r="K160" s="10">
        <v>35800928</v>
      </c>
      <c r="L160" s="10">
        <v>90503169</v>
      </c>
      <c r="M160" s="10">
        <v>273491109</v>
      </c>
      <c r="N160" s="10">
        <v>123133972</v>
      </c>
      <c r="O160" s="10">
        <v>65623509</v>
      </c>
      <c r="P160" s="10">
        <v>98689654</v>
      </c>
      <c r="Q160" s="10">
        <v>61935112</v>
      </c>
      <c r="R160" s="10">
        <v>304185381</v>
      </c>
      <c r="S160" s="10">
        <v>0</v>
      </c>
      <c r="T160" s="10">
        <v>157537040</v>
      </c>
      <c r="U160" s="10">
        <v>108081568</v>
      </c>
      <c r="V160" s="10">
        <v>130734513</v>
      </c>
      <c r="W160" s="10">
        <v>16486749</v>
      </c>
      <c r="X160" s="10">
        <v>135112574</v>
      </c>
      <c r="Y160" s="10">
        <v>9340978</v>
      </c>
      <c r="Z160" s="10">
        <v>3022050344</v>
      </c>
      <c r="AA160" s="10">
        <v>137032757</v>
      </c>
      <c r="AB160" s="10">
        <v>347248754</v>
      </c>
      <c r="AC160" s="10">
        <v>501040554</v>
      </c>
      <c r="AD160" s="10">
        <v>56570352</v>
      </c>
      <c r="AE160" s="10">
        <v>282009918</v>
      </c>
      <c r="AF160" s="10">
        <v>158660851</v>
      </c>
      <c r="AG160" s="10">
        <v>91410345</v>
      </c>
      <c r="AH160" s="10">
        <v>0</v>
      </c>
      <c r="AI160" s="10">
        <v>477735155</v>
      </c>
      <c r="AJ160" s="10">
        <v>179423723</v>
      </c>
      <c r="AK160" s="10">
        <v>0</v>
      </c>
      <c r="AL160" s="197">
        <v>8701464942</v>
      </c>
    </row>
    <row r="161" spans="1:38" s="23" customFormat="1" ht="14.4" x14ac:dyDescent="0.3">
      <c r="A161" s="62" t="s">
        <v>403</v>
      </c>
      <c r="B161" s="26" t="s">
        <v>152</v>
      </c>
      <c r="C161" s="10">
        <v>1034573674</v>
      </c>
      <c r="D161" s="10">
        <v>385910124</v>
      </c>
      <c r="E161" s="10">
        <v>643418073</v>
      </c>
      <c r="F161" s="10">
        <v>359812787</v>
      </c>
      <c r="G161" s="10">
        <v>354812784</v>
      </c>
      <c r="H161" s="10">
        <v>377639532</v>
      </c>
      <c r="I161" s="10">
        <v>423984964</v>
      </c>
      <c r="J161" s="10">
        <v>354812784</v>
      </c>
      <c r="K161" s="10">
        <v>355736486</v>
      </c>
      <c r="L161" s="10">
        <v>271906511</v>
      </c>
      <c r="M161" s="10">
        <v>5595546</v>
      </c>
      <c r="N161" s="10">
        <v>96889264</v>
      </c>
      <c r="O161" s="10">
        <v>384281335</v>
      </c>
      <c r="P161" s="10">
        <v>374221669</v>
      </c>
      <c r="Q161" s="10">
        <v>366872969</v>
      </c>
      <c r="R161" s="10">
        <v>388042277</v>
      </c>
      <c r="S161" s="10">
        <v>361655124</v>
      </c>
      <c r="T161" s="10">
        <v>817472</v>
      </c>
      <c r="U161" s="10">
        <v>195432355</v>
      </c>
      <c r="V161" s="10">
        <v>368488006</v>
      </c>
      <c r="W161" s="10">
        <v>354874814</v>
      </c>
      <c r="X161" s="10">
        <v>371262784</v>
      </c>
      <c r="Y161" s="10">
        <v>355682784</v>
      </c>
      <c r="Z161" s="10">
        <v>368563188</v>
      </c>
      <c r="AA161" s="10">
        <v>359915554</v>
      </c>
      <c r="AB161" s="10">
        <v>309772341</v>
      </c>
      <c r="AC161" s="10">
        <v>101033452</v>
      </c>
      <c r="AD161" s="10">
        <v>413176427</v>
      </c>
      <c r="AE161" s="10">
        <v>1028442202</v>
      </c>
      <c r="AF161" s="10">
        <v>535826521</v>
      </c>
      <c r="AG161" s="10">
        <v>372180278</v>
      </c>
      <c r="AH161" s="10">
        <v>240587869</v>
      </c>
      <c r="AI161" s="10">
        <v>354812784</v>
      </c>
      <c r="AJ161" s="10">
        <v>0</v>
      </c>
      <c r="AK161" s="10">
        <v>0</v>
      </c>
      <c r="AL161" s="197">
        <v>12271034734</v>
      </c>
    </row>
    <row r="162" spans="1:38" s="23" customFormat="1" ht="14.4" x14ac:dyDescent="0.3">
      <c r="A162" s="62" t="s">
        <v>404</v>
      </c>
      <c r="B162" s="26" t="s">
        <v>153</v>
      </c>
      <c r="C162" s="10">
        <v>35482478</v>
      </c>
      <c r="D162" s="10">
        <v>0</v>
      </c>
      <c r="E162" s="10">
        <v>0</v>
      </c>
      <c r="F162" s="10">
        <v>0</v>
      </c>
      <c r="G162" s="10">
        <v>120000000</v>
      </c>
      <c r="H162" s="10">
        <v>13696646</v>
      </c>
      <c r="I162" s="10">
        <v>12900</v>
      </c>
      <c r="J162" s="10">
        <v>0</v>
      </c>
      <c r="K162" s="10">
        <v>0</v>
      </c>
      <c r="L162" s="10">
        <v>2967765</v>
      </c>
      <c r="M162" s="10">
        <v>0</v>
      </c>
      <c r="N162" s="10">
        <v>0</v>
      </c>
      <c r="O162" s="10">
        <v>1556902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11894813</v>
      </c>
      <c r="V162" s="10">
        <v>0</v>
      </c>
      <c r="W162" s="10">
        <v>0</v>
      </c>
      <c r="X162" s="10">
        <v>0</v>
      </c>
      <c r="Y162" s="10">
        <v>0</v>
      </c>
      <c r="Z162" s="10">
        <v>37309166</v>
      </c>
      <c r="AA162" s="10">
        <v>0</v>
      </c>
      <c r="AB162" s="10">
        <v>0</v>
      </c>
      <c r="AC162" s="10">
        <v>0</v>
      </c>
      <c r="AD162" s="10">
        <v>0</v>
      </c>
      <c r="AE162" s="10">
        <v>1572789736</v>
      </c>
      <c r="AF162" s="10">
        <v>0</v>
      </c>
      <c r="AG162" s="10">
        <v>124427199</v>
      </c>
      <c r="AH162" s="10">
        <v>0</v>
      </c>
      <c r="AI162" s="10">
        <v>0</v>
      </c>
      <c r="AJ162" s="10">
        <v>0</v>
      </c>
      <c r="AK162" s="10">
        <v>0</v>
      </c>
      <c r="AL162" s="197">
        <v>1920137605</v>
      </c>
    </row>
    <row r="163" spans="1:38" s="23" customFormat="1" ht="14.4" x14ac:dyDescent="0.3">
      <c r="A163" s="62" t="s">
        <v>405</v>
      </c>
      <c r="B163" s="26" t="s">
        <v>154</v>
      </c>
      <c r="C163" s="10">
        <v>1720092</v>
      </c>
      <c r="D163" s="10">
        <v>58611145</v>
      </c>
      <c r="E163" s="10">
        <v>77736785</v>
      </c>
      <c r="F163" s="10">
        <v>6</v>
      </c>
      <c r="G163" s="10">
        <v>145843725</v>
      </c>
      <c r="H163" s="10">
        <v>976755538</v>
      </c>
      <c r="I163" s="10">
        <v>3372727</v>
      </c>
      <c r="J163" s="10">
        <v>923319</v>
      </c>
      <c r="K163" s="10">
        <v>8745830</v>
      </c>
      <c r="L163" s="10">
        <v>114412279</v>
      </c>
      <c r="M163" s="10">
        <v>104786623</v>
      </c>
      <c r="N163" s="10">
        <v>792608512</v>
      </c>
      <c r="O163" s="10">
        <v>1267622153</v>
      </c>
      <c r="P163" s="10">
        <v>23486999</v>
      </c>
      <c r="Q163" s="10">
        <v>1367307783</v>
      </c>
      <c r="R163" s="10">
        <v>1453919975</v>
      </c>
      <c r="S163" s="10">
        <v>84162524</v>
      </c>
      <c r="T163" s="10">
        <v>83823517</v>
      </c>
      <c r="U163" s="10">
        <v>393394212</v>
      </c>
      <c r="V163" s="10">
        <v>15038539</v>
      </c>
      <c r="W163" s="10">
        <v>763824320</v>
      </c>
      <c r="X163" s="10">
        <v>190684862</v>
      </c>
      <c r="Y163" s="10">
        <v>3003774</v>
      </c>
      <c r="Z163" s="10">
        <v>246119873</v>
      </c>
      <c r="AA163" s="10">
        <v>1000021194</v>
      </c>
      <c r="AB163" s="10">
        <v>168696110</v>
      </c>
      <c r="AC163" s="10">
        <v>19234047</v>
      </c>
      <c r="AD163" s="10">
        <v>404163136</v>
      </c>
      <c r="AE163" s="10">
        <v>147974786</v>
      </c>
      <c r="AF163" s="10">
        <v>379901909</v>
      </c>
      <c r="AG163" s="10">
        <v>8843774</v>
      </c>
      <c r="AH163" s="10">
        <v>0</v>
      </c>
      <c r="AI163" s="10">
        <v>0</v>
      </c>
      <c r="AJ163" s="10">
        <v>109146438</v>
      </c>
      <c r="AK163" s="10">
        <v>0</v>
      </c>
      <c r="AL163" s="197">
        <v>10415886506</v>
      </c>
    </row>
    <row r="164" spans="1:38" s="23" customFormat="1" ht="14.4" x14ac:dyDescent="0.3">
      <c r="A164" s="62" t="s">
        <v>406</v>
      </c>
      <c r="B164" s="26" t="s">
        <v>155</v>
      </c>
      <c r="C164" s="10">
        <v>59865590</v>
      </c>
      <c r="D164" s="10">
        <v>0</v>
      </c>
      <c r="E164" s="10">
        <v>0</v>
      </c>
      <c r="F164" s="10">
        <v>12772550</v>
      </c>
      <c r="G164" s="10">
        <v>0</v>
      </c>
      <c r="H164" s="10">
        <v>3051108698</v>
      </c>
      <c r="I164" s="10">
        <v>0</v>
      </c>
      <c r="J164" s="10">
        <v>0</v>
      </c>
      <c r="K164" s="10">
        <v>0</v>
      </c>
      <c r="L164" s="10">
        <v>2986811577</v>
      </c>
      <c r="M164" s="10">
        <v>0</v>
      </c>
      <c r="N164" s="10">
        <v>206949622</v>
      </c>
      <c r="O164" s="10">
        <v>729876446</v>
      </c>
      <c r="P164" s="10">
        <v>980398</v>
      </c>
      <c r="Q164" s="10">
        <v>426029889</v>
      </c>
      <c r="R164" s="10">
        <v>100168320</v>
      </c>
      <c r="S164" s="10">
        <v>350165240</v>
      </c>
      <c r="T164" s="10">
        <v>766818</v>
      </c>
      <c r="U164" s="10">
        <v>58824770</v>
      </c>
      <c r="V164" s="10">
        <v>0</v>
      </c>
      <c r="W164" s="10">
        <v>957012855</v>
      </c>
      <c r="X164" s="10">
        <v>16500000</v>
      </c>
      <c r="Y164" s="10">
        <v>8331785</v>
      </c>
      <c r="Z164" s="10">
        <v>1692801569</v>
      </c>
      <c r="AA164" s="10">
        <v>0</v>
      </c>
      <c r="AB164" s="10">
        <v>47922626</v>
      </c>
      <c r="AC164" s="10">
        <v>562949543</v>
      </c>
      <c r="AD164" s="10">
        <v>1540593419</v>
      </c>
      <c r="AE164" s="10">
        <v>5529654967</v>
      </c>
      <c r="AF164" s="10">
        <v>1619264903</v>
      </c>
      <c r="AG164" s="10">
        <v>21000000</v>
      </c>
      <c r="AH164" s="10">
        <v>0</v>
      </c>
      <c r="AI164" s="10">
        <v>0</v>
      </c>
      <c r="AJ164" s="10">
        <v>0</v>
      </c>
      <c r="AK164" s="10">
        <v>0</v>
      </c>
      <c r="AL164" s="197">
        <v>19980351585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80367756</v>
      </c>
      <c r="E165" s="10">
        <v>16009118</v>
      </c>
      <c r="F165" s="10">
        <v>463</v>
      </c>
      <c r="G165" s="10">
        <v>488195618</v>
      </c>
      <c r="H165" s="10">
        <v>445090409</v>
      </c>
      <c r="I165" s="10">
        <v>956</v>
      </c>
      <c r="J165" s="10">
        <v>0</v>
      </c>
      <c r="K165" s="10">
        <v>279583788</v>
      </c>
      <c r="L165" s="10">
        <v>868581909</v>
      </c>
      <c r="M165" s="10">
        <v>148726157</v>
      </c>
      <c r="N165" s="10">
        <v>83679966</v>
      </c>
      <c r="O165" s="10">
        <v>85697772</v>
      </c>
      <c r="P165" s="10">
        <v>0</v>
      </c>
      <c r="Q165" s="10">
        <v>0</v>
      </c>
      <c r="R165" s="10">
        <v>19195409</v>
      </c>
      <c r="S165" s="10">
        <v>0</v>
      </c>
      <c r="T165" s="10">
        <v>4531957117</v>
      </c>
      <c r="U165" s="10">
        <v>1085594393</v>
      </c>
      <c r="V165" s="10">
        <v>133638660</v>
      </c>
      <c r="W165" s="10">
        <v>121150946</v>
      </c>
      <c r="X165" s="10">
        <v>3154126493</v>
      </c>
      <c r="Y165" s="10">
        <v>0</v>
      </c>
      <c r="Z165" s="10">
        <v>4375565711</v>
      </c>
      <c r="AA165" s="10">
        <v>519978857</v>
      </c>
      <c r="AB165" s="10">
        <v>1065295549</v>
      </c>
      <c r="AC165" s="10">
        <v>1267917987</v>
      </c>
      <c r="AD165" s="10">
        <v>752782150</v>
      </c>
      <c r="AE165" s="10">
        <v>231446619</v>
      </c>
      <c r="AF165" s="10">
        <v>342243905</v>
      </c>
      <c r="AG165" s="10">
        <v>250717318</v>
      </c>
      <c r="AH165" s="10">
        <v>3628951349</v>
      </c>
      <c r="AI165" s="10">
        <v>603701887</v>
      </c>
      <c r="AJ165" s="10">
        <v>409218423</v>
      </c>
      <c r="AK165" s="10">
        <v>0</v>
      </c>
      <c r="AL165" s="197">
        <v>24989416685</v>
      </c>
    </row>
    <row r="166" spans="1:38" s="23" customFormat="1" ht="14.4" x14ac:dyDescent="0.3">
      <c r="A166" s="98" t="s">
        <v>408</v>
      </c>
      <c r="B166" s="99" t="s">
        <v>98</v>
      </c>
      <c r="C166" s="97">
        <v>2001604354</v>
      </c>
      <c r="D166" s="97">
        <v>8214053759</v>
      </c>
      <c r="E166" s="97">
        <v>2409281466</v>
      </c>
      <c r="F166" s="97">
        <v>851500999</v>
      </c>
      <c r="G166" s="97">
        <v>3505590562</v>
      </c>
      <c r="H166" s="97">
        <v>8638317943</v>
      </c>
      <c r="I166" s="97">
        <v>1391033283</v>
      </c>
      <c r="J166" s="97">
        <v>842717610</v>
      </c>
      <c r="K166" s="97">
        <v>1532097868</v>
      </c>
      <c r="L166" s="97">
        <v>8613109685</v>
      </c>
      <c r="M166" s="97">
        <v>1305964049</v>
      </c>
      <c r="N166" s="97">
        <v>3874667023</v>
      </c>
      <c r="O166" s="97">
        <v>4057324876</v>
      </c>
      <c r="P166" s="97">
        <v>1697130828</v>
      </c>
      <c r="Q166" s="97">
        <v>2824958316</v>
      </c>
      <c r="R166" s="97">
        <v>4102165431</v>
      </c>
      <c r="S166" s="97">
        <v>1017400343</v>
      </c>
      <c r="T166" s="97">
        <v>7607030883</v>
      </c>
      <c r="U166" s="97">
        <v>6836316061</v>
      </c>
      <c r="V166" s="97">
        <v>2514112717</v>
      </c>
      <c r="W166" s="97">
        <v>2424658676</v>
      </c>
      <c r="X166" s="97">
        <v>6158423010</v>
      </c>
      <c r="Y166" s="97">
        <v>489158026</v>
      </c>
      <c r="Z166" s="97">
        <v>14924039202</v>
      </c>
      <c r="AA166" s="97">
        <v>3784502703</v>
      </c>
      <c r="AB166" s="97">
        <v>16087324758</v>
      </c>
      <c r="AC166" s="97">
        <v>7777639043</v>
      </c>
      <c r="AD166" s="97">
        <v>5360982041</v>
      </c>
      <c r="AE166" s="97">
        <v>11872302390</v>
      </c>
      <c r="AF166" s="97">
        <v>4247915452</v>
      </c>
      <c r="AG166" s="97">
        <v>1760406706</v>
      </c>
      <c r="AH166" s="97">
        <v>4453208553</v>
      </c>
      <c r="AI166" s="97">
        <v>2094735822</v>
      </c>
      <c r="AJ166" s="97">
        <v>758089132</v>
      </c>
      <c r="AK166" s="97">
        <v>0</v>
      </c>
      <c r="AL166" s="203">
        <v>156029763570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2001604354</v>
      </c>
      <c r="D167" s="28">
        <v>8214053759</v>
      </c>
      <c r="E167" s="28">
        <v>2409281466</v>
      </c>
      <c r="F167" s="28">
        <v>851500999</v>
      </c>
      <c r="G167" s="28">
        <v>3505590562</v>
      </c>
      <c r="H167" s="28">
        <v>8638317943</v>
      </c>
      <c r="I167" s="28">
        <v>1391033283</v>
      </c>
      <c r="J167" s="28">
        <v>842717610</v>
      </c>
      <c r="K167" s="28">
        <v>1532097868</v>
      </c>
      <c r="L167" s="28">
        <v>8613109685</v>
      </c>
      <c r="M167" s="28">
        <v>1305964049</v>
      </c>
      <c r="N167" s="28">
        <v>3874667023</v>
      </c>
      <c r="O167" s="28">
        <v>4057324876</v>
      </c>
      <c r="P167" s="28">
        <v>1697130828</v>
      </c>
      <c r="Q167" s="28">
        <v>2824958316</v>
      </c>
      <c r="R167" s="28">
        <v>4102165431</v>
      </c>
      <c r="S167" s="28">
        <v>1017400343</v>
      </c>
      <c r="T167" s="28">
        <v>7607030883</v>
      </c>
      <c r="U167" s="28">
        <v>6836316061</v>
      </c>
      <c r="V167" s="28">
        <v>2514112717</v>
      </c>
      <c r="W167" s="28">
        <v>2424658676</v>
      </c>
      <c r="X167" s="28">
        <v>6158423010</v>
      </c>
      <c r="Y167" s="28">
        <v>489158026</v>
      </c>
      <c r="Z167" s="28">
        <v>14924039202</v>
      </c>
      <c r="AA167" s="28">
        <v>3784502703</v>
      </c>
      <c r="AB167" s="28">
        <v>16087324758</v>
      </c>
      <c r="AC167" s="28">
        <v>7777639043</v>
      </c>
      <c r="AD167" s="28">
        <v>5360982041</v>
      </c>
      <c r="AE167" s="28">
        <v>11872302390</v>
      </c>
      <c r="AF167" s="28">
        <v>4247915452</v>
      </c>
      <c r="AG167" s="28">
        <v>1760406706</v>
      </c>
      <c r="AH167" s="28">
        <v>4453208553</v>
      </c>
      <c r="AI167" s="28">
        <v>2094735822</v>
      </c>
      <c r="AJ167" s="28">
        <v>758089132</v>
      </c>
      <c r="AK167" s="28">
        <v>0</v>
      </c>
      <c r="AL167" s="205">
        <v>156029763570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2210784</v>
      </c>
      <c r="E168" s="10">
        <v>1665230</v>
      </c>
      <c r="F168" s="10">
        <v>0</v>
      </c>
      <c r="G168" s="10">
        <v>0</v>
      </c>
      <c r="H168" s="10">
        <v>11773000</v>
      </c>
      <c r="I168" s="10">
        <v>96864408</v>
      </c>
      <c r="J168" s="10">
        <v>0</v>
      </c>
      <c r="K168" s="10">
        <v>0</v>
      </c>
      <c r="L168" s="10">
        <v>5320910</v>
      </c>
      <c r="M168" s="10">
        <v>4722600</v>
      </c>
      <c r="N168" s="10">
        <v>5000000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11118635</v>
      </c>
      <c r="V168" s="10">
        <v>2373321</v>
      </c>
      <c r="W168" s="10">
        <v>0</v>
      </c>
      <c r="X168" s="10">
        <v>0</v>
      </c>
      <c r="Y168" s="10">
        <v>0</v>
      </c>
      <c r="Z168" s="10">
        <v>15038960</v>
      </c>
      <c r="AA168" s="10">
        <v>0</v>
      </c>
      <c r="AB168" s="10">
        <v>132034607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288122455</v>
      </c>
    </row>
    <row r="169" spans="1:38" s="23" customFormat="1" ht="14.4" x14ac:dyDescent="0.3">
      <c r="A169" s="62" t="s">
        <v>410</v>
      </c>
      <c r="B169" s="26" t="s">
        <v>144</v>
      </c>
      <c r="C169" s="10">
        <v>2081818</v>
      </c>
      <c r="D169" s="10">
        <v>468660000</v>
      </c>
      <c r="E169" s="10">
        <v>0</v>
      </c>
      <c r="F169" s="10">
        <v>1741818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57558220</v>
      </c>
      <c r="M169" s="10">
        <v>0</v>
      </c>
      <c r="N169" s="10">
        <v>760000</v>
      </c>
      <c r="O169" s="10">
        <v>0</v>
      </c>
      <c r="P169" s="10">
        <v>1050000</v>
      </c>
      <c r="Q169" s="10">
        <v>9000000</v>
      </c>
      <c r="R169" s="10">
        <v>0</v>
      </c>
      <c r="S169" s="10">
        <v>0</v>
      </c>
      <c r="T169" s="10">
        <v>185911404</v>
      </c>
      <c r="U169" s="10">
        <v>0</v>
      </c>
      <c r="V169" s="10">
        <v>12868182</v>
      </c>
      <c r="W169" s="10">
        <v>0</v>
      </c>
      <c r="X169" s="10">
        <v>0</v>
      </c>
      <c r="Y169" s="10">
        <v>7600000</v>
      </c>
      <c r="Z169" s="10">
        <v>25000000</v>
      </c>
      <c r="AA169" s="10">
        <v>0</v>
      </c>
      <c r="AB169" s="10">
        <v>207059569</v>
      </c>
      <c r="AC169" s="10">
        <v>74480000</v>
      </c>
      <c r="AD169" s="10">
        <v>0</v>
      </c>
      <c r="AE169" s="10">
        <v>0</v>
      </c>
      <c r="AF169" s="10">
        <v>0</v>
      </c>
      <c r="AG169" s="10">
        <v>2549666</v>
      </c>
      <c r="AH169" s="10">
        <v>0</v>
      </c>
      <c r="AI169" s="10">
        <v>8250000</v>
      </c>
      <c r="AJ169" s="10">
        <v>0</v>
      </c>
      <c r="AK169" s="10">
        <v>0</v>
      </c>
      <c r="AL169" s="197">
        <v>1064570677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25000000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25000000</v>
      </c>
    </row>
    <row r="171" spans="1:38" s="23" customFormat="1" ht="14.4" x14ac:dyDescent="0.3">
      <c r="A171" s="62" t="s">
        <v>412</v>
      </c>
      <c r="B171" s="26" t="s">
        <v>146</v>
      </c>
      <c r="C171" s="10">
        <v>160660892</v>
      </c>
      <c r="D171" s="10">
        <v>145865989</v>
      </c>
      <c r="E171" s="10">
        <v>185391250</v>
      </c>
      <c r="F171" s="10">
        <v>106118832</v>
      </c>
      <c r="G171" s="10">
        <v>487528878</v>
      </c>
      <c r="H171" s="10">
        <v>2981042145</v>
      </c>
      <c r="I171" s="10">
        <v>707725998</v>
      </c>
      <c r="J171" s="10">
        <v>8753636</v>
      </c>
      <c r="K171" s="10">
        <v>141331809</v>
      </c>
      <c r="L171" s="10">
        <v>209590909</v>
      </c>
      <c r="M171" s="10">
        <v>1395246274</v>
      </c>
      <c r="N171" s="10">
        <v>581187748</v>
      </c>
      <c r="O171" s="10">
        <v>769357051</v>
      </c>
      <c r="P171" s="10">
        <v>93494139</v>
      </c>
      <c r="Q171" s="10">
        <v>303981100</v>
      </c>
      <c r="R171" s="10">
        <v>65321864</v>
      </c>
      <c r="S171" s="10">
        <v>25597000</v>
      </c>
      <c r="T171" s="10">
        <v>1503023552</v>
      </c>
      <c r="U171" s="10">
        <v>458102914</v>
      </c>
      <c r="V171" s="10">
        <v>402197445</v>
      </c>
      <c r="W171" s="10">
        <v>84177658</v>
      </c>
      <c r="X171" s="10">
        <v>306314721</v>
      </c>
      <c r="Y171" s="10">
        <v>51502576</v>
      </c>
      <c r="Z171" s="10">
        <v>2580018960</v>
      </c>
      <c r="AA171" s="10">
        <v>131857816</v>
      </c>
      <c r="AB171" s="10">
        <v>1997657478</v>
      </c>
      <c r="AC171" s="10">
        <v>2441897561</v>
      </c>
      <c r="AD171" s="10">
        <v>355873124</v>
      </c>
      <c r="AE171" s="10">
        <v>561795886</v>
      </c>
      <c r="AF171" s="10">
        <v>399701201</v>
      </c>
      <c r="AG171" s="10">
        <v>320829932</v>
      </c>
      <c r="AH171" s="10">
        <v>0</v>
      </c>
      <c r="AI171" s="10">
        <v>87765152</v>
      </c>
      <c r="AJ171" s="10">
        <v>0</v>
      </c>
      <c r="AK171" s="10">
        <v>0</v>
      </c>
      <c r="AL171" s="197">
        <v>20050911490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1500000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1500000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10150000</v>
      </c>
      <c r="I173" s="10">
        <v>0</v>
      </c>
      <c r="J173" s="10">
        <v>0</v>
      </c>
      <c r="K173" s="10">
        <v>0</v>
      </c>
      <c r="L173" s="10">
        <v>4700000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300000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15150000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0</v>
      </c>
    </row>
    <row r="175" spans="1:38" s="23" customFormat="1" ht="14.4" x14ac:dyDescent="0.3">
      <c r="A175" s="62" t="s">
        <v>416</v>
      </c>
      <c r="B175" s="26" t="s">
        <v>150</v>
      </c>
      <c r="C175" s="10">
        <v>5000000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5000000</v>
      </c>
    </row>
    <row r="176" spans="1:38" s="23" customFormat="1" ht="14.4" x14ac:dyDescent="0.3">
      <c r="A176" s="62" t="s">
        <v>417</v>
      </c>
      <c r="B176" s="26" t="s">
        <v>151</v>
      </c>
      <c r="C176" s="10">
        <v>555909</v>
      </c>
      <c r="D176" s="10">
        <v>1563199</v>
      </c>
      <c r="E176" s="10">
        <v>0</v>
      </c>
      <c r="F176" s="10">
        <v>0</v>
      </c>
      <c r="G176" s="10">
        <v>1564545</v>
      </c>
      <c r="H176" s="10">
        <v>2407727</v>
      </c>
      <c r="I176" s="10">
        <v>0</v>
      </c>
      <c r="J176" s="10">
        <v>0</v>
      </c>
      <c r="K176" s="10">
        <v>0</v>
      </c>
      <c r="L176" s="10">
        <v>106200000</v>
      </c>
      <c r="M176" s="10">
        <v>17416508</v>
      </c>
      <c r="N176" s="10">
        <v>15400000</v>
      </c>
      <c r="O176" s="10">
        <v>5486470</v>
      </c>
      <c r="P176" s="10">
        <v>4545455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1600000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218000000</v>
      </c>
      <c r="AD176" s="10">
        <v>3000000</v>
      </c>
      <c r="AE176" s="10">
        <v>3350000</v>
      </c>
      <c r="AF176" s="10">
        <v>107160000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488249813</v>
      </c>
    </row>
    <row r="177" spans="1:38" s="23" customFormat="1" ht="14.4" x14ac:dyDescent="0.3">
      <c r="A177" s="62" t="s">
        <v>418</v>
      </c>
      <c r="B177" s="26" t="s">
        <v>152</v>
      </c>
      <c r="C177" s="10">
        <v>2272727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1363636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1306011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10">
        <v>0</v>
      </c>
      <c r="AJ177" s="10">
        <v>0</v>
      </c>
      <c r="AK177" s="10">
        <v>0</v>
      </c>
      <c r="AL177" s="197">
        <v>4942374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46148650</v>
      </c>
      <c r="N179" s="10">
        <v>0</v>
      </c>
      <c r="O179" s="10">
        <v>31000000</v>
      </c>
      <c r="P179" s="10">
        <v>350000</v>
      </c>
      <c r="Q179" s="10">
        <v>0</v>
      </c>
      <c r="R179" s="10">
        <v>23129054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1390909</v>
      </c>
      <c r="AE179" s="10">
        <v>0</v>
      </c>
      <c r="AF179" s="10">
        <v>0</v>
      </c>
      <c r="AG179" s="10">
        <v>0</v>
      </c>
      <c r="AH179" s="10">
        <v>0</v>
      </c>
      <c r="AI179" s="10">
        <v>0</v>
      </c>
      <c r="AJ179" s="10">
        <v>0</v>
      </c>
      <c r="AK179" s="10">
        <v>0</v>
      </c>
      <c r="AL179" s="197">
        <v>102018613</v>
      </c>
    </row>
    <row r="180" spans="1:38" s="23" customFormat="1" ht="14.4" x14ac:dyDescent="0.3">
      <c r="A180" s="62" t="s">
        <v>421</v>
      </c>
      <c r="B180" s="26" t="s">
        <v>155</v>
      </c>
      <c r="C180" s="10">
        <v>26927163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501507920</v>
      </c>
      <c r="M180" s="10">
        <v>0</v>
      </c>
      <c r="N180" s="10">
        <v>20000000</v>
      </c>
      <c r="O180" s="10">
        <v>0</v>
      </c>
      <c r="P180" s="10">
        <v>0</v>
      </c>
      <c r="Q180" s="10">
        <v>0</v>
      </c>
      <c r="R180" s="10">
        <v>197178856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62461131</v>
      </c>
      <c r="AA180" s="10">
        <v>0</v>
      </c>
      <c r="AB180" s="10">
        <v>0</v>
      </c>
      <c r="AC180" s="10">
        <v>970866269</v>
      </c>
      <c r="AD180" s="10">
        <v>194545455</v>
      </c>
      <c r="AE180" s="10">
        <v>0</v>
      </c>
      <c r="AF180" s="10">
        <v>90787000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2064273794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197498509</v>
      </c>
      <c r="D182" s="97">
        <v>618299972</v>
      </c>
      <c r="E182" s="97">
        <v>187056480</v>
      </c>
      <c r="F182" s="97">
        <v>107860650</v>
      </c>
      <c r="G182" s="97">
        <v>490593423</v>
      </c>
      <c r="H182" s="97">
        <v>3005372872</v>
      </c>
      <c r="I182" s="97">
        <v>804590406</v>
      </c>
      <c r="J182" s="97">
        <v>8753636</v>
      </c>
      <c r="K182" s="97">
        <v>141331809</v>
      </c>
      <c r="L182" s="97">
        <v>884877959</v>
      </c>
      <c r="M182" s="97">
        <v>1489897668</v>
      </c>
      <c r="N182" s="97">
        <v>622347748</v>
      </c>
      <c r="O182" s="97">
        <v>805843521</v>
      </c>
      <c r="P182" s="97">
        <v>99439594</v>
      </c>
      <c r="Q182" s="97">
        <v>312981100</v>
      </c>
      <c r="R182" s="97">
        <v>285629774</v>
      </c>
      <c r="S182" s="97">
        <v>25597000</v>
      </c>
      <c r="T182" s="97">
        <v>1688934956</v>
      </c>
      <c r="U182" s="97">
        <v>469221549</v>
      </c>
      <c r="V182" s="97">
        <v>419038948</v>
      </c>
      <c r="W182" s="97">
        <v>84177658</v>
      </c>
      <c r="X182" s="97">
        <v>306314721</v>
      </c>
      <c r="Y182" s="97">
        <v>59102576</v>
      </c>
      <c r="Z182" s="97">
        <v>2682519051</v>
      </c>
      <c r="AA182" s="97">
        <v>131857816</v>
      </c>
      <c r="AB182" s="97">
        <v>2338057665</v>
      </c>
      <c r="AC182" s="97">
        <v>3705543830</v>
      </c>
      <c r="AD182" s="97">
        <v>554809488</v>
      </c>
      <c r="AE182" s="97">
        <v>565145886</v>
      </c>
      <c r="AF182" s="97">
        <v>597648201</v>
      </c>
      <c r="AG182" s="97">
        <v>323379598</v>
      </c>
      <c r="AH182" s="97">
        <v>0</v>
      </c>
      <c r="AI182" s="97">
        <v>96015152</v>
      </c>
      <c r="AJ182" s="97">
        <v>0</v>
      </c>
      <c r="AK182" s="97">
        <v>0</v>
      </c>
      <c r="AL182" s="203">
        <v>24109739216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197498509</v>
      </c>
      <c r="D183" s="28">
        <v>618299972</v>
      </c>
      <c r="E183" s="28">
        <v>187056480</v>
      </c>
      <c r="F183" s="28">
        <v>107860650</v>
      </c>
      <c r="G183" s="28">
        <v>490593423</v>
      </c>
      <c r="H183" s="28">
        <v>3005372872</v>
      </c>
      <c r="I183" s="28">
        <v>804590406</v>
      </c>
      <c r="J183" s="28">
        <v>8753636</v>
      </c>
      <c r="K183" s="28">
        <v>141331809</v>
      </c>
      <c r="L183" s="28">
        <v>884877959</v>
      </c>
      <c r="M183" s="28">
        <v>1489897668</v>
      </c>
      <c r="N183" s="28">
        <v>622347748</v>
      </c>
      <c r="O183" s="28">
        <v>805843521</v>
      </c>
      <c r="P183" s="28">
        <v>99439594</v>
      </c>
      <c r="Q183" s="28">
        <v>312981100</v>
      </c>
      <c r="R183" s="28">
        <v>285629774</v>
      </c>
      <c r="S183" s="28">
        <v>25597000</v>
      </c>
      <c r="T183" s="28">
        <v>1688934956</v>
      </c>
      <c r="U183" s="28">
        <v>469221549</v>
      </c>
      <c r="V183" s="28">
        <v>419038948</v>
      </c>
      <c r="W183" s="28">
        <v>84177658</v>
      </c>
      <c r="X183" s="28">
        <v>306314721</v>
      </c>
      <c r="Y183" s="28">
        <v>59102576</v>
      </c>
      <c r="Z183" s="28">
        <v>2682519051</v>
      </c>
      <c r="AA183" s="28">
        <v>131857816</v>
      </c>
      <c r="AB183" s="28">
        <v>2338057665</v>
      </c>
      <c r="AC183" s="28">
        <v>3705543830</v>
      </c>
      <c r="AD183" s="28">
        <v>554809488</v>
      </c>
      <c r="AE183" s="28">
        <v>565145886</v>
      </c>
      <c r="AF183" s="28">
        <v>597648201</v>
      </c>
      <c r="AG183" s="28">
        <v>323379598</v>
      </c>
      <c r="AH183" s="28">
        <v>0</v>
      </c>
      <c r="AI183" s="28">
        <v>96015152</v>
      </c>
      <c r="AJ183" s="28">
        <v>0</v>
      </c>
      <c r="AK183" s="28">
        <v>0</v>
      </c>
      <c r="AL183" s="205">
        <v>24109739216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1045380</v>
      </c>
      <c r="E184" s="10">
        <v>0</v>
      </c>
      <c r="F184" s="10">
        <v>0</v>
      </c>
      <c r="G184" s="10">
        <v>60239676</v>
      </c>
      <c r="H184" s="10">
        <v>2620404663</v>
      </c>
      <c r="I184" s="10">
        <v>0</v>
      </c>
      <c r="J184" s="10">
        <v>0</v>
      </c>
      <c r="K184" s="10">
        <v>0</v>
      </c>
      <c r="L184" s="10">
        <v>4903985</v>
      </c>
      <c r="M184" s="10">
        <v>0</v>
      </c>
      <c r="N184" s="10">
        <v>11873350</v>
      </c>
      <c r="O184" s="10">
        <v>0</v>
      </c>
      <c r="P184" s="10">
        <v>0</v>
      </c>
      <c r="Q184" s="10">
        <v>24152237</v>
      </c>
      <c r="R184" s="10">
        <v>0</v>
      </c>
      <c r="S184" s="10">
        <v>0</v>
      </c>
      <c r="T184" s="10">
        <v>0</v>
      </c>
      <c r="U184" s="10">
        <v>0</v>
      </c>
      <c r="V184" s="10">
        <v>105004612</v>
      </c>
      <c r="W184" s="10">
        <v>0</v>
      </c>
      <c r="X184" s="10">
        <v>1248103</v>
      </c>
      <c r="Y184" s="10">
        <v>0</v>
      </c>
      <c r="Z184" s="10">
        <v>0</v>
      </c>
      <c r="AA184" s="10">
        <v>58954378</v>
      </c>
      <c r="AB184" s="10">
        <v>0</v>
      </c>
      <c r="AC184" s="10">
        <v>17074433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10">
        <v>0</v>
      </c>
      <c r="AJ184" s="10">
        <v>0</v>
      </c>
      <c r="AK184" s="10">
        <v>0</v>
      </c>
      <c r="AL184" s="197">
        <v>2904900817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0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21052339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21052339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517819</v>
      </c>
      <c r="E187" s="10">
        <v>0</v>
      </c>
      <c r="F187" s="10">
        <v>0</v>
      </c>
      <c r="G187" s="10">
        <v>68219856</v>
      </c>
      <c r="H187" s="10">
        <v>63331610</v>
      </c>
      <c r="I187" s="10">
        <v>0</v>
      </c>
      <c r="J187" s="10">
        <v>0</v>
      </c>
      <c r="K187" s="10">
        <v>0</v>
      </c>
      <c r="L187" s="10">
        <v>2374314</v>
      </c>
      <c r="M187" s="10">
        <v>0</v>
      </c>
      <c r="N187" s="10">
        <v>15811045</v>
      </c>
      <c r="O187" s="10">
        <v>0</v>
      </c>
      <c r="P187" s="10">
        <v>0</v>
      </c>
      <c r="Q187" s="10">
        <v>2448840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9953029</v>
      </c>
      <c r="Z187" s="10">
        <v>4689836</v>
      </c>
      <c r="AA187" s="10">
        <v>3866811</v>
      </c>
      <c r="AB187" s="10">
        <v>0</v>
      </c>
      <c r="AC187" s="10">
        <v>29210118</v>
      </c>
      <c r="AD187" s="10">
        <v>0</v>
      </c>
      <c r="AE187" s="10">
        <v>0</v>
      </c>
      <c r="AF187" s="10">
        <v>0</v>
      </c>
      <c r="AG187" s="10">
        <v>6883087</v>
      </c>
      <c r="AH187" s="10">
        <v>0</v>
      </c>
      <c r="AI187" s="10">
        <v>0</v>
      </c>
      <c r="AJ187" s="10">
        <v>0</v>
      </c>
      <c r="AK187" s="10">
        <v>0</v>
      </c>
      <c r="AL187" s="197">
        <v>207306365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335455</v>
      </c>
      <c r="H189" s="10">
        <v>959999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8000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1303454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50478916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50478916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50156663</v>
      </c>
      <c r="I192" s="10">
        <v>0</v>
      </c>
      <c r="J192" s="10">
        <v>0</v>
      </c>
      <c r="K192" s="10">
        <v>0</v>
      </c>
      <c r="L192" s="10">
        <v>43468127</v>
      </c>
      <c r="M192" s="10">
        <v>7009102</v>
      </c>
      <c r="N192" s="10">
        <v>2459918</v>
      </c>
      <c r="O192" s="10">
        <v>0</v>
      </c>
      <c r="P192" s="10">
        <v>0</v>
      </c>
      <c r="Q192" s="10">
        <v>0</v>
      </c>
      <c r="R192" s="10">
        <v>27555</v>
      </c>
      <c r="S192" s="10">
        <v>0</v>
      </c>
      <c r="T192" s="10">
        <v>0</v>
      </c>
      <c r="U192" s="10">
        <v>0</v>
      </c>
      <c r="V192" s="10">
        <v>0</v>
      </c>
      <c r="W192" s="10">
        <v>14112323</v>
      </c>
      <c r="X192" s="10">
        <v>0</v>
      </c>
      <c r="Y192" s="10">
        <v>5182788</v>
      </c>
      <c r="Z192" s="10">
        <v>0</v>
      </c>
      <c r="AA192" s="10">
        <v>93917544</v>
      </c>
      <c r="AB192" s="10">
        <v>0</v>
      </c>
      <c r="AC192" s="10">
        <v>22187237</v>
      </c>
      <c r="AD192" s="10">
        <v>0</v>
      </c>
      <c r="AE192" s="10">
        <v>0</v>
      </c>
      <c r="AF192" s="10">
        <v>0</v>
      </c>
      <c r="AG192" s="10">
        <v>812378</v>
      </c>
      <c r="AH192" s="10">
        <v>0</v>
      </c>
      <c r="AI192" s="10">
        <v>0</v>
      </c>
      <c r="AJ192" s="10">
        <v>0</v>
      </c>
      <c r="AK192" s="10">
        <v>0</v>
      </c>
      <c r="AL192" s="197">
        <v>239333635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177368982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177368982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57217394</v>
      </c>
      <c r="H195" s="10">
        <v>11246295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85338301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41171732</v>
      </c>
      <c r="Y195" s="10">
        <v>0</v>
      </c>
      <c r="Z195" s="10">
        <v>62390604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257364326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45854400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45854400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164503564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164503564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1563199</v>
      </c>
      <c r="E198" s="97">
        <v>0</v>
      </c>
      <c r="F198" s="97">
        <v>0</v>
      </c>
      <c r="G198" s="97">
        <v>186012381</v>
      </c>
      <c r="H198" s="97">
        <v>2796578146</v>
      </c>
      <c r="I198" s="97">
        <v>0</v>
      </c>
      <c r="J198" s="97">
        <v>0</v>
      </c>
      <c r="K198" s="97">
        <v>0</v>
      </c>
      <c r="L198" s="97">
        <v>50746426</v>
      </c>
      <c r="M198" s="97">
        <v>7009102</v>
      </c>
      <c r="N198" s="97">
        <v>292859596</v>
      </c>
      <c r="O198" s="97">
        <v>0</v>
      </c>
      <c r="P198" s="97">
        <v>0</v>
      </c>
      <c r="Q198" s="97">
        <v>26601077</v>
      </c>
      <c r="R198" s="97">
        <v>27555</v>
      </c>
      <c r="S198" s="97">
        <v>45854400</v>
      </c>
      <c r="T198" s="97">
        <v>0</v>
      </c>
      <c r="U198" s="97">
        <v>0</v>
      </c>
      <c r="V198" s="97">
        <v>105004612</v>
      </c>
      <c r="W198" s="97">
        <v>14112323</v>
      </c>
      <c r="X198" s="97">
        <v>42419835</v>
      </c>
      <c r="Y198" s="97">
        <v>15135817</v>
      </c>
      <c r="Z198" s="97">
        <v>252636343</v>
      </c>
      <c r="AA198" s="97">
        <v>156738733</v>
      </c>
      <c r="AB198" s="97">
        <v>0</v>
      </c>
      <c r="AC198" s="97">
        <v>68471788</v>
      </c>
      <c r="AD198" s="97">
        <v>0</v>
      </c>
      <c r="AE198" s="97">
        <v>0</v>
      </c>
      <c r="AF198" s="97">
        <v>0</v>
      </c>
      <c r="AG198" s="97">
        <v>7695465</v>
      </c>
      <c r="AH198" s="97">
        <v>0</v>
      </c>
      <c r="AI198" s="97">
        <v>0</v>
      </c>
      <c r="AJ198" s="97">
        <v>0</v>
      </c>
      <c r="AK198" s="97">
        <v>0</v>
      </c>
      <c r="AL198" s="203">
        <v>4069466798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3">
        <v>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1563199</v>
      </c>
      <c r="E214" s="28">
        <v>0</v>
      </c>
      <c r="F214" s="28">
        <v>0</v>
      </c>
      <c r="G214" s="28">
        <v>186012381</v>
      </c>
      <c r="H214" s="28">
        <v>2796578146</v>
      </c>
      <c r="I214" s="28">
        <v>0</v>
      </c>
      <c r="J214" s="28">
        <v>0</v>
      </c>
      <c r="K214" s="28">
        <v>0</v>
      </c>
      <c r="L214" s="28">
        <v>50746426</v>
      </c>
      <c r="M214" s="28">
        <v>7009102</v>
      </c>
      <c r="N214" s="28">
        <v>292859596</v>
      </c>
      <c r="O214" s="28">
        <v>0</v>
      </c>
      <c r="P214" s="28">
        <v>0</v>
      </c>
      <c r="Q214" s="28">
        <v>26601077</v>
      </c>
      <c r="R214" s="28">
        <v>27555</v>
      </c>
      <c r="S214" s="28">
        <v>45854400</v>
      </c>
      <c r="T214" s="28">
        <v>0</v>
      </c>
      <c r="U214" s="28">
        <v>0</v>
      </c>
      <c r="V214" s="28">
        <v>105004612</v>
      </c>
      <c r="W214" s="28">
        <v>14112323</v>
      </c>
      <c r="X214" s="28">
        <v>42419835</v>
      </c>
      <c r="Y214" s="28">
        <v>15135817</v>
      </c>
      <c r="Z214" s="28">
        <v>252636343</v>
      </c>
      <c r="AA214" s="28">
        <v>156738733</v>
      </c>
      <c r="AB214" s="28">
        <v>0</v>
      </c>
      <c r="AC214" s="28">
        <v>68471788</v>
      </c>
      <c r="AD214" s="28">
        <v>0</v>
      </c>
      <c r="AE214" s="28">
        <v>0</v>
      </c>
      <c r="AF214" s="28">
        <v>0</v>
      </c>
      <c r="AG214" s="28">
        <v>7695465</v>
      </c>
      <c r="AH214" s="28">
        <v>0</v>
      </c>
      <c r="AI214" s="28">
        <v>0</v>
      </c>
      <c r="AJ214" s="28">
        <v>0</v>
      </c>
      <c r="AK214" s="28">
        <v>0</v>
      </c>
      <c r="AL214" s="205">
        <v>4069466798</v>
      </c>
    </row>
    <row r="215" spans="1:38" s="23" customFormat="1" ht="14.4" x14ac:dyDescent="0.3">
      <c r="A215" s="62" t="s">
        <v>454</v>
      </c>
      <c r="B215" s="26" t="s">
        <v>143</v>
      </c>
      <c r="C215" s="10">
        <v>72867813</v>
      </c>
      <c r="D215" s="10">
        <v>43654479</v>
      </c>
      <c r="E215" s="10">
        <v>0</v>
      </c>
      <c r="F215" s="10">
        <v>1001964</v>
      </c>
      <c r="G215" s="10">
        <v>351738271</v>
      </c>
      <c r="H215" s="10">
        <v>98457518382</v>
      </c>
      <c r="I215" s="10">
        <v>0</v>
      </c>
      <c r="J215" s="10">
        <v>0</v>
      </c>
      <c r="K215" s="10">
        <v>1750000</v>
      </c>
      <c r="L215" s="10">
        <v>1890538009</v>
      </c>
      <c r="M215" s="10">
        <v>772007803</v>
      </c>
      <c r="N215" s="10">
        <v>12866281574</v>
      </c>
      <c r="O215" s="10">
        <v>965129295</v>
      </c>
      <c r="P215" s="10">
        <v>0</v>
      </c>
      <c r="Q215" s="10">
        <v>0</v>
      </c>
      <c r="R215" s="10">
        <v>0</v>
      </c>
      <c r="S215" s="10">
        <v>0</v>
      </c>
      <c r="T215" s="10">
        <v>8646785385</v>
      </c>
      <c r="U215" s="10">
        <v>6226097789</v>
      </c>
      <c r="V215" s="10">
        <v>0</v>
      </c>
      <c r="W215" s="10">
        <v>0</v>
      </c>
      <c r="X215" s="10">
        <v>0</v>
      </c>
      <c r="Y215" s="10">
        <v>9291724</v>
      </c>
      <c r="Z215" s="10">
        <v>0</v>
      </c>
      <c r="AA215" s="10">
        <v>2227205244</v>
      </c>
      <c r="AB215" s="10">
        <v>20654930143</v>
      </c>
      <c r="AC215" s="10">
        <v>409042115</v>
      </c>
      <c r="AD215" s="10">
        <v>0</v>
      </c>
      <c r="AE215" s="10">
        <v>845616849</v>
      </c>
      <c r="AF215" s="10">
        <v>0</v>
      </c>
      <c r="AG215" s="10">
        <v>110444194</v>
      </c>
      <c r="AH215" s="10">
        <v>0</v>
      </c>
      <c r="AI215" s="10">
        <v>7792361</v>
      </c>
      <c r="AJ215" s="10">
        <v>50129155</v>
      </c>
      <c r="AK215" s="10">
        <v>0</v>
      </c>
      <c r="AL215" s="197">
        <v>154609822549</v>
      </c>
    </row>
    <row r="216" spans="1:38" s="23" customFormat="1" ht="14.4" x14ac:dyDescent="0.3">
      <c r="A216" s="62" t="s">
        <v>455</v>
      </c>
      <c r="B216" s="26" t="s">
        <v>144</v>
      </c>
      <c r="C216" s="10">
        <v>869826711</v>
      </c>
      <c r="D216" s="10">
        <v>850910</v>
      </c>
      <c r="E216" s="10">
        <v>0</v>
      </c>
      <c r="F216" s="10">
        <v>13769137</v>
      </c>
      <c r="G216" s="10">
        <v>39690428</v>
      </c>
      <c r="H216" s="10">
        <v>2809223121</v>
      </c>
      <c r="I216" s="10">
        <v>0</v>
      </c>
      <c r="J216" s="10">
        <v>0</v>
      </c>
      <c r="K216" s="10">
        <v>8736659</v>
      </c>
      <c r="L216" s="10">
        <v>326173853</v>
      </c>
      <c r="M216" s="10">
        <v>4401015931</v>
      </c>
      <c r="N216" s="10">
        <v>17733220</v>
      </c>
      <c r="O216" s="10">
        <v>143864747</v>
      </c>
      <c r="P216" s="10">
        <v>0</v>
      </c>
      <c r="Q216" s="10">
        <v>0</v>
      </c>
      <c r="R216" s="10">
        <v>0</v>
      </c>
      <c r="S216" s="10">
        <v>0</v>
      </c>
      <c r="T216" s="10">
        <v>2368018108</v>
      </c>
      <c r="U216" s="10">
        <v>3151279439</v>
      </c>
      <c r="V216" s="10">
        <v>0</v>
      </c>
      <c r="W216" s="10">
        <v>0</v>
      </c>
      <c r="X216" s="10">
        <v>0</v>
      </c>
      <c r="Y216" s="10">
        <v>46325472</v>
      </c>
      <c r="Z216" s="10">
        <v>42169197</v>
      </c>
      <c r="AA216" s="10">
        <v>108430573</v>
      </c>
      <c r="AB216" s="10">
        <v>65895004</v>
      </c>
      <c r="AC216" s="10">
        <v>0</v>
      </c>
      <c r="AD216" s="10">
        <v>0</v>
      </c>
      <c r="AE216" s="10">
        <v>0</v>
      </c>
      <c r="AF216" s="10">
        <v>0</v>
      </c>
      <c r="AG216" s="10">
        <v>29144631</v>
      </c>
      <c r="AH216" s="10">
        <v>0</v>
      </c>
      <c r="AI216" s="10">
        <v>42030102</v>
      </c>
      <c r="AJ216" s="10">
        <v>0</v>
      </c>
      <c r="AK216" s="10">
        <v>0</v>
      </c>
      <c r="AL216" s="197">
        <v>14484177243</v>
      </c>
    </row>
    <row r="217" spans="1:38" s="23" customFormat="1" ht="14.4" x14ac:dyDescent="0.3">
      <c r="A217" s="62" t="s">
        <v>456</v>
      </c>
      <c r="B217" s="26" t="s">
        <v>145</v>
      </c>
      <c r="C217" s="10">
        <v>0</v>
      </c>
      <c r="D217" s="10">
        <v>0</v>
      </c>
      <c r="E217" s="10">
        <v>0</v>
      </c>
      <c r="F217" s="10">
        <v>0</v>
      </c>
      <c r="G217" s="10">
        <v>2990486</v>
      </c>
      <c r="H217" s="10">
        <v>11444459</v>
      </c>
      <c r="I217" s="10">
        <v>0</v>
      </c>
      <c r="J217" s="10">
        <v>0</v>
      </c>
      <c r="K217" s="10">
        <v>16180204</v>
      </c>
      <c r="L217" s="10">
        <v>9217806</v>
      </c>
      <c r="M217" s="10">
        <v>304825632</v>
      </c>
      <c r="N217" s="10">
        <v>25624999</v>
      </c>
      <c r="O217" s="10">
        <v>36452021</v>
      </c>
      <c r="P217" s="10">
        <v>0</v>
      </c>
      <c r="Q217" s="10">
        <v>0</v>
      </c>
      <c r="R217" s="10">
        <v>0</v>
      </c>
      <c r="S217" s="10">
        <v>0</v>
      </c>
      <c r="T217" s="10">
        <v>189055437</v>
      </c>
      <c r="U217" s="10">
        <v>70241603</v>
      </c>
      <c r="V217" s="10">
        <v>0</v>
      </c>
      <c r="W217" s="10">
        <v>0</v>
      </c>
      <c r="X217" s="10">
        <v>0</v>
      </c>
      <c r="Y217" s="10">
        <v>357140</v>
      </c>
      <c r="Z217" s="10">
        <v>0</v>
      </c>
      <c r="AA217" s="10">
        <v>412114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5340162</v>
      </c>
      <c r="AH217" s="10">
        <v>169349730</v>
      </c>
      <c r="AI217" s="10">
        <v>43669040</v>
      </c>
      <c r="AJ217" s="10">
        <v>70834850</v>
      </c>
      <c r="AK217" s="10">
        <v>0</v>
      </c>
      <c r="AL217" s="197">
        <v>955995683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6135809</v>
      </c>
      <c r="F218" s="10">
        <v>0</v>
      </c>
      <c r="G218" s="10">
        <v>0</v>
      </c>
      <c r="H218" s="10">
        <v>696535581</v>
      </c>
      <c r="I218" s="10">
        <v>4366811453</v>
      </c>
      <c r="J218" s="10">
        <v>0</v>
      </c>
      <c r="K218" s="10">
        <v>0</v>
      </c>
      <c r="L218" s="10">
        <v>434970066</v>
      </c>
      <c r="M218" s="10">
        <v>25323642391</v>
      </c>
      <c r="N218" s="10">
        <v>45170</v>
      </c>
      <c r="O218" s="10">
        <v>8989112924</v>
      </c>
      <c r="P218" s="10">
        <v>0</v>
      </c>
      <c r="Q218" s="10">
        <v>0</v>
      </c>
      <c r="R218" s="10">
        <v>37521674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5298936</v>
      </c>
      <c r="AA218" s="10">
        <v>6392913</v>
      </c>
      <c r="AB218" s="10">
        <v>655057933</v>
      </c>
      <c r="AC218" s="10">
        <v>0</v>
      </c>
      <c r="AD218" s="10">
        <v>0</v>
      </c>
      <c r="AE218" s="10">
        <v>0</v>
      </c>
      <c r="AF218" s="10">
        <v>0</v>
      </c>
      <c r="AG218" s="10">
        <v>2870806740</v>
      </c>
      <c r="AH218" s="10">
        <v>0</v>
      </c>
      <c r="AI218" s="10">
        <v>2936712369</v>
      </c>
      <c r="AJ218" s="10">
        <v>0</v>
      </c>
      <c r="AK218" s="10">
        <v>0</v>
      </c>
      <c r="AL218" s="197">
        <v>46329043959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20581719</v>
      </c>
      <c r="D220" s="10">
        <v>0</v>
      </c>
      <c r="E220" s="10">
        <v>111273594</v>
      </c>
      <c r="F220" s="10">
        <v>0</v>
      </c>
      <c r="G220" s="10">
        <v>0</v>
      </c>
      <c r="H220" s="10">
        <v>76368364</v>
      </c>
      <c r="I220" s="10">
        <v>0</v>
      </c>
      <c r="J220" s="10">
        <v>0</v>
      </c>
      <c r="K220" s="10">
        <v>124390711</v>
      </c>
      <c r="L220" s="10">
        <v>144388762</v>
      </c>
      <c r="M220" s="10">
        <v>2492126</v>
      </c>
      <c r="N220" s="10">
        <v>24118622</v>
      </c>
      <c r="O220" s="10">
        <v>74847631</v>
      </c>
      <c r="P220" s="10">
        <v>0</v>
      </c>
      <c r="Q220" s="10">
        <v>0</v>
      </c>
      <c r="R220" s="10">
        <v>0</v>
      </c>
      <c r="S220" s="10">
        <v>0</v>
      </c>
      <c r="T220" s="10">
        <v>170061252</v>
      </c>
      <c r="U220" s="10">
        <v>132830219</v>
      </c>
      <c r="V220" s="10">
        <v>0</v>
      </c>
      <c r="W220" s="10">
        <v>0</v>
      </c>
      <c r="X220" s="10">
        <v>0</v>
      </c>
      <c r="Y220" s="10">
        <v>96942236</v>
      </c>
      <c r="Z220" s="10">
        <v>0</v>
      </c>
      <c r="AA220" s="10">
        <v>111028686</v>
      </c>
      <c r="AB220" s="10">
        <v>5909756639</v>
      </c>
      <c r="AC220" s="10">
        <v>0</v>
      </c>
      <c r="AD220" s="10">
        <v>0</v>
      </c>
      <c r="AE220" s="10">
        <v>23642634</v>
      </c>
      <c r="AF220" s="10">
        <v>0</v>
      </c>
      <c r="AG220" s="10">
        <v>136815697</v>
      </c>
      <c r="AH220" s="10">
        <v>0</v>
      </c>
      <c r="AI220" s="10">
        <v>0</v>
      </c>
      <c r="AJ220" s="10">
        <v>0</v>
      </c>
      <c r="AK220" s="10">
        <v>0</v>
      </c>
      <c r="AL220" s="197">
        <v>7159538892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51504775</v>
      </c>
      <c r="I221" s="10">
        <v>0</v>
      </c>
      <c r="J221" s="10">
        <v>0</v>
      </c>
      <c r="K221" s="10">
        <v>2241364</v>
      </c>
      <c r="L221" s="10">
        <v>2553399</v>
      </c>
      <c r="M221" s="10">
        <v>3185455</v>
      </c>
      <c r="N221" s="10">
        <v>6266863</v>
      </c>
      <c r="O221" s="10">
        <v>559092</v>
      </c>
      <c r="P221" s="10">
        <v>0</v>
      </c>
      <c r="Q221" s="10">
        <v>0</v>
      </c>
      <c r="R221" s="10">
        <v>0</v>
      </c>
      <c r="S221" s="10">
        <v>0</v>
      </c>
      <c r="T221" s="10">
        <v>3234714</v>
      </c>
      <c r="U221" s="10">
        <v>55526638</v>
      </c>
      <c r="V221" s="10">
        <v>0</v>
      </c>
      <c r="W221" s="10">
        <v>0</v>
      </c>
      <c r="X221" s="10">
        <v>0</v>
      </c>
      <c r="Y221" s="10">
        <v>21099273</v>
      </c>
      <c r="Z221" s="10">
        <v>0</v>
      </c>
      <c r="AA221" s="10">
        <v>17612490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5791253</v>
      </c>
      <c r="AH221" s="10">
        <v>0</v>
      </c>
      <c r="AI221" s="10">
        <v>1230545</v>
      </c>
      <c r="AJ221" s="10">
        <v>0</v>
      </c>
      <c r="AK221" s="10">
        <v>0</v>
      </c>
      <c r="AL221" s="197">
        <v>170805861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256641848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33841283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331106334</v>
      </c>
      <c r="AC222" s="10">
        <v>1191187888</v>
      </c>
      <c r="AD222" s="10">
        <v>0</v>
      </c>
      <c r="AE222" s="10">
        <v>3315981772</v>
      </c>
      <c r="AF222" s="10">
        <v>0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5128759125</v>
      </c>
    </row>
    <row r="223" spans="1:38" s="23" customFormat="1" ht="14.4" x14ac:dyDescent="0.3">
      <c r="A223" s="62" t="s">
        <v>462</v>
      </c>
      <c r="B223" s="26" t="s">
        <v>151</v>
      </c>
      <c r="C223" s="10">
        <v>112522481</v>
      </c>
      <c r="D223" s="10">
        <v>0</v>
      </c>
      <c r="E223" s="10">
        <v>0</v>
      </c>
      <c r="F223" s="10">
        <v>1206505</v>
      </c>
      <c r="G223" s="10">
        <v>116335033</v>
      </c>
      <c r="H223" s="10">
        <v>2096702845</v>
      </c>
      <c r="I223" s="10">
        <v>50513</v>
      </c>
      <c r="J223" s="10">
        <v>0</v>
      </c>
      <c r="K223" s="10">
        <v>73411261</v>
      </c>
      <c r="L223" s="10">
        <v>3201655121</v>
      </c>
      <c r="M223" s="10">
        <v>1896817107</v>
      </c>
      <c r="N223" s="10">
        <v>561955838</v>
      </c>
      <c r="O223" s="10">
        <v>500142025</v>
      </c>
      <c r="P223" s="10">
        <v>0</v>
      </c>
      <c r="Q223" s="10">
        <v>0</v>
      </c>
      <c r="R223" s="10">
        <v>2655736</v>
      </c>
      <c r="S223" s="10">
        <v>0</v>
      </c>
      <c r="T223" s="10">
        <v>1963462027</v>
      </c>
      <c r="U223" s="10">
        <v>9361248376</v>
      </c>
      <c r="V223" s="10">
        <v>0</v>
      </c>
      <c r="W223" s="10">
        <v>10701853</v>
      </c>
      <c r="X223" s="10">
        <v>0</v>
      </c>
      <c r="Y223" s="10">
        <v>20469545</v>
      </c>
      <c r="Z223" s="10">
        <v>2012357115</v>
      </c>
      <c r="AA223" s="10">
        <v>1163773117</v>
      </c>
      <c r="AB223" s="10">
        <v>2566041744</v>
      </c>
      <c r="AC223" s="10">
        <v>447566268</v>
      </c>
      <c r="AD223" s="10">
        <v>0</v>
      </c>
      <c r="AE223" s="10">
        <v>1019836159</v>
      </c>
      <c r="AF223" s="10">
        <v>0</v>
      </c>
      <c r="AG223" s="10">
        <v>612174326</v>
      </c>
      <c r="AH223" s="10">
        <v>0</v>
      </c>
      <c r="AI223" s="10">
        <v>2468586039</v>
      </c>
      <c r="AJ223" s="10">
        <v>397693633</v>
      </c>
      <c r="AK223" s="10">
        <v>0</v>
      </c>
      <c r="AL223" s="197">
        <v>30607364667</v>
      </c>
    </row>
    <row r="224" spans="1:38" s="23" customFormat="1" ht="14.4" x14ac:dyDescent="0.3">
      <c r="A224" s="62" t="s">
        <v>463</v>
      </c>
      <c r="B224" s="26" t="s">
        <v>152</v>
      </c>
      <c r="C224" s="10">
        <v>1875450418</v>
      </c>
      <c r="D224" s="10">
        <v>0</v>
      </c>
      <c r="E224" s="10">
        <v>181045134</v>
      </c>
      <c r="F224" s="10">
        <v>0</v>
      </c>
      <c r="G224" s="10">
        <v>0</v>
      </c>
      <c r="H224" s="10">
        <v>31990491</v>
      </c>
      <c r="I224" s="10">
        <v>0</v>
      </c>
      <c r="J224" s="10">
        <v>0</v>
      </c>
      <c r="K224" s="10">
        <v>1505674</v>
      </c>
      <c r="L224" s="10">
        <v>216376118</v>
      </c>
      <c r="M224" s="10">
        <v>50618882</v>
      </c>
      <c r="N224" s="10">
        <v>31850575</v>
      </c>
      <c r="O224" s="10">
        <v>23694441</v>
      </c>
      <c r="P224" s="10">
        <v>0</v>
      </c>
      <c r="Q224" s="10">
        <v>0</v>
      </c>
      <c r="R224" s="10">
        <v>0</v>
      </c>
      <c r="S224" s="10">
        <v>0</v>
      </c>
      <c r="T224" s="10">
        <v>102342528</v>
      </c>
      <c r="U224" s="10">
        <v>418464979</v>
      </c>
      <c r="V224" s="10">
        <v>0</v>
      </c>
      <c r="W224" s="10">
        <v>0</v>
      </c>
      <c r="X224" s="10">
        <v>0</v>
      </c>
      <c r="Y224" s="10">
        <v>1343847</v>
      </c>
      <c r="Z224" s="10">
        <v>0</v>
      </c>
      <c r="AA224" s="10">
        <v>11844808</v>
      </c>
      <c r="AB224" s="10">
        <v>423812572</v>
      </c>
      <c r="AC224" s="10">
        <v>0</v>
      </c>
      <c r="AD224" s="10">
        <v>0</v>
      </c>
      <c r="AE224" s="10">
        <v>15318151</v>
      </c>
      <c r="AF224" s="10">
        <v>0</v>
      </c>
      <c r="AG224" s="10">
        <v>37259090</v>
      </c>
      <c r="AH224" s="10">
        <v>0</v>
      </c>
      <c r="AI224" s="10">
        <v>0</v>
      </c>
      <c r="AJ224" s="10">
        <v>0</v>
      </c>
      <c r="AK224" s="10">
        <v>0</v>
      </c>
      <c r="AL224" s="197">
        <v>3422917708</v>
      </c>
    </row>
    <row r="225" spans="1:38" s="23" customFormat="1" ht="14.4" x14ac:dyDescent="0.3">
      <c r="A225" s="62" t="s">
        <v>464</v>
      </c>
      <c r="B225" s="26" t="s">
        <v>153</v>
      </c>
      <c r="C225" s="10">
        <v>172896826</v>
      </c>
      <c r="D225" s="10">
        <v>0</v>
      </c>
      <c r="E225" s="10">
        <v>0</v>
      </c>
      <c r="F225" s="10">
        <v>0</v>
      </c>
      <c r="G225" s="10">
        <v>3395455</v>
      </c>
      <c r="H225" s="10">
        <v>177082345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704368839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145064881</v>
      </c>
      <c r="AH225" s="10">
        <v>0</v>
      </c>
      <c r="AI225" s="10">
        <v>0</v>
      </c>
      <c r="AJ225" s="10">
        <v>0</v>
      </c>
      <c r="AK225" s="10">
        <v>0</v>
      </c>
      <c r="AL225" s="197">
        <v>1202808346</v>
      </c>
    </row>
    <row r="226" spans="1:38" s="23" customFormat="1" ht="14.4" x14ac:dyDescent="0.3">
      <c r="A226" s="62" t="s">
        <v>465</v>
      </c>
      <c r="B226" s="26" t="s">
        <v>154</v>
      </c>
      <c r="C226" s="10">
        <v>26001462</v>
      </c>
      <c r="D226" s="10">
        <v>1010480</v>
      </c>
      <c r="E226" s="10">
        <v>0</v>
      </c>
      <c r="F226" s="10">
        <v>99185</v>
      </c>
      <c r="G226" s="10">
        <v>119915073</v>
      </c>
      <c r="H226" s="10">
        <v>1830934981</v>
      </c>
      <c r="I226" s="10">
        <v>0</v>
      </c>
      <c r="J226" s="10">
        <v>0</v>
      </c>
      <c r="K226" s="10">
        <v>5730400</v>
      </c>
      <c r="L226" s="10">
        <v>49399779</v>
      </c>
      <c r="M226" s="10">
        <v>5014373669</v>
      </c>
      <c r="N226" s="10">
        <v>2566846287</v>
      </c>
      <c r="O226" s="10">
        <v>1736875152</v>
      </c>
      <c r="P226" s="10">
        <v>0</v>
      </c>
      <c r="Q226" s="10">
        <v>0</v>
      </c>
      <c r="R226" s="10">
        <v>0</v>
      </c>
      <c r="S226" s="10">
        <v>0</v>
      </c>
      <c r="T226" s="10">
        <v>1526626273</v>
      </c>
      <c r="U226" s="10">
        <v>729205195</v>
      </c>
      <c r="V226" s="10">
        <v>0</v>
      </c>
      <c r="W226" s="10">
        <v>0</v>
      </c>
      <c r="X226" s="10">
        <v>0</v>
      </c>
      <c r="Y226" s="10">
        <v>6738508</v>
      </c>
      <c r="Z226" s="10">
        <v>6115774</v>
      </c>
      <c r="AA226" s="10">
        <v>4378903109</v>
      </c>
      <c r="AB226" s="10">
        <v>172604612</v>
      </c>
      <c r="AC226" s="10">
        <v>115425</v>
      </c>
      <c r="AD226" s="10">
        <v>0</v>
      </c>
      <c r="AE226" s="10">
        <v>37520334</v>
      </c>
      <c r="AF226" s="10">
        <v>192886657</v>
      </c>
      <c r="AG226" s="10">
        <v>23463070</v>
      </c>
      <c r="AH226" s="10">
        <v>0</v>
      </c>
      <c r="AI226" s="10">
        <v>0</v>
      </c>
      <c r="AJ226" s="10">
        <v>0</v>
      </c>
      <c r="AK226" s="10">
        <v>0</v>
      </c>
      <c r="AL226" s="197">
        <v>18425365425</v>
      </c>
    </row>
    <row r="227" spans="1:38" s="23" customFormat="1" ht="14.4" x14ac:dyDescent="0.3">
      <c r="A227" s="62" t="s">
        <v>466</v>
      </c>
      <c r="B227" s="26" t="s">
        <v>155</v>
      </c>
      <c r="C227" s="10">
        <v>314730203</v>
      </c>
      <c r="D227" s="10">
        <v>0</v>
      </c>
      <c r="E227" s="10">
        <v>0</v>
      </c>
      <c r="F227" s="10">
        <v>0</v>
      </c>
      <c r="G227" s="10">
        <v>0</v>
      </c>
      <c r="H227" s="10">
        <v>18884251338</v>
      </c>
      <c r="I227" s="10">
        <v>0</v>
      </c>
      <c r="J227" s="10">
        <v>0</v>
      </c>
      <c r="K227" s="10">
        <v>0</v>
      </c>
      <c r="L227" s="10">
        <v>129833918</v>
      </c>
      <c r="M227" s="10">
        <v>0</v>
      </c>
      <c r="N227" s="10">
        <v>228939013</v>
      </c>
      <c r="O227" s="10">
        <v>8319122027</v>
      </c>
      <c r="P227" s="10">
        <v>0</v>
      </c>
      <c r="Q227" s="10">
        <v>0</v>
      </c>
      <c r="R227" s="10">
        <v>2343244329</v>
      </c>
      <c r="S227" s="10">
        <v>148017999</v>
      </c>
      <c r="T227" s="10">
        <v>6901364</v>
      </c>
      <c r="U227" s="10">
        <v>0</v>
      </c>
      <c r="V227" s="10">
        <v>0</v>
      </c>
      <c r="W227" s="10">
        <v>239742040</v>
      </c>
      <c r="X227" s="10">
        <v>0</v>
      </c>
      <c r="Y227" s="10">
        <v>0</v>
      </c>
      <c r="Z227" s="10">
        <v>0</v>
      </c>
      <c r="AA227" s="10">
        <v>7772440</v>
      </c>
      <c r="AB227" s="10">
        <v>0</v>
      </c>
      <c r="AC227" s="10">
        <v>1298662924</v>
      </c>
      <c r="AD227" s="10">
        <v>0</v>
      </c>
      <c r="AE227" s="10">
        <v>4734836622</v>
      </c>
      <c r="AF227" s="10">
        <v>5839074655</v>
      </c>
      <c r="AG227" s="10">
        <v>0</v>
      </c>
      <c r="AH227" s="10">
        <v>0</v>
      </c>
      <c r="AI227" s="10">
        <v>0</v>
      </c>
      <c r="AJ227" s="10">
        <v>0</v>
      </c>
      <c r="AK227" s="10">
        <v>0</v>
      </c>
      <c r="AL227" s="197">
        <v>42495128872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261887762</v>
      </c>
      <c r="E228" s="10">
        <v>9000000</v>
      </c>
      <c r="F228" s="10">
        <v>0</v>
      </c>
      <c r="G228" s="10">
        <v>2900749356</v>
      </c>
      <c r="H228" s="10">
        <v>61982991</v>
      </c>
      <c r="I228" s="10">
        <v>0</v>
      </c>
      <c r="J228" s="10">
        <v>0</v>
      </c>
      <c r="K228" s="10">
        <v>4410640463</v>
      </c>
      <c r="L228" s="10">
        <v>8428064102</v>
      </c>
      <c r="M228" s="10">
        <v>13381645781</v>
      </c>
      <c r="N228" s="10">
        <v>168295069</v>
      </c>
      <c r="O228" s="10">
        <v>0</v>
      </c>
      <c r="P228" s="10">
        <v>0</v>
      </c>
      <c r="Q228" s="10">
        <v>0</v>
      </c>
      <c r="R228" s="10">
        <v>11724869</v>
      </c>
      <c r="S228" s="10">
        <v>0</v>
      </c>
      <c r="T228" s="10">
        <v>1685090459</v>
      </c>
      <c r="U228" s="10">
        <v>5500846985</v>
      </c>
      <c r="V228" s="10">
        <v>0</v>
      </c>
      <c r="W228" s="10">
        <v>122502766</v>
      </c>
      <c r="X228" s="10">
        <v>0</v>
      </c>
      <c r="Y228" s="10">
        <v>0</v>
      </c>
      <c r="Z228" s="10">
        <v>0</v>
      </c>
      <c r="AA228" s="10">
        <v>1015476496</v>
      </c>
      <c r="AB228" s="10">
        <v>4121404497</v>
      </c>
      <c r="AC228" s="10">
        <v>1513763323</v>
      </c>
      <c r="AD228" s="10">
        <v>3297344499</v>
      </c>
      <c r="AE228" s="10">
        <v>0</v>
      </c>
      <c r="AF228" s="10">
        <v>0</v>
      </c>
      <c r="AG228" s="10">
        <v>1543548180</v>
      </c>
      <c r="AH228" s="10">
        <v>6276069131</v>
      </c>
      <c r="AI228" s="10">
        <v>1529837142</v>
      </c>
      <c r="AJ228" s="10">
        <v>874978904</v>
      </c>
      <c r="AK228" s="10">
        <v>0</v>
      </c>
      <c r="AL228" s="197">
        <v>57114852775</v>
      </c>
    </row>
    <row r="229" spans="1:38" s="23" customFormat="1" ht="14.4" x14ac:dyDescent="0.3">
      <c r="A229" s="98" t="s">
        <v>468</v>
      </c>
      <c r="B229" s="99" t="s">
        <v>156</v>
      </c>
      <c r="C229" s="97">
        <v>3464877633</v>
      </c>
      <c r="D229" s="97">
        <v>307403631</v>
      </c>
      <c r="E229" s="97">
        <v>307454537</v>
      </c>
      <c r="F229" s="97">
        <v>16076791</v>
      </c>
      <c r="G229" s="97">
        <v>3534814102</v>
      </c>
      <c r="H229" s="97">
        <v>125185539673</v>
      </c>
      <c r="I229" s="97">
        <v>4366861966</v>
      </c>
      <c r="J229" s="97">
        <v>0</v>
      </c>
      <c r="K229" s="97">
        <v>4644586736</v>
      </c>
      <c r="L229" s="97">
        <v>14833170933</v>
      </c>
      <c r="M229" s="97">
        <v>51407266625</v>
      </c>
      <c r="N229" s="97">
        <v>16497957230</v>
      </c>
      <c r="O229" s="97">
        <v>21494168194</v>
      </c>
      <c r="P229" s="97">
        <v>0</v>
      </c>
      <c r="Q229" s="97">
        <v>0</v>
      </c>
      <c r="R229" s="97">
        <v>2395146608</v>
      </c>
      <c r="S229" s="97">
        <v>148017999</v>
      </c>
      <c r="T229" s="97">
        <v>16695418830</v>
      </c>
      <c r="U229" s="97">
        <v>25645741223</v>
      </c>
      <c r="V229" s="97">
        <v>0</v>
      </c>
      <c r="W229" s="97">
        <v>372946659</v>
      </c>
      <c r="X229" s="97">
        <v>0</v>
      </c>
      <c r="Y229" s="97">
        <v>202567745</v>
      </c>
      <c r="Z229" s="97">
        <v>2065941022</v>
      </c>
      <c r="AA229" s="97">
        <v>9048851990</v>
      </c>
      <c r="AB229" s="97">
        <v>34900609478</v>
      </c>
      <c r="AC229" s="97">
        <v>4860337943</v>
      </c>
      <c r="AD229" s="97">
        <v>3297344499</v>
      </c>
      <c r="AE229" s="97">
        <v>9992752521</v>
      </c>
      <c r="AF229" s="97">
        <v>6031961312</v>
      </c>
      <c r="AG229" s="97">
        <v>5519852224</v>
      </c>
      <c r="AH229" s="97">
        <v>6445418861</v>
      </c>
      <c r="AI229" s="97">
        <v>7029857598</v>
      </c>
      <c r="AJ229" s="97">
        <v>1393636542</v>
      </c>
      <c r="AK229" s="97">
        <v>0</v>
      </c>
      <c r="AL229" s="203">
        <v>382106581105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281962184</v>
      </c>
      <c r="M230" s="10">
        <v>0</v>
      </c>
      <c r="N230" s="10">
        <v>654326630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930146593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5408824889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7275260296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1708754580</v>
      </c>
      <c r="E231" s="10">
        <v>0</v>
      </c>
      <c r="F231" s="10">
        <v>0</v>
      </c>
      <c r="G231" s="10">
        <v>0</v>
      </c>
      <c r="H231" s="10">
        <v>0</v>
      </c>
      <c r="I231" s="10">
        <v>863373841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5729072784</v>
      </c>
      <c r="AC231" s="10">
        <v>0</v>
      </c>
      <c r="AD231" s="10">
        <v>0</v>
      </c>
      <c r="AE231" s="10">
        <v>0</v>
      </c>
      <c r="AF231" s="10">
        <v>95768051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8396969256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108800000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97">
        <v>108800000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235001012</v>
      </c>
      <c r="E233" s="10">
        <v>0</v>
      </c>
      <c r="F233" s="10">
        <v>0</v>
      </c>
      <c r="G233" s="10">
        <v>304222160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79115455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327748289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863130950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10">
        <v>0</v>
      </c>
      <c r="AJ233" s="10">
        <v>0</v>
      </c>
      <c r="AK233" s="10">
        <v>0</v>
      </c>
      <c r="AL233" s="197">
        <v>1809217866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86789391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86789391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158271986</v>
      </c>
      <c r="AA238" s="10">
        <v>0</v>
      </c>
      <c r="AB238" s="10">
        <v>5222015425</v>
      </c>
      <c r="AC238" s="10">
        <v>39930381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5420217792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141605553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141605553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11027621026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11027621026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165854345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1424325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167278670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868572828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1739993150</v>
      </c>
      <c r="X242" s="10">
        <v>0</v>
      </c>
      <c r="Y242" s="10">
        <v>0</v>
      </c>
      <c r="Z242" s="10">
        <v>49275680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3820510081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6478351739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2347528204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2347528204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2052555592</v>
      </c>
      <c r="E244" s="97">
        <v>0</v>
      </c>
      <c r="F244" s="97">
        <v>0</v>
      </c>
      <c r="G244" s="97">
        <v>304222160</v>
      </c>
      <c r="H244" s="97">
        <v>0</v>
      </c>
      <c r="I244" s="97">
        <v>863373841</v>
      </c>
      <c r="J244" s="97">
        <v>0</v>
      </c>
      <c r="K244" s="97">
        <v>0</v>
      </c>
      <c r="L244" s="97">
        <v>281962184</v>
      </c>
      <c r="M244" s="97">
        <v>0</v>
      </c>
      <c r="N244" s="97">
        <v>654326630</v>
      </c>
      <c r="O244" s="97">
        <v>0</v>
      </c>
      <c r="P244" s="97">
        <v>165904846</v>
      </c>
      <c r="Q244" s="97">
        <v>868572828</v>
      </c>
      <c r="R244" s="97">
        <v>165854345</v>
      </c>
      <c r="S244" s="97">
        <v>0</v>
      </c>
      <c r="T244" s="97">
        <v>0</v>
      </c>
      <c r="U244" s="97">
        <v>930146593</v>
      </c>
      <c r="V244" s="97">
        <v>0</v>
      </c>
      <c r="W244" s="97">
        <v>2067741439</v>
      </c>
      <c r="X244" s="97">
        <v>0</v>
      </c>
      <c r="Y244" s="97">
        <v>0</v>
      </c>
      <c r="Z244" s="97">
        <v>2555075870</v>
      </c>
      <c r="AA244" s="97">
        <v>0</v>
      </c>
      <c r="AB244" s="97">
        <v>16502942976</v>
      </c>
      <c r="AC244" s="97">
        <v>903061331</v>
      </c>
      <c r="AD244" s="97">
        <v>0</v>
      </c>
      <c r="AE244" s="97">
        <v>11027621026</v>
      </c>
      <c r="AF244" s="97">
        <v>3916278132</v>
      </c>
      <c r="AG244" s="97">
        <v>0</v>
      </c>
      <c r="AH244" s="97">
        <v>0</v>
      </c>
      <c r="AI244" s="97">
        <v>0</v>
      </c>
      <c r="AJ244" s="97">
        <v>0</v>
      </c>
      <c r="AK244" s="97">
        <v>0</v>
      </c>
      <c r="AL244" s="203">
        <v>43259639793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3464877633</v>
      </c>
      <c r="D245" s="28">
        <v>2359959223</v>
      </c>
      <c r="E245" s="28">
        <v>307454537</v>
      </c>
      <c r="F245" s="28">
        <v>16076791</v>
      </c>
      <c r="G245" s="28">
        <v>3839036262</v>
      </c>
      <c r="H245" s="28">
        <v>125185539673</v>
      </c>
      <c r="I245" s="28">
        <v>5230235807</v>
      </c>
      <c r="J245" s="28">
        <v>0</v>
      </c>
      <c r="K245" s="28">
        <v>4644586736</v>
      </c>
      <c r="L245" s="28">
        <v>15115133117</v>
      </c>
      <c r="M245" s="28">
        <v>51407266625</v>
      </c>
      <c r="N245" s="28">
        <v>17152283860</v>
      </c>
      <c r="O245" s="28">
        <v>21494168194</v>
      </c>
      <c r="P245" s="28">
        <v>165904846</v>
      </c>
      <c r="Q245" s="28">
        <v>868572828</v>
      </c>
      <c r="R245" s="28">
        <v>2561000953</v>
      </c>
      <c r="S245" s="28">
        <v>148017999</v>
      </c>
      <c r="T245" s="28">
        <v>16695418830</v>
      </c>
      <c r="U245" s="28">
        <v>26575887816</v>
      </c>
      <c r="V245" s="28">
        <v>0</v>
      </c>
      <c r="W245" s="28">
        <v>2440688098</v>
      </c>
      <c r="X245" s="28">
        <v>0</v>
      </c>
      <c r="Y245" s="28">
        <v>202567745</v>
      </c>
      <c r="Z245" s="28">
        <v>4621016892</v>
      </c>
      <c r="AA245" s="28">
        <v>9048851990</v>
      </c>
      <c r="AB245" s="28">
        <v>51403552454</v>
      </c>
      <c r="AC245" s="28">
        <v>5763399274</v>
      </c>
      <c r="AD245" s="28">
        <v>3297344499</v>
      </c>
      <c r="AE245" s="28">
        <v>21020373547</v>
      </c>
      <c r="AF245" s="28">
        <v>9948239444</v>
      </c>
      <c r="AG245" s="28">
        <v>5519852224</v>
      </c>
      <c r="AH245" s="28">
        <v>6445418861</v>
      </c>
      <c r="AI245" s="28">
        <v>7029857598</v>
      </c>
      <c r="AJ245" s="28">
        <v>1393636542</v>
      </c>
      <c r="AK245" s="28">
        <v>0</v>
      </c>
      <c r="AL245" s="205">
        <v>425366220898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161047755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161047755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923987295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923987295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262892802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262892802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923987295</v>
      </c>
      <c r="Z260" s="97">
        <v>423940557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3">
        <v>1347927852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3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3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923987295</v>
      </c>
      <c r="Z291" s="28">
        <v>423940557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5">
        <v>1347927852</v>
      </c>
    </row>
    <row r="292" spans="1:38" s="23" customFormat="1" ht="14.4" x14ac:dyDescent="0.3">
      <c r="A292" s="62" t="s">
        <v>529</v>
      </c>
      <c r="B292" s="26" t="s">
        <v>143</v>
      </c>
      <c r="C292" s="10">
        <v>312669095</v>
      </c>
      <c r="D292" s="10">
        <v>3290272</v>
      </c>
      <c r="E292" s="10">
        <v>0</v>
      </c>
      <c r="F292" s="10">
        <v>179384811</v>
      </c>
      <c r="G292" s="10">
        <v>206468036</v>
      </c>
      <c r="H292" s="10">
        <v>696329351</v>
      </c>
      <c r="I292" s="10">
        <v>0</v>
      </c>
      <c r="J292" s="10">
        <v>0</v>
      </c>
      <c r="K292" s="10">
        <v>90912406</v>
      </c>
      <c r="L292" s="10">
        <v>2772664993</v>
      </c>
      <c r="M292" s="10">
        <v>1153360796</v>
      </c>
      <c r="N292" s="10">
        <v>311614815</v>
      </c>
      <c r="O292" s="10">
        <v>411579111</v>
      </c>
      <c r="P292" s="10">
        <v>0</v>
      </c>
      <c r="Q292" s="10">
        <v>0</v>
      </c>
      <c r="R292" s="10">
        <v>0</v>
      </c>
      <c r="S292" s="10">
        <v>0</v>
      </c>
      <c r="T292" s="10">
        <v>4311358010</v>
      </c>
      <c r="U292" s="10">
        <v>2697578379</v>
      </c>
      <c r="V292" s="10">
        <v>0</v>
      </c>
      <c r="W292" s="10">
        <v>0</v>
      </c>
      <c r="X292" s="10">
        <v>0</v>
      </c>
      <c r="Y292" s="10">
        <v>120766316</v>
      </c>
      <c r="Z292" s="10">
        <v>25473516</v>
      </c>
      <c r="AA292" s="10">
        <v>886765316</v>
      </c>
      <c r="AB292" s="10">
        <v>13380345600</v>
      </c>
      <c r="AC292" s="10">
        <v>303134724</v>
      </c>
      <c r="AD292" s="10">
        <v>0</v>
      </c>
      <c r="AE292" s="10">
        <v>394774115</v>
      </c>
      <c r="AF292" s="10">
        <v>0</v>
      </c>
      <c r="AG292" s="10">
        <v>249307470</v>
      </c>
      <c r="AH292" s="10">
        <v>0</v>
      </c>
      <c r="AI292" s="10">
        <v>27934619</v>
      </c>
      <c r="AJ292" s="10">
        <v>85166626</v>
      </c>
      <c r="AK292" s="10">
        <v>0</v>
      </c>
      <c r="AL292" s="197">
        <v>28620878377</v>
      </c>
    </row>
    <row r="293" spans="1:38" s="23" customFormat="1" ht="14.4" x14ac:dyDescent="0.3">
      <c r="A293" s="62" t="s">
        <v>530</v>
      </c>
      <c r="B293" s="26" t="s">
        <v>144</v>
      </c>
      <c r="C293" s="10">
        <v>697863749</v>
      </c>
      <c r="D293" s="10">
        <v>641823</v>
      </c>
      <c r="E293" s="10">
        <v>0</v>
      </c>
      <c r="F293" s="10">
        <v>61742698</v>
      </c>
      <c r="G293" s="10">
        <v>113523926</v>
      </c>
      <c r="H293" s="10">
        <v>784273679</v>
      </c>
      <c r="I293" s="10">
        <v>0</v>
      </c>
      <c r="J293" s="10">
        <v>0</v>
      </c>
      <c r="K293" s="10">
        <v>21371416</v>
      </c>
      <c r="L293" s="10">
        <v>687382542</v>
      </c>
      <c r="M293" s="10">
        <v>916093591</v>
      </c>
      <c r="N293" s="10">
        <v>218107671</v>
      </c>
      <c r="O293" s="10">
        <v>170026698</v>
      </c>
      <c r="P293" s="10">
        <v>0</v>
      </c>
      <c r="Q293" s="10">
        <v>0</v>
      </c>
      <c r="R293" s="10">
        <v>0</v>
      </c>
      <c r="S293" s="10">
        <v>0</v>
      </c>
      <c r="T293" s="10">
        <v>2115946877</v>
      </c>
      <c r="U293" s="10">
        <v>2426881674</v>
      </c>
      <c r="V293" s="10">
        <v>0</v>
      </c>
      <c r="W293" s="10">
        <v>0</v>
      </c>
      <c r="X293" s="10">
        <v>0</v>
      </c>
      <c r="Y293" s="10">
        <v>32036022</v>
      </c>
      <c r="Z293" s="10">
        <v>18078449</v>
      </c>
      <c r="AA293" s="10">
        <v>205939104</v>
      </c>
      <c r="AB293" s="10">
        <v>666280934</v>
      </c>
      <c r="AC293" s="10">
        <v>0</v>
      </c>
      <c r="AD293" s="10">
        <v>0</v>
      </c>
      <c r="AE293" s="10">
        <v>13723799</v>
      </c>
      <c r="AF293" s="10">
        <v>0</v>
      </c>
      <c r="AG293" s="10">
        <v>146163355</v>
      </c>
      <c r="AH293" s="10">
        <v>0</v>
      </c>
      <c r="AI293" s="10">
        <v>55995991</v>
      </c>
      <c r="AJ293" s="10">
        <v>0</v>
      </c>
      <c r="AK293" s="10">
        <v>0</v>
      </c>
      <c r="AL293" s="197">
        <v>9352073998</v>
      </c>
    </row>
    <row r="294" spans="1:38" s="23" customFormat="1" ht="14.4" x14ac:dyDescent="0.3">
      <c r="A294" s="62" t="s">
        <v>531</v>
      </c>
      <c r="B294" s="26" t="s">
        <v>145</v>
      </c>
      <c r="C294" s="10">
        <v>33270558</v>
      </c>
      <c r="D294" s="10">
        <v>0</v>
      </c>
      <c r="E294" s="10">
        <v>0</v>
      </c>
      <c r="F294" s="10">
        <v>365822</v>
      </c>
      <c r="G294" s="10">
        <v>30869304</v>
      </c>
      <c r="H294" s="10">
        <v>111245584</v>
      </c>
      <c r="I294" s="10">
        <v>0</v>
      </c>
      <c r="J294" s="10">
        <v>0</v>
      </c>
      <c r="K294" s="10">
        <v>61326992</v>
      </c>
      <c r="L294" s="10">
        <v>13676921</v>
      </c>
      <c r="M294" s="10">
        <v>273846102</v>
      </c>
      <c r="N294" s="10">
        <v>16878045</v>
      </c>
      <c r="O294" s="10">
        <v>59507124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9252037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143162116</v>
      </c>
      <c r="AH294" s="10">
        <v>40322176</v>
      </c>
      <c r="AI294" s="10">
        <v>0</v>
      </c>
      <c r="AJ294" s="10">
        <v>309574232</v>
      </c>
      <c r="AK294" s="10">
        <v>0</v>
      </c>
      <c r="AL294" s="197">
        <v>1103297013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65819021</v>
      </c>
      <c r="I295" s="10">
        <v>2943330473</v>
      </c>
      <c r="J295" s="10">
        <v>0</v>
      </c>
      <c r="K295" s="10">
        <v>0</v>
      </c>
      <c r="L295" s="10">
        <v>0</v>
      </c>
      <c r="M295" s="10">
        <v>10532450588</v>
      </c>
      <c r="N295" s="10">
        <v>0</v>
      </c>
      <c r="O295" s="10">
        <v>2088079499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44753580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2257783384</v>
      </c>
      <c r="AH295" s="10">
        <v>0</v>
      </c>
      <c r="AI295" s="10">
        <v>2613133616</v>
      </c>
      <c r="AJ295" s="10">
        <v>0</v>
      </c>
      <c r="AK295" s="10">
        <v>0</v>
      </c>
      <c r="AL295" s="197">
        <v>20545350161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25478430</v>
      </c>
      <c r="D297" s="10">
        <v>269226</v>
      </c>
      <c r="E297" s="10">
        <v>0</v>
      </c>
      <c r="F297" s="10">
        <v>830871</v>
      </c>
      <c r="G297" s="10">
        <v>105375002</v>
      </c>
      <c r="H297" s="10">
        <v>91348884</v>
      </c>
      <c r="I297" s="10">
        <v>0</v>
      </c>
      <c r="J297" s="10">
        <v>0</v>
      </c>
      <c r="K297" s="10">
        <v>11667879</v>
      </c>
      <c r="L297" s="10">
        <v>227007063</v>
      </c>
      <c r="M297" s="10">
        <v>178054389</v>
      </c>
      <c r="N297" s="10">
        <v>102826745</v>
      </c>
      <c r="O297" s="10">
        <v>84121276</v>
      </c>
      <c r="P297" s="10">
        <v>0</v>
      </c>
      <c r="Q297" s="10">
        <v>0</v>
      </c>
      <c r="R297" s="10">
        <v>0</v>
      </c>
      <c r="S297" s="10">
        <v>0</v>
      </c>
      <c r="T297" s="10">
        <v>178862282</v>
      </c>
      <c r="U297" s="10">
        <v>600782241</v>
      </c>
      <c r="V297" s="10">
        <v>0</v>
      </c>
      <c r="W297" s="10">
        <v>0</v>
      </c>
      <c r="X297" s="10">
        <v>0</v>
      </c>
      <c r="Y297" s="10">
        <v>57208470</v>
      </c>
      <c r="Z297" s="10">
        <v>6305619</v>
      </c>
      <c r="AA297" s="10">
        <v>201512320</v>
      </c>
      <c r="AB297" s="10">
        <v>559269432</v>
      </c>
      <c r="AC297" s="10">
        <v>0</v>
      </c>
      <c r="AD297" s="10">
        <v>0</v>
      </c>
      <c r="AE297" s="10">
        <v>89693205</v>
      </c>
      <c r="AF297" s="10">
        <v>0</v>
      </c>
      <c r="AG297" s="10">
        <v>68144813</v>
      </c>
      <c r="AH297" s="10">
        <v>0</v>
      </c>
      <c r="AI297" s="10">
        <v>8103044</v>
      </c>
      <c r="AJ297" s="10">
        <v>0</v>
      </c>
      <c r="AK297" s="10">
        <v>0</v>
      </c>
      <c r="AL297" s="197">
        <v>2596861191</v>
      </c>
    </row>
    <row r="298" spans="1:38" s="23" customFormat="1" ht="14.4" x14ac:dyDescent="0.3">
      <c r="A298" s="62" t="s">
        <v>535</v>
      </c>
      <c r="B298" s="26" t="s">
        <v>149</v>
      </c>
      <c r="C298" s="10">
        <v>1445266</v>
      </c>
      <c r="D298" s="10">
        <v>0</v>
      </c>
      <c r="E298" s="10">
        <v>0</v>
      </c>
      <c r="F298" s="10">
        <v>0</v>
      </c>
      <c r="G298" s="10">
        <v>3143126</v>
      </c>
      <c r="H298" s="10">
        <v>18251783</v>
      </c>
      <c r="I298" s="10">
        <v>0</v>
      </c>
      <c r="J298" s="10">
        <v>0</v>
      </c>
      <c r="K298" s="10">
        <v>1617410</v>
      </c>
      <c r="L298" s="10">
        <v>1142037</v>
      </c>
      <c r="M298" s="10">
        <v>6104823</v>
      </c>
      <c r="N298" s="10">
        <v>10259407</v>
      </c>
      <c r="O298" s="10">
        <v>4238361</v>
      </c>
      <c r="P298" s="10">
        <v>0</v>
      </c>
      <c r="Q298" s="10">
        <v>0</v>
      </c>
      <c r="R298" s="10">
        <v>0</v>
      </c>
      <c r="S298" s="10">
        <v>0</v>
      </c>
      <c r="T298" s="10">
        <v>6884661</v>
      </c>
      <c r="U298" s="10">
        <v>56587638</v>
      </c>
      <c r="V298" s="10">
        <v>0</v>
      </c>
      <c r="W298" s="10">
        <v>0</v>
      </c>
      <c r="X298" s="10">
        <v>0</v>
      </c>
      <c r="Y298" s="10">
        <v>6841637</v>
      </c>
      <c r="Z298" s="10">
        <v>0</v>
      </c>
      <c r="AA298" s="10">
        <v>10474972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2878875</v>
      </c>
      <c r="AH298" s="10">
        <v>0</v>
      </c>
      <c r="AI298" s="10">
        <v>516114</v>
      </c>
      <c r="AJ298" s="10">
        <v>0</v>
      </c>
      <c r="AK298" s="10">
        <v>0</v>
      </c>
      <c r="AL298" s="197">
        <v>130386110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647476216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52134347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941926802</v>
      </c>
      <c r="AC299" s="10">
        <v>2320779265</v>
      </c>
      <c r="AD299" s="10">
        <v>0</v>
      </c>
      <c r="AE299" s="10">
        <v>2596462101</v>
      </c>
      <c r="AF299" s="10">
        <v>0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6558778731</v>
      </c>
    </row>
    <row r="300" spans="1:38" s="23" customFormat="1" ht="14.4" x14ac:dyDescent="0.3">
      <c r="A300" s="62" t="s">
        <v>537</v>
      </c>
      <c r="B300" s="26" t="s">
        <v>151</v>
      </c>
      <c r="C300" s="10">
        <v>122191393</v>
      </c>
      <c r="D300" s="10">
        <v>554704</v>
      </c>
      <c r="E300" s="10">
        <v>0</v>
      </c>
      <c r="F300" s="10">
        <v>5566328</v>
      </c>
      <c r="G300" s="10">
        <v>217624697</v>
      </c>
      <c r="H300" s="10">
        <v>406709402</v>
      </c>
      <c r="I300" s="10">
        <v>0</v>
      </c>
      <c r="J300" s="10">
        <v>0</v>
      </c>
      <c r="K300" s="10">
        <v>65017023</v>
      </c>
      <c r="L300" s="10">
        <v>3222900658</v>
      </c>
      <c r="M300" s="10">
        <v>1748441924</v>
      </c>
      <c r="N300" s="10">
        <v>65209311</v>
      </c>
      <c r="O300" s="10">
        <v>315858460</v>
      </c>
      <c r="P300" s="10">
        <v>0</v>
      </c>
      <c r="Q300" s="10">
        <v>0</v>
      </c>
      <c r="R300" s="10">
        <v>180875718</v>
      </c>
      <c r="S300" s="10">
        <v>0</v>
      </c>
      <c r="T300" s="10">
        <v>1914126822</v>
      </c>
      <c r="U300" s="10">
        <v>1231749210</v>
      </c>
      <c r="V300" s="10">
        <v>0</v>
      </c>
      <c r="W300" s="10">
        <v>0</v>
      </c>
      <c r="X300" s="10">
        <v>0</v>
      </c>
      <c r="Y300" s="10">
        <v>64975639</v>
      </c>
      <c r="Z300" s="10">
        <v>32960409359</v>
      </c>
      <c r="AA300" s="10">
        <v>1173273800</v>
      </c>
      <c r="AB300" s="10">
        <v>1143228382</v>
      </c>
      <c r="AC300" s="10">
        <v>370852879</v>
      </c>
      <c r="AD300" s="10">
        <v>0</v>
      </c>
      <c r="AE300" s="10">
        <v>1528526228</v>
      </c>
      <c r="AF300" s="10">
        <v>0</v>
      </c>
      <c r="AG300" s="10">
        <v>711674716</v>
      </c>
      <c r="AH300" s="10">
        <v>0</v>
      </c>
      <c r="AI300" s="10">
        <v>2619194548</v>
      </c>
      <c r="AJ300" s="10">
        <v>501008504</v>
      </c>
      <c r="AK300" s="10">
        <v>0</v>
      </c>
      <c r="AL300" s="197">
        <v>50569969705</v>
      </c>
    </row>
    <row r="301" spans="1:38" s="23" customFormat="1" ht="14.4" x14ac:dyDescent="0.3">
      <c r="A301" s="62" t="s">
        <v>538</v>
      </c>
      <c r="B301" s="26" t="s">
        <v>152</v>
      </c>
      <c r="C301" s="10">
        <v>1520405535</v>
      </c>
      <c r="D301" s="10">
        <v>2943896</v>
      </c>
      <c r="E301" s="10">
        <v>0</v>
      </c>
      <c r="F301" s="10">
        <v>1129087</v>
      </c>
      <c r="G301" s="10">
        <v>44580780</v>
      </c>
      <c r="H301" s="10">
        <v>398928579</v>
      </c>
      <c r="I301" s="10">
        <v>0</v>
      </c>
      <c r="J301" s="10">
        <v>0</v>
      </c>
      <c r="K301" s="10">
        <v>10805220</v>
      </c>
      <c r="L301" s="10">
        <v>51465502</v>
      </c>
      <c r="M301" s="10">
        <v>356501455</v>
      </c>
      <c r="N301" s="10">
        <v>76854891</v>
      </c>
      <c r="O301" s="10">
        <v>50135309</v>
      </c>
      <c r="P301" s="10">
        <v>0</v>
      </c>
      <c r="Q301" s="10">
        <v>0</v>
      </c>
      <c r="R301" s="10">
        <v>0</v>
      </c>
      <c r="S301" s="10">
        <v>0</v>
      </c>
      <c r="T301" s="10">
        <v>405867212</v>
      </c>
      <c r="U301" s="10">
        <v>701783603</v>
      </c>
      <c r="V301" s="10">
        <v>0</v>
      </c>
      <c r="W301" s="10">
        <v>0</v>
      </c>
      <c r="X301" s="10">
        <v>0</v>
      </c>
      <c r="Y301" s="10">
        <v>12515249</v>
      </c>
      <c r="Z301" s="10">
        <v>3361090</v>
      </c>
      <c r="AA301" s="10">
        <v>36352203</v>
      </c>
      <c r="AB301" s="10">
        <v>893833844</v>
      </c>
      <c r="AC301" s="10">
        <v>0</v>
      </c>
      <c r="AD301" s="10">
        <v>0</v>
      </c>
      <c r="AE301" s="10">
        <v>80947507</v>
      </c>
      <c r="AF301" s="10">
        <v>0</v>
      </c>
      <c r="AG301" s="10">
        <v>33126450</v>
      </c>
      <c r="AH301" s="10">
        <v>0</v>
      </c>
      <c r="AI301" s="10">
        <v>2561802</v>
      </c>
      <c r="AJ301" s="10">
        <v>0</v>
      </c>
      <c r="AK301" s="10">
        <v>0</v>
      </c>
      <c r="AL301" s="197">
        <v>4684099214</v>
      </c>
    </row>
    <row r="302" spans="1:38" s="23" customFormat="1" ht="14.4" x14ac:dyDescent="0.3">
      <c r="A302" s="62" t="s">
        <v>539</v>
      </c>
      <c r="B302" s="26" t="s">
        <v>153</v>
      </c>
      <c r="C302" s="10">
        <v>0</v>
      </c>
      <c r="D302" s="10">
        <v>0</v>
      </c>
      <c r="E302" s="10">
        <v>0</v>
      </c>
      <c r="F302" s="10">
        <v>0</v>
      </c>
      <c r="G302" s="10">
        <v>5992431</v>
      </c>
      <c r="H302" s="10">
        <v>0</v>
      </c>
      <c r="I302" s="10">
        <v>0</v>
      </c>
      <c r="J302" s="10">
        <v>0</v>
      </c>
      <c r="K302" s="10">
        <v>0</v>
      </c>
      <c r="L302" s="10">
        <v>205212618</v>
      </c>
      <c r="M302" s="10">
        <v>0</v>
      </c>
      <c r="N302" s="10">
        <v>3539101</v>
      </c>
      <c r="O302" s="10">
        <v>13839889</v>
      </c>
      <c r="P302" s="10">
        <v>0</v>
      </c>
      <c r="Q302" s="10">
        <v>0</v>
      </c>
      <c r="R302" s="10">
        <v>0</v>
      </c>
      <c r="S302" s="10">
        <v>0</v>
      </c>
      <c r="T302" s="10">
        <v>38694903</v>
      </c>
      <c r="U302" s="10">
        <v>121156428</v>
      </c>
      <c r="V302" s="10">
        <v>0</v>
      </c>
      <c r="W302" s="10">
        <v>2805840</v>
      </c>
      <c r="X302" s="10">
        <v>0</v>
      </c>
      <c r="Y302" s="10">
        <v>0</v>
      </c>
      <c r="Z302" s="10">
        <v>0</v>
      </c>
      <c r="AA302" s="10">
        <v>5590089</v>
      </c>
      <c r="AB302" s="10">
        <v>501267704</v>
      </c>
      <c r="AC302" s="10">
        <v>0</v>
      </c>
      <c r="AD302" s="10">
        <v>0</v>
      </c>
      <c r="AE302" s="10">
        <v>0</v>
      </c>
      <c r="AF302" s="10">
        <v>0</v>
      </c>
      <c r="AG302" s="10">
        <v>20687465</v>
      </c>
      <c r="AH302" s="10">
        <v>0</v>
      </c>
      <c r="AI302" s="10">
        <v>0</v>
      </c>
      <c r="AJ302" s="10">
        <v>0</v>
      </c>
      <c r="AK302" s="10">
        <v>0</v>
      </c>
      <c r="AL302" s="197">
        <v>918786468</v>
      </c>
    </row>
    <row r="303" spans="1:38" s="23" customFormat="1" ht="14.4" x14ac:dyDescent="0.3">
      <c r="A303" s="62" t="s">
        <v>540</v>
      </c>
      <c r="B303" s="26" t="s">
        <v>154</v>
      </c>
      <c r="C303" s="10">
        <v>195498365</v>
      </c>
      <c r="D303" s="10">
        <v>3973088</v>
      </c>
      <c r="E303" s="10">
        <v>0</v>
      </c>
      <c r="F303" s="10">
        <v>954634</v>
      </c>
      <c r="G303" s="10">
        <v>405943554</v>
      </c>
      <c r="H303" s="10">
        <v>268493488</v>
      </c>
      <c r="I303" s="10">
        <v>0</v>
      </c>
      <c r="J303" s="10">
        <v>0</v>
      </c>
      <c r="K303" s="10">
        <v>18557455</v>
      </c>
      <c r="L303" s="10">
        <v>289972527</v>
      </c>
      <c r="M303" s="10">
        <v>2458539096</v>
      </c>
      <c r="N303" s="10">
        <v>221872947</v>
      </c>
      <c r="O303" s="10">
        <v>763642760</v>
      </c>
      <c r="P303" s="10">
        <v>0</v>
      </c>
      <c r="Q303" s="10">
        <v>0</v>
      </c>
      <c r="R303" s="10">
        <v>1623691</v>
      </c>
      <c r="S303" s="10">
        <v>0</v>
      </c>
      <c r="T303" s="10">
        <v>490008282</v>
      </c>
      <c r="U303" s="10">
        <v>1842775649</v>
      </c>
      <c r="V303" s="10">
        <v>0</v>
      </c>
      <c r="W303" s="10">
        <v>0</v>
      </c>
      <c r="X303" s="10">
        <v>0</v>
      </c>
      <c r="Y303" s="10">
        <v>5974506</v>
      </c>
      <c r="Z303" s="10">
        <v>40103611</v>
      </c>
      <c r="AA303" s="10">
        <v>3369311533</v>
      </c>
      <c r="AB303" s="10">
        <v>463728070</v>
      </c>
      <c r="AC303" s="10">
        <v>49911451</v>
      </c>
      <c r="AD303" s="10">
        <v>0</v>
      </c>
      <c r="AE303" s="10">
        <v>315946921</v>
      </c>
      <c r="AF303" s="10">
        <v>308296</v>
      </c>
      <c r="AG303" s="10">
        <v>37242864</v>
      </c>
      <c r="AH303" s="10">
        <v>0</v>
      </c>
      <c r="AI303" s="10">
        <v>1697297</v>
      </c>
      <c r="AJ303" s="10">
        <v>0</v>
      </c>
      <c r="AK303" s="10">
        <v>0</v>
      </c>
      <c r="AL303" s="197">
        <v>11246080085</v>
      </c>
    </row>
    <row r="304" spans="1:38" s="23" customFormat="1" ht="14.4" x14ac:dyDescent="0.3">
      <c r="A304" s="62" t="s">
        <v>541</v>
      </c>
      <c r="B304" s="26" t="s">
        <v>155</v>
      </c>
      <c r="C304" s="10">
        <v>456457745</v>
      </c>
      <c r="D304" s="10">
        <v>11265757</v>
      </c>
      <c r="E304" s="10">
        <v>0</v>
      </c>
      <c r="F304" s="10">
        <v>105102873</v>
      </c>
      <c r="G304" s="10">
        <v>55713135</v>
      </c>
      <c r="H304" s="10">
        <v>3896848250</v>
      </c>
      <c r="I304" s="10">
        <v>36317775</v>
      </c>
      <c r="J304" s="10">
        <v>0</v>
      </c>
      <c r="K304" s="10">
        <v>27816283</v>
      </c>
      <c r="L304" s="10">
        <v>2789697923</v>
      </c>
      <c r="M304" s="10">
        <v>1239381031</v>
      </c>
      <c r="N304" s="10">
        <v>755014450</v>
      </c>
      <c r="O304" s="10">
        <v>677215370</v>
      </c>
      <c r="P304" s="10">
        <v>173372245</v>
      </c>
      <c r="Q304" s="10">
        <v>0</v>
      </c>
      <c r="R304" s="10">
        <v>1158899641</v>
      </c>
      <c r="S304" s="10">
        <v>0</v>
      </c>
      <c r="T304" s="10">
        <v>280682159</v>
      </c>
      <c r="U304" s="10">
        <v>1429489969</v>
      </c>
      <c r="V304" s="10">
        <v>20798221</v>
      </c>
      <c r="W304" s="10">
        <v>61781579</v>
      </c>
      <c r="X304" s="10">
        <v>382936973</v>
      </c>
      <c r="Y304" s="10">
        <v>49112223</v>
      </c>
      <c r="Z304" s="10">
        <v>289770082</v>
      </c>
      <c r="AA304" s="10">
        <v>169811154</v>
      </c>
      <c r="AB304" s="10">
        <v>363085867</v>
      </c>
      <c r="AC304" s="10">
        <v>1363889400</v>
      </c>
      <c r="AD304" s="10">
        <v>0</v>
      </c>
      <c r="AE304" s="10">
        <v>381408973</v>
      </c>
      <c r="AF304" s="10">
        <v>3574663481</v>
      </c>
      <c r="AG304" s="10">
        <v>37097919</v>
      </c>
      <c r="AH304" s="10">
        <v>0</v>
      </c>
      <c r="AI304" s="10">
        <v>7772908</v>
      </c>
      <c r="AJ304" s="10">
        <v>0</v>
      </c>
      <c r="AK304" s="10">
        <v>0</v>
      </c>
      <c r="AL304" s="197">
        <v>19795403386</v>
      </c>
    </row>
    <row r="305" spans="1:38" s="23" customFormat="1" ht="14.4" x14ac:dyDescent="0.3">
      <c r="A305" s="62" t="s">
        <v>542</v>
      </c>
      <c r="B305" s="26" t="s">
        <v>70</v>
      </c>
      <c r="C305" s="10">
        <v>536</v>
      </c>
      <c r="D305" s="10">
        <v>250239677</v>
      </c>
      <c r="E305" s="10">
        <v>0</v>
      </c>
      <c r="F305" s="10">
        <v>0</v>
      </c>
      <c r="G305" s="10">
        <v>0</v>
      </c>
      <c r="H305" s="10">
        <v>19264182</v>
      </c>
      <c r="I305" s="10">
        <v>0</v>
      </c>
      <c r="J305" s="10">
        <v>0</v>
      </c>
      <c r="K305" s="10">
        <v>0</v>
      </c>
      <c r="L305" s="10">
        <v>1088542093</v>
      </c>
      <c r="M305" s="10">
        <v>0</v>
      </c>
      <c r="N305" s="10">
        <v>0</v>
      </c>
      <c r="O305" s="10">
        <v>47752268</v>
      </c>
      <c r="P305" s="10">
        <v>0</v>
      </c>
      <c r="Q305" s="10">
        <v>0</v>
      </c>
      <c r="R305" s="10">
        <v>59842104</v>
      </c>
      <c r="S305" s="10">
        <v>0</v>
      </c>
      <c r="T305" s="10">
        <v>135372686</v>
      </c>
      <c r="U305" s="10">
        <v>0</v>
      </c>
      <c r="V305" s="10">
        <v>0</v>
      </c>
      <c r="W305" s="10">
        <v>0</v>
      </c>
      <c r="X305" s="10">
        <v>0</v>
      </c>
      <c r="Y305" s="10">
        <v>3492005</v>
      </c>
      <c r="Z305" s="10">
        <v>0</v>
      </c>
      <c r="AA305" s="10">
        <v>6189500542</v>
      </c>
      <c r="AB305" s="10">
        <v>323159563</v>
      </c>
      <c r="AC305" s="10">
        <v>0</v>
      </c>
      <c r="AD305" s="10">
        <v>0</v>
      </c>
      <c r="AE305" s="10">
        <v>0</v>
      </c>
      <c r="AF305" s="10">
        <v>0</v>
      </c>
      <c r="AG305" s="10">
        <v>2957797</v>
      </c>
      <c r="AH305" s="10">
        <v>0</v>
      </c>
      <c r="AI305" s="10">
        <v>0</v>
      </c>
      <c r="AJ305" s="10">
        <v>499022668</v>
      </c>
      <c r="AK305" s="10">
        <v>0</v>
      </c>
      <c r="AL305" s="197">
        <v>8619146121</v>
      </c>
    </row>
    <row r="306" spans="1:38" s="23" customFormat="1" ht="14.4" x14ac:dyDescent="0.3">
      <c r="A306" s="98" t="s">
        <v>543</v>
      </c>
      <c r="B306" s="99" t="s">
        <v>165</v>
      </c>
      <c r="C306" s="97">
        <v>3365280672</v>
      </c>
      <c r="D306" s="97">
        <v>273178443</v>
      </c>
      <c r="E306" s="97">
        <v>0</v>
      </c>
      <c r="F306" s="97">
        <v>355077124</v>
      </c>
      <c r="G306" s="97">
        <v>1189233991</v>
      </c>
      <c r="H306" s="97">
        <v>6757512203</v>
      </c>
      <c r="I306" s="97">
        <v>2979648248</v>
      </c>
      <c r="J306" s="97">
        <v>0</v>
      </c>
      <c r="K306" s="97">
        <v>309092084</v>
      </c>
      <c r="L306" s="97">
        <v>11349664877</v>
      </c>
      <c r="M306" s="97">
        <v>19510250011</v>
      </c>
      <c r="N306" s="97">
        <v>1782177383</v>
      </c>
      <c r="O306" s="97">
        <v>4685996125</v>
      </c>
      <c r="P306" s="97">
        <v>173372245</v>
      </c>
      <c r="Q306" s="97">
        <v>0</v>
      </c>
      <c r="R306" s="97">
        <v>1401241154</v>
      </c>
      <c r="S306" s="97">
        <v>0</v>
      </c>
      <c r="T306" s="97">
        <v>9929938241</v>
      </c>
      <c r="U306" s="97">
        <v>11108784791</v>
      </c>
      <c r="V306" s="97">
        <v>20798221</v>
      </c>
      <c r="W306" s="97">
        <v>64587419</v>
      </c>
      <c r="X306" s="97">
        <v>382936973</v>
      </c>
      <c r="Y306" s="97">
        <v>362174104</v>
      </c>
      <c r="Z306" s="97">
        <v>33388255306</v>
      </c>
      <c r="AA306" s="97">
        <v>12248531033</v>
      </c>
      <c r="AB306" s="97">
        <v>19236126198</v>
      </c>
      <c r="AC306" s="97">
        <v>4408567719</v>
      </c>
      <c r="AD306" s="97">
        <v>0</v>
      </c>
      <c r="AE306" s="97">
        <v>5401482849</v>
      </c>
      <c r="AF306" s="97">
        <v>3574971777</v>
      </c>
      <c r="AG306" s="97">
        <v>3710227224</v>
      </c>
      <c r="AH306" s="97">
        <v>40322176</v>
      </c>
      <c r="AI306" s="97">
        <v>5336909939</v>
      </c>
      <c r="AJ306" s="97">
        <v>1394772030</v>
      </c>
      <c r="AK306" s="97">
        <v>0</v>
      </c>
      <c r="AL306" s="203">
        <v>164741110560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7089228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347114299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0</v>
      </c>
      <c r="U307" s="10">
        <v>17480115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97903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371781545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3592815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245538810</v>
      </c>
      <c r="U308" s="10">
        <v>10698516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259830141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1574514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334667450</v>
      </c>
      <c r="U309" s="10">
        <v>1749519484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111966604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14749444</v>
      </c>
      <c r="AI309" s="10">
        <v>0</v>
      </c>
      <c r="AJ309" s="10">
        <v>0</v>
      </c>
      <c r="AK309" s="10">
        <v>0</v>
      </c>
      <c r="AL309" s="197">
        <v>2212477496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210737684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210737684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2371883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30051447</v>
      </c>
      <c r="U312" s="10">
        <v>7356927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39780257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38258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2471423</v>
      </c>
      <c r="U313" s="10">
        <v>559650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3069331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610394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15185521</v>
      </c>
      <c r="U315" s="10">
        <v>1257158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17053073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699606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33105823</v>
      </c>
      <c r="U316" s="10">
        <v>8350836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42156265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322411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13815488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20784818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34922717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757214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7479930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28743379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36980523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1998805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399918866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126965520</v>
      </c>
      <c r="U319" s="10">
        <v>22622908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6658311</v>
      </c>
      <c r="AB319" s="10">
        <v>0</v>
      </c>
      <c r="AC319" s="10">
        <v>0</v>
      </c>
      <c r="AD319" s="10">
        <v>0</v>
      </c>
      <c r="AE319" s="10">
        <v>0</v>
      </c>
      <c r="AF319" s="10">
        <v>72395168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630559578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514619677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611642748</v>
      </c>
      <c r="U320" s="10">
        <v>1377020647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5823273519</v>
      </c>
      <c r="AB320" s="10">
        <v>2323757406</v>
      </c>
      <c r="AC320" s="10">
        <v>0</v>
      </c>
      <c r="AD320" s="10">
        <v>0</v>
      </c>
      <c r="AE320" s="10">
        <v>137179428</v>
      </c>
      <c r="AF320" s="10">
        <v>0</v>
      </c>
      <c r="AG320" s="10">
        <v>0</v>
      </c>
      <c r="AH320" s="10">
        <v>482645940</v>
      </c>
      <c r="AI320" s="10">
        <v>0</v>
      </c>
      <c r="AJ320" s="10">
        <v>0</v>
      </c>
      <c r="AK320" s="10">
        <v>0</v>
      </c>
      <c r="AL320" s="197">
        <v>11270139365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514619677</v>
      </c>
      <c r="E321" s="97">
        <v>0</v>
      </c>
      <c r="F321" s="97">
        <v>0</v>
      </c>
      <c r="G321" s="97">
        <v>19055128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957770849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1413444230</v>
      </c>
      <c r="U321" s="97">
        <v>3202346171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5941898434</v>
      </c>
      <c r="AB321" s="97">
        <v>2373383506</v>
      </c>
      <c r="AC321" s="97">
        <v>0</v>
      </c>
      <c r="AD321" s="97">
        <v>0</v>
      </c>
      <c r="AE321" s="97">
        <v>137179428</v>
      </c>
      <c r="AF321" s="97">
        <v>72395168</v>
      </c>
      <c r="AG321" s="97">
        <v>0</v>
      </c>
      <c r="AH321" s="97">
        <v>497395384</v>
      </c>
      <c r="AI321" s="97">
        <v>0</v>
      </c>
      <c r="AJ321" s="97">
        <v>0</v>
      </c>
      <c r="AK321" s="97">
        <v>0</v>
      </c>
      <c r="AL321" s="203">
        <v>15129487975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3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3365280672</v>
      </c>
      <c r="D337" s="28">
        <v>787798120</v>
      </c>
      <c r="E337" s="28">
        <v>0</v>
      </c>
      <c r="F337" s="28">
        <v>355077124</v>
      </c>
      <c r="G337" s="28">
        <v>1208289119</v>
      </c>
      <c r="H337" s="28">
        <v>6757512203</v>
      </c>
      <c r="I337" s="28">
        <v>2979648248</v>
      </c>
      <c r="J337" s="28">
        <v>0</v>
      </c>
      <c r="K337" s="28">
        <v>309092084</v>
      </c>
      <c r="L337" s="28">
        <v>11349664877</v>
      </c>
      <c r="M337" s="28">
        <v>19510250011</v>
      </c>
      <c r="N337" s="28">
        <v>2739948232</v>
      </c>
      <c r="O337" s="28">
        <v>4685996125</v>
      </c>
      <c r="P337" s="28">
        <v>173372245</v>
      </c>
      <c r="Q337" s="28">
        <v>0</v>
      </c>
      <c r="R337" s="28">
        <v>1401241154</v>
      </c>
      <c r="S337" s="28">
        <v>0</v>
      </c>
      <c r="T337" s="28">
        <v>11343382471</v>
      </c>
      <c r="U337" s="28">
        <v>14311130962</v>
      </c>
      <c r="V337" s="28">
        <v>20798221</v>
      </c>
      <c r="W337" s="28">
        <v>64587419</v>
      </c>
      <c r="X337" s="28">
        <v>382936973</v>
      </c>
      <c r="Y337" s="28">
        <v>362174104</v>
      </c>
      <c r="Z337" s="28">
        <v>33388255306</v>
      </c>
      <c r="AA337" s="28">
        <v>18190429467</v>
      </c>
      <c r="AB337" s="28">
        <v>21609509704</v>
      </c>
      <c r="AC337" s="28">
        <v>4408567719</v>
      </c>
      <c r="AD337" s="28">
        <v>0</v>
      </c>
      <c r="AE337" s="28">
        <v>5538662277</v>
      </c>
      <c r="AF337" s="28">
        <v>3647366945</v>
      </c>
      <c r="AG337" s="28">
        <v>3710227224</v>
      </c>
      <c r="AH337" s="28">
        <v>537717560</v>
      </c>
      <c r="AI337" s="28">
        <v>5336909939</v>
      </c>
      <c r="AJ337" s="28">
        <v>1394772030</v>
      </c>
      <c r="AK337" s="28">
        <v>0</v>
      </c>
      <c r="AL337" s="205">
        <v>179870598535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3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3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5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3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3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5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3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3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5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3">
        <v>0</v>
      </c>
    </row>
    <row r="433" spans="1:39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9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3">
        <v>0</v>
      </c>
    </row>
    <row r="435" spans="1:39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5">
        <v>0</v>
      </c>
    </row>
    <row r="436" spans="1:39" s="23" customFormat="1" ht="14.4" x14ac:dyDescent="0.3">
      <c r="A436" s="62" t="s">
        <v>668</v>
      </c>
      <c r="B436" s="26" t="s">
        <v>172</v>
      </c>
      <c r="C436" s="10">
        <v>1414604985</v>
      </c>
      <c r="D436" s="10">
        <v>1168108792</v>
      </c>
      <c r="E436" s="10">
        <v>1094349630</v>
      </c>
      <c r="F436" s="10">
        <v>463517279</v>
      </c>
      <c r="G436" s="10">
        <v>6019870867</v>
      </c>
      <c r="H436" s="10">
        <v>8193724433</v>
      </c>
      <c r="I436" s="10">
        <v>1225283796</v>
      </c>
      <c r="J436" s="10">
        <v>1445976626</v>
      </c>
      <c r="K436" s="10">
        <v>1820285165</v>
      </c>
      <c r="L436" s="10">
        <v>28611940168</v>
      </c>
      <c r="M436" s="10">
        <v>2508682373</v>
      </c>
      <c r="N436" s="10">
        <v>1561237238</v>
      </c>
      <c r="O436" s="10">
        <v>1515133373</v>
      </c>
      <c r="P436" s="10">
        <v>1187092286</v>
      </c>
      <c r="Q436" s="10">
        <v>1281568672</v>
      </c>
      <c r="R436" s="10">
        <v>2055659076</v>
      </c>
      <c r="S436" s="10">
        <v>383513598</v>
      </c>
      <c r="T436" s="10">
        <v>2817010738</v>
      </c>
      <c r="U436" s="10">
        <v>9969339512</v>
      </c>
      <c r="V436" s="10">
        <v>1190891670</v>
      </c>
      <c r="W436" s="10">
        <v>2648092624</v>
      </c>
      <c r="X436" s="10">
        <v>2777257174</v>
      </c>
      <c r="Y436" s="10">
        <v>1407965249</v>
      </c>
      <c r="Z436" s="10">
        <v>14246129195</v>
      </c>
      <c r="AA436" s="10">
        <v>5246751460</v>
      </c>
      <c r="AB436" s="10">
        <v>23082510796</v>
      </c>
      <c r="AC436" s="10">
        <v>7376837123</v>
      </c>
      <c r="AD436" s="10">
        <v>3318805462</v>
      </c>
      <c r="AE436" s="10">
        <v>4906998658</v>
      </c>
      <c r="AF436" s="10">
        <v>3699474624</v>
      </c>
      <c r="AG436" s="10">
        <v>6030200976</v>
      </c>
      <c r="AH436" s="10">
        <v>16640060514</v>
      </c>
      <c r="AI436" s="10">
        <v>7539254679</v>
      </c>
      <c r="AJ436" s="10">
        <v>3332288092</v>
      </c>
      <c r="AK436" s="10">
        <v>210141267</v>
      </c>
      <c r="AL436" s="197">
        <v>178390558170</v>
      </c>
    </row>
    <row r="437" spans="1:39" s="23" customFormat="1" ht="14.4" x14ac:dyDescent="0.3">
      <c r="A437" s="62" t="s">
        <v>669</v>
      </c>
      <c r="B437" s="26" t="s">
        <v>173</v>
      </c>
      <c r="C437" s="10">
        <v>0</v>
      </c>
      <c r="D437" s="10">
        <v>20809933</v>
      </c>
      <c r="E437" s="10">
        <v>0</v>
      </c>
      <c r="F437" s="10">
        <v>0</v>
      </c>
      <c r="G437" s="10">
        <v>0</v>
      </c>
      <c r="H437" s="10">
        <v>33705000</v>
      </c>
      <c r="I437" s="10">
        <v>85083367</v>
      </c>
      <c r="J437" s="10">
        <v>0</v>
      </c>
      <c r="K437" s="10">
        <v>0</v>
      </c>
      <c r="L437" s="10">
        <v>38154592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237935910</v>
      </c>
      <c r="V437" s="10">
        <v>0</v>
      </c>
      <c r="W437" s="10">
        <v>316992195</v>
      </c>
      <c r="X437" s="10">
        <v>0</v>
      </c>
      <c r="Y437" s="10">
        <v>0</v>
      </c>
      <c r="Z437" s="10">
        <v>0</v>
      </c>
      <c r="AA437" s="10">
        <v>11530000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387793884</v>
      </c>
      <c r="AH437" s="10">
        <v>11045793</v>
      </c>
      <c r="AI437" s="10">
        <v>11858310</v>
      </c>
      <c r="AJ437" s="10">
        <v>0</v>
      </c>
      <c r="AK437" s="10">
        <v>0</v>
      </c>
      <c r="AL437" s="197">
        <v>1154908984</v>
      </c>
    </row>
    <row r="438" spans="1:39" s="23" customFormat="1" ht="14.4" x14ac:dyDescent="0.3">
      <c r="A438" s="62" t="s">
        <v>670</v>
      </c>
      <c r="B438" s="26" t="s">
        <v>118</v>
      </c>
      <c r="C438" s="10">
        <v>5906546</v>
      </c>
      <c r="D438" s="10">
        <v>0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4266982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3569315516</v>
      </c>
      <c r="Y438" s="10">
        <v>0</v>
      </c>
      <c r="Z438" s="10">
        <v>115720431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10">
        <v>0</v>
      </c>
      <c r="AJ438" s="10">
        <v>0</v>
      </c>
      <c r="AK438" s="10">
        <v>0</v>
      </c>
      <c r="AL438" s="197">
        <v>3695209475</v>
      </c>
    </row>
    <row r="439" spans="1:39" s="23" customFormat="1" ht="14.4" x14ac:dyDescent="0.3">
      <c r="A439" s="98" t="s">
        <v>671</v>
      </c>
      <c r="B439" s="99" t="s">
        <v>171</v>
      </c>
      <c r="C439" s="97">
        <v>1420511531</v>
      </c>
      <c r="D439" s="97">
        <v>1188918725</v>
      </c>
      <c r="E439" s="97">
        <v>1094349630</v>
      </c>
      <c r="F439" s="97">
        <v>463517279</v>
      </c>
      <c r="G439" s="97">
        <v>6019870867</v>
      </c>
      <c r="H439" s="97">
        <v>8227429433</v>
      </c>
      <c r="I439" s="97">
        <v>1310367163</v>
      </c>
      <c r="J439" s="97">
        <v>1445976626</v>
      </c>
      <c r="K439" s="97">
        <v>1820285165</v>
      </c>
      <c r="L439" s="97">
        <v>28650094760</v>
      </c>
      <c r="M439" s="97">
        <v>2512949355</v>
      </c>
      <c r="N439" s="97">
        <v>1561237238</v>
      </c>
      <c r="O439" s="97">
        <v>1515133373</v>
      </c>
      <c r="P439" s="97">
        <v>1187092286</v>
      </c>
      <c r="Q439" s="97">
        <v>1281568672</v>
      </c>
      <c r="R439" s="97">
        <v>2055659076</v>
      </c>
      <c r="S439" s="97">
        <v>383513598</v>
      </c>
      <c r="T439" s="97">
        <v>2817010738</v>
      </c>
      <c r="U439" s="97">
        <v>10207275422</v>
      </c>
      <c r="V439" s="97">
        <v>1190891670</v>
      </c>
      <c r="W439" s="97">
        <v>2965084819</v>
      </c>
      <c r="X439" s="97">
        <v>6346572690</v>
      </c>
      <c r="Y439" s="97">
        <v>1407965249</v>
      </c>
      <c r="Z439" s="97">
        <v>14361849626</v>
      </c>
      <c r="AA439" s="97">
        <v>5258281460</v>
      </c>
      <c r="AB439" s="97">
        <v>23082510796</v>
      </c>
      <c r="AC439" s="97">
        <v>7376837123</v>
      </c>
      <c r="AD439" s="97">
        <v>3318805462</v>
      </c>
      <c r="AE439" s="97">
        <v>4906998658</v>
      </c>
      <c r="AF439" s="97">
        <v>3699474624</v>
      </c>
      <c r="AG439" s="97">
        <v>6417994860</v>
      </c>
      <c r="AH439" s="97">
        <v>16651106307</v>
      </c>
      <c r="AI439" s="97">
        <v>7551112989</v>
      </c>
      <c r="AJ439" s="97">
        <v>3332288092</v>
      </c>
      <c r="AK439" s="97">
        <v>210141267</v>
      </c>
      <c r="AL439" s="203">
        <v>183240676629</v>
      </c>
    </row>
    <row r="440" spans="1:39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389536588</v>
      </c>
      <c r="H440" s="10">
        <v>10120219</v>
      </c>
      <c r="I440" s="10">
        <v>119144196</v>
      </c>
      <c r="J440" s="10">
        <v>0</v>
      </c>
      <c r="K440" s="10">
        <v>0</v>
      </c>
      <c r="L440" s="10">
        <v>0</v>
      </c>
      <c r="M440" s="10">
        <v>870281097</v>
      </c>
      <c r="N440" s="10">
        <v>395043161</v>
      </c>
      <c r="O440" s="10">
        <v>207498000</v>
      </c>
      <c r="P440" s="10">
        <v>72098739</v>
      </c>
      <c r="Q440" s="10">
        <v>36747067</v>
      </c>
      <c r="R440" s="10">
        <v>0</v>
      </c>
      <c r="S440" s="10">
        <v>0</v>
      </c>
      <c r="T440" s="10">
        <v>14054477</v>
      </c>
      <c r="U440" s="10">
        <v>0</v>
      </c>
      <c r="V440" s="10">
        <v>9204712</v>
      </c>
      <c r="W440" s="10">
        <v>201224120</v>
      </c>
      <c r="X440" s="10">
        <v>0</v>
      </c>
      <c r="Y440" s="10">
        <v>23678443</v>
      </c>
      <c r="Z440" s="10">
        <v>576666264</v>
      </c>
      <c r="AA440" s="10">
        <v>135922823</v>
      </c>
      <c r="AB440" s="10">
        <v>1020129361</v>
      </c>
      <c r="AC440" s="10">
        <v>41357996</v>
      </c>
      <c r="AD440" s="10">
        <v>563874945</v>
      </c>
      <c r="AE440" s="10">
        <v>223718760</v>
      </c>
      <c r="AF440" s="10">
        <v>0</v>
      </c>
      <c r="AG440" s="10">
        <v>0</v>
      </c>
      <c r="AH440" s="10">
        <v>0</v>
      </c>
      <c r="AI440" s="10">
        <v>239857437</v>
      </c>
      <c r="AJ440" s="10">
        <v>3438660</v>
      </c>
      <c r="AK440" s="10">
        <v>0</v>
      </c>
      <c r="AL440" s="197">
        <v>5153597065</v>
      </c>
    </row>
    <row r="441" spans="1:39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5000000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24000000</v>
      </c>
      <c r="Y441" s="10">
        <v>0</v>
      </c>
      <c r="Z441" s="10">
        <v>0</v>
      </c>
      <c r="AA441" s="10">
        <v>0</v>
      </c>
      <c r="AB441" s="10">
        <v>0</v>
      </c>
      <c r="AC441" s="10">
        <v>115395000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144395000</v>
      </c>
    </row>
    <row r="442" spans="1:39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9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389536588</v>
      </c>
      <c r="H443" s="97">
        <v>15120219</v>
      </c>
      <c r="I443" s="97">
        <v>119144196</v>
      </c>
      <c r="J443" s="97">
        <v>0</v>
      </c>
      <c r="K443" s="97">
        <v>0</v>
      </c>
      <c r="L443" s="97">
        <v>0</v>
      </c>
      <c r="M443" s="97">
        <v>870281097</v>
      </c>
      <c r="N443" s="97">
        <v>395043161</v>
      </c>
      <c r="O443" s="97">
        <v>207498000</v>
      </c>
      <c r="P443" s="97">
        <v>72098739</v>
      </c>
      <c r="Q443" s="97">
        <v>36747067</v>
      </c>
      <c r="R443" s="97">
        <v>0</v>
      </c>
      <c r="S443" s="97">
        <v>0</v>
      </c>
      <c r="T443" s="97">
        <v>14054477</v>
      </c>
      <c r="U443" s="97">
        <v>0</v>
      </c>
      <c r="V443" s="97">
        <v>9204712</v>
      </c>
      <c r="W443" s="97">
        <v>201224120</v>
      </c>
      <c r="X443" s="97">
        <v>24000000</v>
      </c>
      <c r="Y443" s="97">
        <v>23678443</v>
      </c>
      <c r="Z443" s="97">
        <v>576666264</v>
      </c>
      <c r="AA443" s="97">
        <v>135922823</v>
      </c>
      <c r="AB443" s="97">
        <v>1020129361</v>
      </c>
      <c r="AC443" s="97">
        <v>156752996</v>
      </c>
      <c r="AD443" s="97">
        <v>563874945</v>
      </c>
      <c r="AE443" s="97">
        <v>223718760</v>
      </c>
      <c r="AF443" s="97">
        <v>0</v>
      </c>
      <c r="AG443" s="97">
        <v>0</v>
      </c>
      <c r="AH443" s="97">
        <v>0</v>
      </c>
      <c r="AI443" s="97">
        <v>239857437</v>
      </c>
      <c r="AJ443" s="97">
        <v>3438660</v>
      </c>
      <c r="AK443" s="97">
        <v>0</v>
      </c>
      <c r="AL443" s="203">
        <v>5297992065</v>
      </c>
    </row>
    <row r="444" spans="1:39" s="23" customFormat="1" ht="14.4" x14ac:dyDescent="0.3">
      <c r="A444" s="62" t="s">
        <v>676</v>
      </c>
      <c r="B444" s="26" t="s">
        <v>178</v>
      </c>
      <c r="C444" s="10">
        <v>0</v>
      </c>
      <c r="D444" s="10">
        <v>290000000</v>
      </c>
      <c r="E444" s="10">
        <v>0</v>
      </c>
      <c r="F444" s="10">
        <v>147243261</v>
      </c>
      <c r="G444" s="10">
        <v>0</v>
      </c>
      <c r="H444" s="10">
        <v>50725710</v>
      </c>
      <c r="I444" s="10">
        <v>77890888</v>
      </c>
      <c r="J444" s="10">
        <v>122359482</v>
      </c>
      <c r="K444" s="10">
        <v>0</v>
      </c>
      <c r="L444" s="10">
        <v>0</v>
      </c>
      <c r="M444" s="10">
        <v>59090910</v>
      </c>
      <c r="N444" s="10">
        <v>0</v>
      </c>
      <c r="O444" s="10">
        <v>515454540</v>
      </c>
      <c r="P444" s="10">
        <v>45038961</v>
      </c>
      <c r="Q444" s="10">
        <v>0</v>
      </c>
      <c r="R444" s="10">
        <v>62535662</v>
      </c>
      <c r="S444" s="10">
        <v>8181819</v>
      </c>
      <c r="T444" s="10">
        <v>129082660</v>
      </c>
      <c r="U444" s="10">
        <v>56181819</v>
      </c>
      <c r="V444" s="10">
        <v>91145457</v>
      </c>
      <c r="W444" s="10">
        <v>0</v>
      </c>
      <c r="X444" s="10">
        <v>76187832</v>
      </c>
      <c r="Y444" s="10">
        <v>0</v>
      </c>
      <c r="Z444" s="10">
        <v>1020524334</v>
      </c>
      <c r="AA444" s="10">
        <v>0</v>
      </c>
      <c r="AB444" s="10">
        <v>307573883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3059217218</v>
      </c>
    </row>
    <row r="445" spans="1:39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965160187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965160187</v>
      </c>
    </row>
    <row r="446" spans="1:39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9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9" s="23" customFormat="1" ht="14.4" x14ac:dyDescent="0.3">
      <c r="A448" s="98" t="s">
        <v>680</v>
      </c>
      <c r="B448" s="99" t="s">
        <v>177</v>
      </c>
      <c r="C448" s="97">
        <v>0</v>
      </c>
      <c r="D448" s="97">
        <v>290000000</v>
      </c>
      <c r="E448" s="97">
        <v>0</v>
      </c>
      <c r="F448" s="97">
        <v>147243261</v>
      </c>
      <c r="G448" s="97">
        <v>0</v>
      </c>
      <c r="H448" s="97">
        <v>50725710</v>
      </c>
      <c r="I448" s="97">
        <v>77890888</v>
      </c>
      <c r="J448" s="97">
        <v>122359482</v>
      </c>
      <c r="K448" s="97">
        <v>0</v>
      </c>
      <c r="L448" s="97">
        <v>965160187</v>
      </c>
      <c r="M448" s="97">
        <v>59090910</v>
      </c>
      <c r="N448" s="97">
        <v>0</v>
      </c>
      <c r="O448" s="97">
        <v>515454540</v>
      </c>
      <c r="P448" s="97">
        <v>45038961</v>
      </c>
      <c r="Q448" s="97">
        <v>0</v>
      </c>
      <c r="R448" s="97">
        <v>62535662</v>
      </c>
      <c r="S448" s="97">
        <v>8181819</v>
      </c>
      <c r="T448" s="97">
        <v>129082660</v>
      </c>
      <c r="U448" s="97">
        <v>56181819</v>
      </c>
      <c r="V448" s="97">
        <v>91145457</v>
      </c>
      <c r="W448" s="97">
        <v>0</v>
      </c>
      <c r="X448" s="97">
        <v>76187832</v>
      </c>
      <c r="Y448" s="97">
        <v>0</v>
      </c>
      <c r="Z448" s="97">
        <v>1020524334</v>
      </c>
      <c r="AA448" s="97">
        <v>0</v>
      </c>
      <c r="AB448" s="97">
        <v>307573883</v>
      </c>
      <c r="AC448" s="97">
        <v>0</v>
      </c>
      <c r="AD448" s="97">
        <v>0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3">
        <v>4024377405</v>
      </c>
      <c r="AM448" s="225"/>
    </row>
    <row r="449" spans="1:39" s="23" customFormat="1" ht="14.4" x14ac:dyDescent="0.3">
      <c r="A449" s="62" t="s">
        <v>681</v>
      </c>
      <c r="B449" s="26" t="s">
        <v>181</v>
      </c>
      <c r="C449" s="10">
        <v>89891601</v>
      </c>
      <c r="D449" s="10">
        <v>0</v>
      </c>
      <c r="E449" s="10">
        <v>0</v>
      </c>
      <c r="F449" s="10">
        <v>216636</v>
      </c>
      <c r="G449" s="10">
        <v>0</v>
      </c>
      <c r="H449" s="10">
        <v>113080820</v>
      </c>
      <c r="I449" s="10">
        <v>0</v>
      </c>
      <c r="J449" s="10">
        <v>0</v>
      </c>
      <c r="K449" s="10">
        <v>107045327</v>
      </c>
      <c r="L449" s="10">
        <v>0</v>
      </c>
      <c r="M449" s="10">
        <v>5302324</v>
      </c>
      <c r="N449" s="10">
        <v>708906</v>
      </c>
      <c r="O449" s="10">
        <v>10705476</v>
      </c>
      <c r="P449" s="10">
        <v>0</v>
      </c>
      <c r="Q449" s="10">
        <v>10904721</v>
      </c>
      <c r="R449" s="10">
        <v>16313410</v>
      </c>
      <c r="S449" s="10">
        <v>0</v>
      </c>
      <c r="T449" s="10">
        <v>4050979</v>
      </c>
      <c r="U449" s="10">
        <v>0</v>
      </c>
      <c r="V449" s="10">
        <v>17432713</v>
      </c>
      <c r="W449" s="10">
        <v>0</v>
      </c>
      <c r="X449" s="10">
        <v>0</v>
      </c>
      <c r="Y449" s="10">
        <v>3697471</v>
      </c>
      <c r="Z449" s="10">
        <v>31325197</v>
      </c>
      <c r="AA449" s="10">
        <v>25379478</v>
      </c>
      <c r="AB449" s="10">
        <v>145234792</v>
      </c>
      <c r="AC449" s="10">
        <v>0</v>
      </c>
      <c r="AD449" s="10">
        <v>34445652</v>
      </c>
      <c r="AE449" s="10">
        <v>12556281</v>
      </c>
      <c r="AF449" s="10">
        <v>0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628291784</v>
      </c>
      <c r="AM449" s="225"/>
    </row>
    <row r="450" spans="1:39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  <c r="AM450" s="225"/>
    </row>
    <row r="451" spans="1:39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  <c r="AM451" s="225"/>
    </row>
    <row r="452" spans="1:39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  <c r="AM452" s="225"/>
    </row>
    <row r="453" spans="1:39" s="23" customFormat="1" ht="14.4" x14ac:dyDescent="0.3">
      <c r="A453" s="98" t="s">
        <v>685</v>
      </c>
      <c r="B453" s="99" t="s">
        <v>180</v>
      </c>
      <c r="C453" s="97">
        <v>89891601</v>
      </c>
      <c r="D453" s="97">
        <v>0</v>
      </c>
      <c r="E453" s="97">
        <v>0</v>
      </c>
      <c r="F453" s="97">
        <v>216636</v>
      </c>
      <c r="G453" s="97">
        <v>0</v>
      </c>
      <c r="H453" s="97">
        <v>113080820</v>
      </c>
      <c r="I453" s="97">
        <v>0</v>
      </c>
      <c r="J453" s="97">
        <v>0</v>
      </c>
      <c r="K453" s="97">
        <v>107045327</v>
      </c>
      <c r="L453" s="97">
        <v>0</v>
      </c>
      <c r="M453" s="97">
        <v>5302324</v>
      </c>
      <c r="N453" s="97">
        <v>708906</v>
      </c>
      <c r="O453" s="97">
        <v>10705476</v>
      </c>
      <c r="P453" s="97">
        <v>0</v>
      </c>
      <c r="Q453" s="97">
        <v>10904721</v>
      </c>
      <c r="R453" s="97">
        <v>16313410</v>
      </c>
      <c r="S453" s="97">
        <v>0</v>
      </c>
      <c r="T453" s="97">
        <v>4050979</v>
      </c>
      <c r="U453" s="97">
        <v>0</v>
      </c>
      <c r="V453" s="97">
        <v>17432713</v>
      </c>
      <c r="W453" s="97">
        <v>0</v>
      </c>
      <c r="X453" s="97">
        <v>0</v>
      </c>
      <c r="Y453" s="97">
        <v>3697471</v>
      </c>
      <c r="Z453" s="97">
        <v>31325197</v>
      </c>
      <c r="AA453" s="97">
        <v>25379478</v>
      </c>
      <c r="AB453" s="97">
        <v>145234792</v>
      </c>
      <c r="AC453" s="97">
        <v>0</v>
      </c>
      <c r="AD453" s="97">
        <v>34445652</v>
      </c>
      <c r="AE453" s="97">
        <v>12556281</v>
      </c>
      <c r="AF453" s="97">
        <v>0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3">
        <v>628291784</v>
      </c>
      <c r="AM453" s="225"/>
    </row>
    <row r="454" spans="1:39" s="23" customFormat="1" ht="14.4" x14ac:dyDescent="0.3">
      <c r="A454" s="62" t="s">
        <v>686</v>
      </c>
      <c r="B454" s="26" t="s">
        <v>185</v>
      </c>
      <c r="C454" s="10">
        <v>2007854436</v>
      </c>
      <c r="D454" s="10">
        <v>798876042</v>
      </c>
      <c r="E454" s="10">
        <v>3383204911</v>
      </c>
      <c r="F454" s="10">
        <v>2367063378</v>
      </c>
      <c r="G454" s="10">
        <v>1217380034</v>
      </c>
      <c r="H454" s="10">
        <v>13010705686</v>
      </c>
      <c r="I454" s="10">
        <v>1279407690</v>
      </c>
      <c r="J454" s="10">
        <v>945569950</v>
      </c>
      <c r="K454" s="10">
        <v>535433775</v>
      </c>
      <c r="L454" s="10">
        <v>8330395227</v>
      </c>
      <c r="M454" s="10">
        <v>13729839203</v>
      </c>
      <c r="N454" s="10">
        <v>3942692728</v>
      </c>
      <c r="O454" s="10">
        <v>2345226713</v>
      </c>
      <c r="P454" s="10">
        <v>1052207846</v>
      </c>
      <c r="Q454" s="10">
        <v>989264630</v>
      </c>
      <c r="R454" s="10">
        <v>1932550419</v>
      </c>
      <c r="S454" s="10">
        <v>1018526926</v>
      </c>
      <c r="T454" s="10">
        <v>28571898379</v>
      </c>
      <c r="U454" s="10">
        <v>12448339429</v>
      </c>
      <c r="V454" s="10">
        <v>1485357613</v>
      </c>
      <c r="W454" s="10">
        <v>1183095100</v>
      </c>
      <c r="X454" s="10">
        <v>1298461378</v>
      </c>
      <c r="Y454" s="10">
        <v>846462451</v>
      </c>
      <c r="Z454" s="10">
        <v>6972848860</v>
      </c>
      <c r="AA454" s="10">
        <v>3373660984</v>
      </c>
      <c r="AB454" s="10">
        <v>73778735996</v>
      </c>
      <c r="AC454" s="10">
        <v>6379053667</v>
      </c>
      <c r="AD454" s="10">
        <v>1002911860</v>
      </c>
      <c r="AE454" s="10">
        <v>12122755668</v>
      </c>
      <c r="AF454" s="10">
        <v>1793785090</v>
      </c>
      <c r="AG454" s="10">
        <v>1253805559</v>
      </c>
      <c r="AH454" s="10">
        <v>1638016201</v>
      </c>
      <c r="AI454" s="10">
        <v>422735373</v>
      </c>
      <c r="AJ454" s="10">
        <v>3048674224</v>
      </c>
      <c r="AK454" s="10">
        <v>3379504</v>
      </c>
      <c r="AL454" s="197">
        <v>216510176930</v>
      </c>
      <c r="AM454" s="225"/>
    </row>
    <row r="455" spans="1:39" s="23" customFormat="1" ht="14.4" x14ac:dyDescent="0.3">
      <c r="A455" s="98" t="s">
        <v>687</v>
      </c>
      <c r="B455" s="99" t="s">
        <v>184</v>
      </c>
      <c r="C455" s="97">
        <v>2007854436</v>
      </c>
      <c r="D455" s="97">
        <v>798876042</v>
      </c>
      <c r="E455" s="97">
        <v>3383204911</v>
      </c>
      <c r="F455" s="97">
        <v>2367063378</v>
      </c>
      <c r="G455" s="97">
        <v>1217380034</v>
      </c>
      <c r="H455" s="97">
        <v>13010705686</v>
      </c>
      <c r="I455" s="97">
        <v>1279407690</v>
      </c>
      <c r="J455" s="97">
        <v>945569950</v>
      </c>
      <c r="K455" s="97">
        <v>535433775</v>
      </c>
      <c r="L455" s="97">
        <v>8330395227</v>
      </c>
      <c r="M455" s="97">
        <v>13729839203</v>
      </c>
      <c r="N455" s="97">
        <v>3942692728</v>
      </c>
      <c r="O455" s="97">
        <v>2345226713</v>
      </c>
      <c r="P455" s="97">
        <v>1052207846</v>
      </c>
      <c r="Q455" s="97">
        <v>989264630</v>
      </c>
      <c r="R455" s="97">
        <v>1932550419</v>
      </c>
      <c r="S455" s="97">
        <v>1018526926</v>
      </c>
      <c r="T455" s="97">
        <v>28571898379</v>
      </c>
      <c r="U455" s="97">
        <v>12448339429</v>
      </c>
      <c r="V455" s="97">
        <v>1485357613</v>
      </c>
      <c r="W455" s="97">
        <v>1183095100</v>
      </c>
      <c r="X455" s="97">
        <v>1298461378</v>
      </c>
      <c r="Y455" s="97">
        <v>846462451</v>
      </c>
      <c r="Z455" s="97">
        <v>6972848860</v>
      </c>
      <c r="AA455" s="97">
        <v>3373660984</v>
      </c>
      <c r="AB455" s="97">
        <v>73778735996</v>
      </c>
      <c r="AC455" s="97">
        <v>6379053667</v>
      </c>
      <c r="AD455" s="97">
        <v>1002911860</v>
      </c>
      <c r="AE455" s="97">
        <v>12122755668</v>
      </c>
      <c r="AF455" s="97">
        <v>1793785090</v>
      </c>
      <c r="AG455" s="97">
        <v>1253805559</v>
      </c>
      <c r="AH455" s="97">
        <v>1638016201</v>
      </c>
      <c r="AI455" s="97">
        <v>422735373</v>
      </c>
      <c r="AJ455" s="97">
        <v>3048674224</v>
      </c>
      <c r="AK455" s="97">
        <v>3379504</v>
      </c>
      <c r="AL455" s="203">
        <v>216510176930</v>
      </c>
      <c r="AM455" s="225"/>
    </row>
    <row r="456" spans="1:39" s="23" customFormat="1" ht="14.4" collapsed="1" x14ac:dyDescent="0.3">
      <c r="A456" s="63" t="s">
        <v>46</v>
      </c>
      <c r="B456" s="29" t="s">
        <v>170</v>
      </c>
      <c r="C456" s="28">
        <v>3518257568</v>
      </c>
      <c r="D456" s="28">
        <v>2277794767</v>
      </c>
      <c r="E456" s="28">
        <v>4477554541</v>
      </c>
      <c r="F456" s="28">
        <v>2978040554</v>
      </c>
      <c r="G456" s="28">
        <v>7626787489</v>
      </c>
      <c r="H456" s="28">
        <v>21417061868</v>
      </c>
      <c r="I456" s="28">
        <v>2786809937</v>
      </c>
      <c r="J456" s="28">
        <v>2513906058</v>
      </c>
      <c r="K456" s="28">
        <v>2462764267</v>
      </c>
      <c r="L456" s="28">
        <v>37945650174</v>
      </c>
      <c r="M456" s="28">
        <v>17177462889</v>
      </c>
      <c r="N456" s="28">
        <v>5899682033</v>
      </c>
      <c r="O456" s="28">
        <v>4594018102</v>
      </c>
      <c r="P456" s="28">
        <v>2356437832</v>
      </c>
      <c r="Q456" s="28">
        <v>2318485090</v>
      </c>
      <c r="R456" s="28">
        <v>4067058567</v>
      </c>
      <c r="S456" s="28">
        <v>1410222343</v>
      </c>
      <c r="T456" s="28">
        <v>31536097233</v>
      </c>
      <c r="U456" s="28">
        <v>22711796670</v>
      </c>
      <c r="V456" s="28">
        <v>2794032165</v>
      </c>
      <c r="W456" s="28">
        <v>4349404039</v>
      </c>
      <c r="X456" s="28">
        <v>7745221900</v>
      </c>
      <c r="Y456" s="28">
        <v>2281803614</v>
      </c>
      <c r="Z456" s="28">
        <v>22963214281</v>
      </c>
      <c r="AA456" s="28">
        <v>8793244745</v>
      </c>
      <c r="AB456" s="28">
        <v>98334184828</v>
      </c>
      <c r="AC456" s="28">
        <v>13912643786</v>
      </c>
      <c r="AD456" s="28">
        <v>4920037919</v>
      </c>
      <c r="AE456" s="28">
        <v>17266029367</v>
      </c>
      <c r="AF456" s="28">
        <v>5493259714</v>
      </c>
      <c r="AG456" s="28">
        <v>7671800419</v>
      </c>
      <c r="AH456" s="28">
        <v>18289122508</v>
      </c>
      <c r="AI456" s="28">
        <v>8213705799</v>
      </c>
      <c r="AJ456" s="28">
        <v>6384400976</v>
      </c>
      <c r="AK456" s="28">
        <v>213520771</v>
      </c>
      <c r="AL456" s="205">
        <v>409701514813</v>
      </c>
      <c r="AM456" s="225"/>
    </row>
    <row r="457" spans="1:39" s="23" customFormat="1" ht="14.4" x14ac:dyDescent="0.3">
      <c r="A457" s="62" t="s">
        <v>688</v>
      </c>
      <c r="B457" s="26" t="s">
        <v>143</v>
      </c>
      <c r="C457" s="10">
        <v>27632950</v>
      </c>
      <c r="D457" s="10">
        <v>31430529</v>
      </c>
      <c r="E457" s="10">
        <v>76028305</v>
      </c>
      <c r="F457" s="10">
        <v>458674</v>
      </c>
      <c r="G457" s="10">
        <v>13903480</v>
      </c>
      <c r="H457" s="10">
        <v>2714250</v>
      </c>
      <c r="I457" s="10">
        <v>2772281</v>
      </c>
      <c r="J457" s="10">
        <v>131425951</v>
      </c>
      <c r="K457" s="10">
        <v>11592586</v>
      </c>
      <c r="L457" s="10">
        <v>60353902</v>
      </c>
      <c r="M457" s="10">
        <v>149696731</v>
      </c>
      <c r="N457" s="10">
        <v>23351541</v>
      </c>
      <c r="O457" s="10">
        <v>32984480</v>
      </c>
      <c r="P457" s="10">
        <v>36668498</v>
      </c>
      <c r="Q457" s="10">
        <v>32199146</v>
      </c>
      <c r="R457" s="10">
        <v>23828635</v>
      </c>
      <c r="S457" s="10">
        <v>262337</v>
      </c>
      <c r="T457" s="10">
        <v>148530099</v>
      </c>
      <c r="U457" s="10">
        <v>566992000</v>
      </c>
      <c r="V457" s="10">
        <v>84389741</v>
      </c>
      <c r="W457" s="10">
        <v>207456</v>
      </c>
      <c r="X457" s="10">
        <v>71403746</v>
      </c>
      <c r="Y457" s="10">
        <v>878712</v>
      </c>
      <c r="Z457" s="10">
        <v>302580210</v>
      </c>
      <c r="AA457" s="10">
        <v>371833574</v>
      </c>
      <c r="AB457" s="10">
        <v>434684199</v>
      </c>
      <c r="AC457" s="10">
        <v>44503975</v>
      </c>
      <c r="AD457" s="10">
        <v>24136862</v>
      </c>
      <c r="AE457" s="10">
        <v>86590582</v>
      </c>
      <c r="AF457" s="10">
        <v>7520603</v>
      </c>
      <c r="AG457" s="10">
        <v>0</v>
      </c>
      <c r="AH457" s="10">
        <v>0</v>
      </c>
      <c r="AI457" s="10">
        <v>204637</v>
      </c>
      <c r="AJ457" s="10">
        <v>239332</v>
      </c>
      <c r="AK457" s="10">
        <v>0</v>
      </c>
      <c r="AL457" s="197">
        <v>2802000004</v>
      </c>
      <c r="AM457" s="225"/>
    </row>
    <row r="458" spans="1:39" s="23" customFormat="1" ht="14.4" x14ac:dyDescent="0.3">
      <c r="A458" s="62" t="s">
        <v>689</v>
      </c>
      <c r="B458" s="26" t="s">
        <v>144</v>
      </c>
      <c r="C458" s="10">
        <v>152392455</v>
      </c>
      <c r="D458" s="10">
        <v>22335808</v>
      </c>
      <c r="E458" s="10">
        <v>27888711</v>
      </c>
      <c r="F458" s="10">
        <v>15972219</v>
      </c>
      <c r="G458" s="10">
        <v>6248706</v>
      </c>
      <c r="H458" s="10">
        <v>16896548</v>
      </c>
      <c r="I458" s="10">
        <v>11418255</v>
      </c>
      <c r="J458" s="10">
        <v>11602911</v>
      </c>
      <c r="K458" s="10">
        <v>0</v>
      </c>
      <c r="L458" s="10">
        <v>21469754</v>
      </c>
      <c r="M458" s="10">
        <v>607061919</v>
      </c>
      <c r="N458" s="10">
        <v>110828426</v>
      </c>
      <c r="O458" s="10">
        <v>7677330</v>
      </c>
      <c r="P458" s="10">
        <v>22271423</v>
      </c>
      <c r="Q458" s="10">
        <v>11404167</v>
      </c>
      <c r="R458" s="10">
        <v>36727423</v>
      </c>
      <c r="S458" s="10">
        <v>0</v>
      </c>
      <c r="T458" s="10">
        <v>83030049</v>
      </c>
      <c r="U458" s="10">
        <v>1762211111</v>
      </c>
      <c r="V458" s="10">
        <v>6930195</v>
      </c>
      <c r="W458" s="10">
        <v>8991375</v>
      </c>
      <c r="X458" s="10">
        <v>102306</v>
      </c>
      <c r="Y458" s="10">
        <v>50857433</v>
      </c>
      <c r="Z458" s="10">
        <v>88649075</v>
      </c>
      <c r="AA458" s="10">
        <v>5349766</v>
      </c>
      <c r="AB458" s="10">
        <v>0</v>
      </c>
      <c r="AC458" s="10">
        <v>29449535</v>
      </c>
      <c r="AD458" s="10">
        <v>4086639</v>
      </c>
      <c r="AE458" s="10">
        <v>149360697</v>
      </c>
      <c r="AF458" s="10">
        <v>1465235</v>
      </c>
      <c r="AG458" s="10">
        <v>1359124</v>
      </c>
      <c r="AH458" s="10">
        <v>0</v>
      </c>
      <c r="AI458" s="10">
        <v>3670118</v>
      </c>
      <c r="AJ458" s="10">
        <v>0</v>
      </c>
      <c r="AK458" s="10">
        <v>0</v>
      </c>
      <c r="AL458" s="197">
        <v>3277708713</v>
      </c>
      <c r="AM458" s="225"/>
    </row>
    <row r="459" spans="1:39" s="23" customFormat="1" ht="14.4" x14ac:dyDescent="0.3">
      <c r="A459" s="62" t="s">
        <v>690</v>
      </c>
      <c r="B459" s="26" t="s">
        <v>145</v>
      </c>
      <c r="C459" s="10">
        <v>2674820</v>
      </c>
      <c r="D459" s="10">
        <v>4223146</v>
      </c>
      <c r="E459" s="10">
        <v>1164045</v>
      </c>
      <c r="F459" s="10">
        <v>255473</v>
      </c>
      <c r="G459" s="10">
        <v>5068130</v>
      </c>
      <c r="H459" s="10">
        <v>22468812</v>
      </c>
      <c r="I459" s="10">
        <v>0</v>
      </c>
      <c r="J459" s="10">
        <v>3899628</v>
      </c>
      <c r="K459" s="10">
        <v>69973275</v>
      </c>
      <c r="L459" s="10">
        <v>895624</v>
      </c>
      <c r="M459" s="10">
        <v>204285103</v>
      </c>
      <c r="N459" s="10">
        <v>149631</v>
      </c>
      <c r="O459" s="10">
        <v>14438382</v>
      </c>
      <c r="P459" s="10">
        <v>1055130</v>
      </c>
      <c r="Q459" s="10">
        <v>709594</v>
      </c>
      <c r="R459" s="10">
        <v>57237553</v>
      </c>
      <c r="S459" s="10">
        <v>769488</v>
      </c>
      <c r="T459" s="10">
        <v>7482968</v>
      </c>
      <c r="U459" s="10">
        <v>14050870</v>
      </c>
      <c r="V459" s="10">
        <v>10140553</v>
      </c>
      <c r="W459" s="10">
        <v>31497479</v>
      </c>
      <c r="X459" s="10">
        <v>1925292</v>
      </c>
      <c r="Y459" s="10">
        <v>0</v>
      </c>
      <c r="Z459" s="10">
        <v>14143695</v>
      </c>
      <c r="AA459" s="10">
        <v>0</v>
      </c>
      <c r="AB459" s="10">
        <v>24334837</v>
      </c>
      <c r="AC459" s="10">
        <v>11043756</v>
      </c>
      <c r="AD459" s="10">
        <v>127176</v>
      </c>
      <c r="AE459" s="10">
        <v>43406794</v>
      </c>
      <c r="AF459" s="10">
        <v>36461481</v>
      </c>
      <c r="AG459" s="10">
        <v>3032579</v>
      </c>
      <c r="AH459" s="10">
        <v>266699</v>
      </c>
      <c r="AI459" s="10">
        <v>0</v>
      </c>
      <c r="AJ459" s="10">
        <v>0</v>
      </c>
      <c r="AK459" s="10">
        <v>0</v>
      </c>
      <c r="AL459" s="197">
        <v>587182013</v>
      </c>
      <c r="AM459" s="225"/>
    </row>
    <row r="460" spans="1:39" s="23" customFormat="1" ht="14.4" x14ac:dyDescent="0.3">
      <c r="A460" s="62" t="s">
        <v>691</v>
      </c>
      <c r="B460" s="26" t="s">
        <v>146</v>
      </c>
      <c r="C460" s="10">
        <v>55016705</v>
      </c>
      <c r="D460" s="10">
        <v>0</v>
      </c>
      <c r="E460" s="10">
        <v>154285952</v>
      </c>
      <c r="F460" s="10">
        <v>29519442</v>
      </c>
      <c r="G460" s="10">
        <v>76249585</v>
      </c>
      <c r="H460" s="10">
        <v>253292972</v>
      </c>
      <c r="I460" s="10">
        <v>14948607</v>
      </c>
      <c r="J460" s="10">
        <v>143236052</v>
      </c>
      <c r="K460" s="10">
        <v>44729127</v>
      </c>
      <c r="L460" s="10">
        <v>499444466</v>
      </c>
      <c r="M460" s="10">
        <v>1411990</v>
      </c>
      <c r="N460" s="10">
        <v>226513658</v>
      </c>
      <c r="O460" s="10">
        <v>26583102</v>
      </c>
      <c r="P460" s="10">
        <v>27346430</v>
      </c>
      <c r="Q460" s="10">
        <v>13370344</v>
      </c>
      <c r="R460" s="10">
        <v>107464224</v>
      </c>
      <c r="S460" s="10">
        <v>8162652</v>
      </c>
      <c r="T460" s="10">
        <v>2238074088</v>
      </c>
      <c r="U460" s="10">
        <v>293287733</v>
      </c>
      <c r="V460" s="10">
        <v>74334560</v>
      </c>
      <c r="W460" s="10">
        <v>0</v>
      </c>
      <c r="X460" s="10">
        <v>50333432</v>
      </c>
      <c r="Y460" s="10">
        <v>2356528</v>
      </c>
      <c r="Z460" s="10">
        <v>179971972</v>
      </c>
      <c r="AA460" s="10">
        <v>19075307</v>
      </c>
      <c r="AB460" s="10">
        <v>275146918</v>
      </c>
      <c r="AC460" s="10">
        <v>15556021</v>
      </c>
      <c r="AD460" s="10">
        <v>43891434</v>
      </c>
      <c r="AE460" s="10">
        <v>80255921</v>
      </c>
      <c r="AF460" s="10">
        <v>91464038</v>
      </c>
      <c r="AG460" s="10">
        <v>0</v>
      </c>
      <c r="AH460" s="10">
        <v>2948502</v>
      </c>
      <c r="AI460" s="10">
        <v>0</v>
      </c>
      <c r="AJ460" s="10">
        <v>0</v>
      </c>
      <c r="AK460" s="10">
        <v>0</v>
      </c>
      <c r="AL460" s="197">
        <v>5048271762</v>
      </c>
      <c r="AM460" s="225"/>
    </row>
    <row r="461" spans="1:39" s="23" customFormat="1" ht="14.4" x14ac:dyDescent="0.3">
      <c r="A461" s="62" t="s">
        <v>692</v>
      </c>
      <c r="B461" s="26" t="s">
        <v>147</v>
      </c>
      <c r="C461" s="10">
        <v>792852</v>
      </c>
      <c r="D461" s="10">
        <v>0</v>
      </c>
      <c r="E461" s="10">
        <v>0</v>
      </c>
      <c r="F461" s="10">
        <v>792852</v>
      </c>
      <c r="G461" s="10">
        <v>46374307</v>
      </c>
      <c r="H461" s="10">
        <v>792852</v>
      </c>
      <c r="I461" s="10">
        <v>792852</v>
      </c>
      <c r="J461" s="10">
        <v>792852</v>
      </c>
      <c r="K461" s="10">
        <v>792852</v>
      </c>
      <c r="L461" s="10">
        <v>792852</v>
      </c>
      <c r="M461" s="10">
        <v>792852</v>
      </c>
      <c r="N461" s="10">
        <v>0</v>
      </c>
      <c r="O461" s="10">
        <v>0</v>
      </c>
      <c r="P461" s="10">
        <v>792852</v>
      </c>
      <c r="Q461" s="10">
        <v>0</v>
      </c>
      <c r="R461" s="10">
        <v>792867</v>
      </c>
      <c r="S461" s="10">
        <v>792852</v>
      </c>
      <c r="T461" s="10">
        <v>0</v>
      </c>
      <c r="U461" s="10">
        <v>0</v>
      </c>
      <c r="V461" s="10">
        <v>792852</v>
      </c>
      <c r="W461" s="10">
        <v>34294494</v>
      </c>
      <c r="X461" s="10">
        <v>792852</v>
      </c>
      <c r="Y461" s="10">
        <v>792852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792852</v>
      </c>
      <c r="AH461" s="10">
        <v>0</v>
      </c>
      <c r="AI461" s="10">
        <v>0</v>
      </c>
      <c r="AJ461" s="10">
        <v>0</v>
      </c>
      <c r="AK461" s="10">
        <v>0</v>
      </c>
      <c r="AL461" s="197">
        <v>92561596</v>
      </c>
      <c r="AM461" s="225"/>
    </row>
    <row r="462" spans="1:39" s="23" customFormat="1" ht="14.4" x14ac:dyDescent="0.3">
      <c r="A462" s="62" t="s">
        <v>693</v>
      </c>
      <c r="B462" s="26" t="s">
        <v>148</v>
      </c>
      <c r="C462" s="10">
        <v>4561014</v>
      </c>
      <c r="D462" s="10">
        <v>2676996</v>
      </c>
      <c r="E462" s="10">
        <v>3846273</v>
      </c>
      <c r="F462" s="10">
        <v>134292</v>
      </c>
      <c r="G462" s="10">
        <v>2058290</v>
      </c>
      <c r="H462" s="10">
        <v>331034</v>
      </c>
      <c r="I462" s="10">
        <v>4303241</v>
      </c>
      <c r="J462" s="10">
        <v>21833578</v>
      </c>
      <c r="K462" s="10">
        <v>26082</v>
      </c>
      <c r="L462" s="10">
        <v>4579041</v>
      </c>
      <c r="M462" s="10">
        <v>3566012</v>
      </c>
      <c r="N462" s="10">
        <v>5510511</v>
      </c>
      <c r="O462" s="10">
        <v>9464777</v>
      </c>
      <c r="P462" s="10">
        <v>5112441</v>
      </c>
      <c r="Q462" s="10">
        <v>3437228</v>
      </c>
      <c r="R462" s="10">
        <v>1192852</v>
      </c>
      <c r="S462" s="10">
        <v>174875</v>
      </c>
      <c r="T462" s="10">
        <v>3019336</v>
      </c>
      <c r="U462" s="10">
        <v>76043882</v>
      </c>
      <c r="V462" s="10">
        <v>499436</v>
      </c>
      <c r="W462" s="10">
        <v>1910539</v>
      </c>
      <c r="X462" s="10">
        <v>17445156</v>
      </c>
      <c r="Y462" s="10">
        <v>9760</v>
      </c>
      <c r="Z462" s="10">
        <v>0</v>
      </c>
      <c r="AA462" s="10">
        <v>13993894</v>
      </c>
      <c r="AB462" s="10">
        <v>485118530</v>
      </c>
      <c r="AC462" s="10">
        <v>39380137</v>
      </c>
      <c r="AD462" s="10">
        <v>27835</v>
      </c>
      <c r="AE462" s="10">
        <v>6359785</v>
      </c>
      <c r="AF462" s="10">
        <v>4476</v>
      </c>
      <c r="AG462" s="10">
        <v>1635755</v>
      </c>
      <c r="AH462" s="10">
        <v>0</v>
      </c>
      <c r="AI462" s="10">
        <v>0</v>
      </c>
      <c r="AJ462" s="10">
        <v>60289</v>
      </c>
      <c r="AK462" s="10">
        <v>0</v>
      </c>
      <c r="AL462" s="197">
        <v>718317347</v>
      </c>
      <c r="AM462" s="225"/>
    </row>
    <row r="463" spans="1:39" s="23" customFormat="1" ht="14.4" x14ac:dyDescent="0.3">
      <c r="A463" s="62" t="s">
        <v>694</v>
      </c>
      <c r="B463" s="26" t="s">
        <v>149</v>
      </c>
      <c r="C463" s="10">
        <v>492738</v>
      </c>
      <c r="D463" s="10">
        <v>1031024</v>
      </c>
      <c r="E463" s="10">
        <v>0</v>
      </c>
      <c r="F463" s="10">
        <v>2490</v>
      </c>
      <c r="G463" s="10">
        <v>122942</v>
      </c>
      <c r="H463" s="10">
        <v>29615</v>
      </c>
      <c r="I463" s="10">
        <v>141053</v>
      </c>
      <c r="J463" s="10">
        <v>0</v>
      </c>
      <c r="K463" s="10">
        <v>175206</v>
      </c>
      <c r="L463" s="10">
        <v>74454</v>
      </c>
      <c r="M463" s="10">
        <v>206258</v>
      </c>
      <c r="N463" s="10">
        <v>135051</v>
      </c>
      <c r="O463" s="10">
        <v>391562</v>
      </c>
      <c r="P463" s="10">
        <v>364229</v>
      </c>
      <c r="Q463" s="10">
        <v>203013</v>
      </c>
      <c r="R463" s="10">
        <v>1038247</v>
      </c>
      <c r="S463" s="10">
        <v>0</v>
      </c>
      <c r="T463" s="10">
        <v>0</v>
      </c>
      <c r="U463" s="10">
        <v>6338253</v>
      </c>
      <c r="V463" s="10">
        <v>107557</v>
      </c>
      <c r="W463" s="10">
        <v>110826</v>
      </c>
      <c r="X463" s="10">
        <v>168583</v>
      </c>
      <c r="Y463" s="10">
        <v>0</v>
      </c>
      <c r="Z463" s="10">
        <v>4935257</v>
      </c>
      <c r="AA463" s="10">
        <v>4020070</v>
      </c>
      <c r="AB463" s="10">
        <v>5727204</v>
      </c>
      <c r="AC463" s="10">
        <v>87330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10">
        <v>0</v>
      </c>
      <c r="AJ463" s="10">
        <v>0</v>
      </c>
      <c r="AK463" s="10">
        <v>0</v>
      </c>
      <c r="AL463" s="197">
        <v>25902962</v>
      </c>
      <c r="AM463" s="225"/>
    </row>
    <row r="464" spans="1:39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7540027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605096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54915325</v>
      </c>
      <c r="AD464" s="10">
        <v>0</v>
      </c>
      <c r="AE464" s="10">
        <v>503504105</v>
      </c>
      <c r="AF464" s="10">
        <v>0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566564553</v>
      </c>
      <c r="AM464" s="225"/>
    </row>
    <row r="465" spans="1:39" s="23" customFormat="1" ht="14.4" x14ac:dyDescent="0.3">
      <c r="A465" s="62" t="s">
        <v>696</v>
      </c>
      <c r="B465" s="26" t="s">
        <v>151</v>
      </c>
      <c r="C465" s="10">
        <v>3549340</v>
      </c>
      <c r="D465" s="10">
        <v>8124</v>
      </c>
      <c r="E465" s="10">
        <v>61589219</v>
      </c>
      <c r="F465" s="10">
        <v>48530</v>
      </c>
      <c r="G465" s="10">
        <v>13508645</v>
      </c>
      <c r="H465" s="10">
        <v>6060438</v>
      </c>
      <c r="I465" s="10">
        <v>626173</v>
      </c>
      <c r="J465" s="10">
        <v>1371347</v>
      </c>
      <c r="K465" s="10">
        <v>3791171</v>
      </c>
      <c r="L465" s="10">
        <v>137741755</v>
      </c>
      <c r="M465" s="10">
        <v>48558727</v>
      </c>
      <c r="N465" s="10">
        <v>432457</v>
      </c>
      <c r="O465" s="10">
        <v>15588316</v>
      </c>
      <c r="P465" s="10">
        <v>1218679</v>
      </c>
      <c r="Q465" s="10">
        <v>0</v>
      </c>
      <c r="R465" s="10">
        <v>16887819</v>
      </c>
      <c r="S465" s="10">
        <v>0</v>
      </c>
      <c r="T465" s="10">
        <v>106880411</v>
      </c>
      <c r="U465" s="10">
        <v>18918353</v>
      </c>
      <c r="V465" s="10">
        <v>23626079</v>
      </c>
      <c r="W465" s="10">
        <v>28847926</v>
      </c>
      <c r="X465" s="10">
        <v>12082228</v>
      </c>
      <c r="Y465" s="10">
        <v>0</v>
      </c>
      <c r="Z465" s="10">
        <v>4131657213</v>
      </c>
      <c r="AA465" s="10">
        <v>531410210</v>
      </c>
      <c r="AB465" s="10">
        <v>14679664</v>
      </c>
      <c r="AC465" s="10">
        <v>126009423</v>
      </c>
      <c r="AD465" s="10">
        <v>30817169</v>
      </c>
      <c r="AE465" s="10">
        <v>521450205</v>
      </c>
      <c r="AF465" s="10">
        <v>3902168</v>
      </c>
      <c r="AG465" s="10">
        <v>645746</v>
      </c>
      <c r="AH465" s="10">
        <v>0</v>
      </c>
      <c r="AI465" s="10">
        <v>0</v>
      </c>
      <c r="AJ465" s="10">
        <v>0</v>
      </c>
      <c r="AK465" s="10">
        <v>0</v>
      </c>
      <c r="AL465" s="197">
        <v>5861907535</v>
      </c>
      <c r="AM465" s="225"/>
    </row>
    <row r="466" spans="1:39" s="23" customFormat="1" ht="14.4" x14ac:dyDescent="0.3">
      <c r="A466" s="62" t="s">
        <v>697</v>
      </c>
      <c r="B466" s="26" t="s">
        <v>152</v>
      </c>
      <c r="C466" s="10">
        <v>0</v>
      </c>
      <c r="D466" s="10">
        <v>22938873</v>
      </c>
      <c r="E466" s="10">
        <v>11772495</v>
      </c>
      <c r="F466" s="10">
        <v>3217235</v>
      </c>
      <c r="G466" s="10">
        <v>4057666</v>
      </c>
      <c r="H466" s="10">
        <v>64038866</v>
      </c>
      <c r="I466" s="10">
        <v>4122763</v>
      </c>
      <c r="J466" s="10">
        <v>3267991</v>
      </c>
      <c r="K466" s="10">
        <v>3415891</v>
      </c>
      <c r="L466" s="10">
        <v>5095109</v>
      </c>
      <c r="M466" s="10">
        <v>266005489</v>
      </c>
      <c r="N466" s="10">
        <v>67242546</v>
      </c>
      <c r="O466" s="10">
        <v>36832649</v>
      </c>
      <c r="P466" s="10">
        <v>11415034</v>
      </c>
      <c r="Q466" s="10">
        <v>4534513</v>
      </c>
      <c r="R466" s="10">
        <v>8940563</v>
      </c>
      <c r="S466" s="10">
        <v>3899284</v>
      </c>
      <c r="T466" s="10">
        <v>5644298</v>
      </c>
      <c r="U466" s="10">
        <v>29834758</v>
      </c>
      <c r="V466" s="10">
        <v>3923393</v>
      </c>
      <c r="W466" s="10">
        <v>10109980</v>
      </c>
      <c r="X466" s="10">
        <v>4208539</v>
      </c>
      <c r="Y466" s="10">
        <v>3216274</v>
      </c>
      <c r="Z466" s="10">
        <v>35065471</v>
      </c>
      <c r="AA466" s="10">
        <v>3216274</v>
      </c>
      <c r="AB466" s="10">
        <v>260514762</v>
      </c>
      <c r="AC466" s="10">
        <v>0</v>
      </c>
      <c r="AD466" s="10">
        <v>1991156</v>
      </c>
      <c r="AE466" s="10">
        <v>0</v>
      </c>
      <c r="AF466" s="10">
        <v>3917914</v>
      </c>
      <c r="AG466" s="10">
        <v>4420060</v>
      </c>
      <c r="AH466" s="10">
        <v>4438210</v>
      </c>
      <c r="AI466" s="10">
        <v>3216274</v>
      </c>
      <c r="AJ466" s="10">
        <v>0</v>
      </c>
      <c r="AK466" s="10">
        <v>0</v>
      </c>
      <c r="AL466" s="197">
        <v>894514330</v>
      </c>
      <c r="AM466" s="225"/>
    </row>
    <row r="467" spans="1:39" s="23" customFormat="1" ht="14.4" x14ac:dyDescent="0.3">
      <c r="A467" s="62" t="s">
        <v>698</v>
      </c>
      <c r="B467" s="26" t="s">
        <v>153</v>
      </c>
      <c r="C467" s="10">
        <v>114540</v>
      </c>
      <c r="D467" s="10">
        <v>0</v>
      </c>
      <c r="E467" s="10">
        <v>0</v>
      </c>
      <c r="F467" s="10">
        <v>0</v>
      </c>
      <c r="G467" s="10">
        <v>160366</v>
      </c>
      <c r="H467" s="10">
        <v>998074</v>
      </c>
      <c r="I467" s="10">
        <v>0</v>
      </c>
      <c r="J467" s="10">
        <v>0</v>
      </c>
      <c r="K467" s="10">
        <v>0</v>
      </c>
      <c r="L467" s="10">
        <v>707544</v>
      </c>
      <c r="M467" s="10">
        <v>281251</v>
      </c>
      <c r="N467" s="10">
        <v>0</v>
      </c>
      <c r="O467" s="10">
        <v>122138565</v>
      </c>
      <c r="P467" s="10">
        <v>0</v>
      </c>
      <c r="Q467" s="10">
        <v>0</v>
      </c>
      <c r="R467" s="10">
        <v>0</v>
      </c>
      <c r="S467" s="10">
        <v>0</v>
      </c>
      <c r="T467" s="10">
        <v>5987</v>
      </c>
      <c r="U467" s="10">
        <v>4286566</v>
      </c>
      <c r="V467" s="10">
        <v>0</v>
      </c>
      <c r="W467" s="10">
        <v>0</v>
      </c>
      <c r="X467" s="10">
        <v>0</v>
      </c>
      <c r="Y467" s="10">
        <v>57682</v>
      </c>
      <c r="Z467" s="10">
        <v>1249769</v>
      </c>
      <c r="AA467" s="10">
        <v>2743</v>
      </c>
      <c r="AB467" s="10">
        <v>2</v>
      </c>
      <c r="AC467" s="10">
        <v>0</v>
      </c>
      <c r="AD467" s="10">
        <v>0</v>
      </c>
      <c r="AE467" s="10">
        <v>12673274</v>
      </c>
      <c r="AF467" s="10">
        <v>14432875</v>
      </c>
      <c r="AG467" s="10">
        <v>0</v>
      </c>
      <c r="AH467" s="10">
        <v>0</v>
      </c>
      <c r="AI467" s="10">
        <v>0</v>
      </c>
      <c r="AJ467" s="10">
        <v>0</v>
      </c>
      <c r="AK467" s="10">
        <v>0</v>
      </c>
      <c r="AL467" s="197">
        <v>157109238</v>
      </c>
      <c r="AM467" s="225"/>
    </row>
    <row r="468" spans="1:39" s="23" customFormat="1" ht="14.4" x14ac:dyDescent="0.3">
      <c r="A468" s="62" t="s">
        <v>699</v>
      </c>
      <c r="B468" s="26" t="s">
        <v>154</v>
      </c>
      <c r="C468" s="10">
        <v>8250753</v>
      </c>
      <c r="D468" s="10">
        <v>795164</v>
      </c>
      <c r="E468" s="10">
        <v>902013</v>
      </c>
      <c r="F468" s="10">
        <v>0</v>
      </c>
      <c r="G468" s="10">
        <v>38491</v>
      </c>
      <c r="H468" s="10">
        <v>49737289</v>
      </c>
      <c r="I468" s="10">
        <v>79382</v>
      </c>
      <c r="J468" s="10">
        <v>10598858</v>
      </c>
      <c r="K468" s="10">
        <v>4052895</v>
      </c>
      <c r="L468" s="10">
        <v>2703661</v>
      </c>
      <c r="M468" s="10">
        <v>105483861</v>
      </c>
      <c r="N468" s="10">
        <v>0</v>
      </c>
      <c r="O468" s="10">
        <v>6367528</v>
      </c>
      <c r="P468" s="10">
        <v>265971</v>
      </c>
      <c r="Q468" s="10">
        <v>1412347</v>
      </c>
      <c r="R468" s="10">
        <v>61642259</v>
      </c>
      <c r="S468" s="10">
        <v>985332</v>
      </c>
      <c r="T468" s="10">
        <v>59416722</v>
      </c>
      <c r="U468" s="10">
        <v>799710283</v>
      </c>
      <c r="V468" s="10">
        <v>0</v>
      </c>
      <c r="W468" s="10">
        <v>693235</v>
      </c>
      <c r="X468" s="10">
        <v>46701903</v>
      </c>
      <c r="Y468" s="10">
        <v>6740</v>
      </c>
      <c r="Z468" s="10">
        <v>77518457</v>
      </c>
      <c r="AA468" s="10">
        <v>101239319</v>
      </c>
      <c r="AB468" s="10">
        <v>22855475</v>
      </c>
      <c r="AC468" s="10">
        <v>62041393</v>
      </c>
      <c r="AD468" s="10">
        <v>1371046</v>
      </c>
      <c r="AE468" s="10">
        <v>2965293</v>
      </c>
      <c r="AF468" s="10">
        <v>1212301</v>
      </c>
      <c r="AG468" s="10">
        <v>0</v>
      </c>
      <c r="AH468" s="10">
        <v>0</v>
      </c>
      <c r="AI468" s="10">
        <v>0</v>
      </c>
      <c r="AJ468" s="10">
        <v>10147417</v>
      </c>
      <c r="AK468" s="10">
        <v>0</v>
      </c>
      <c r="AL468" s="197">
        <v>1439195388</v>
      </c>
      <c r="AM468" s="225"/>
    </row>
    <row r="469" spans="1:39" s="23" customFormat="1" ht="14.4" x14ac:dyDescent="0.3">
      <c r="A469" s="62" t="s">
        <v>700</v>
      </c>
      <c r="B469" s="26" t="s">
        <v>155</v>
      </c>
      <c r="C469" s="10">
        <v>9525217</v>
      </c>
      <c r="D469" s="10">
        <v>0</v>
      </c>
      <c r="E469" s="10">
        <v>29833351</v>
      </c>
      <c r="F469" s="10">
        <v>812860</v>
      </c>
      <c r="G469" s="10">
        <v>230983</v>
      </c>
      <c r="H469" s="10">
        <v>541632516</v>
      </c>
      <c r="I469" s="10">
        <v>53669</v>
      </c>
      <c r="J469" s="10">
        <v>181775</v>
      </c>
      <c r="K469" s="10">
        <v>1660563</v>
      </c>
      <c r="L469" s="10">
        <v>51801433</v>
      </c>
      <c r="M469" s="10">
        <v>23430836</v>
      </c>
      <c r="N469" s="10">
        <v>38976802</v>
      </c>
      <c r="O469" s="10">
        <v>1087441</v>
      </c>
      <c r="P469" s="10">
        <v>2525123</v>
      </c>
      <c r="Q469" s="10">
        <v>7990998</v>
      </c>
      <c r="R469" s="10">
        <v>408344629</v>
      </c>
      <c r="S469" s="10">
        <v>611503</v>
      </c>
      <c r="T469" s="10">
        <v>42208866</v>
      </c>
      <c r="U469" s="10">
        <v>64179683</v>
      </c>
      <c r="V469" s="10">
        <v>283812</v>
      </c>
      <c r="W469" s="10">
        <v>10133245</v>
      </c>
      <c r="X469" s="10">
        <v>8833504</v>
      </c>
      <c r="Y469" s="10">
        <v>1925338</v>
      </c>
      <c r="Z469" s="10">
        <v>15173683</v>
      </c>
      <c r="AA469" s="10">
        <v>1489671</v>
      </c>
      <c r="AB469" s="10">
        <v>402022</v>
      </c>
      <c r="AC469" s="10">
        <v>13161045</v>
      </c>
      <c r="AD469" s="10">
        <v>341250</v>
      </c>
      <c r="AE469" s="10">
        <v>194193326</v>
      </c>
      <c r="AF469" s="10">
        <v>82153867</v>
      </c>
      <c r="AG469" s="10">
        <v>183733</v>
      </c>
      <c r="AH469" s="10">
        <v>0</v>
      </c>
      <c r="AI469" s="10">
        <v>0</v>
      </c>
      <c r="AJ469" s="10">
        <v>0</v>
      </c>
      <c r="AK469" s="10">
        <v>0</v>
      </c>
      <c r="AL469" s="197">
        <v>1553362744</v>
      </c>
      <c r="AM469" s="225"/>
    </row>
    <row r="470" spans="1:39" s="23" customFormat="1" ht="14.4" x14ac:dyDescent="0.3">
      <c r="A470" s="62" t="s">
        <v>701</v>
      </c>
      <c r="B470" s="26" t="s">
        <v>70</v>
      </c>
      <c r="C470" s="10">
        <v>0</v>
      </c>
      <c r="D470" s="10">
        <v>48610563</v>
      </c>
      <c r="E470" s="10">
        <v>165000</v>
      </c>
      <c r="F470" s="10">
        <v>0</v>
      </c>
      <c r="G470" s="10">
        <v>4256160</v>
      </c>
      <c r="H470" s="10">
        <v>136444388</v>
      </c>
      <c r="I470" s="10">
        <v>0</v>
      </c>
      <c r="J470" s="10">
        <v>0</v>
      </c>
      <c r="K470" s="10">
        <v>3672186</v>
      </c>
      <c r="L470" s="10">
        <v>683486035</v>
      </c>
      <c r="M470" s="10">
        <v>59455262</v>
      </c>
      <c r="N470" s="10">
        <v>70372276</v>
      </c>
      <c r="O470" s="10">
        <v>2051708</v>
      </c>
      <c r="P470" s="10">
        <v>1082560</v>
      </c>
      <c r="Q470" s="10">
        <v>0</v>
      </c>
      <c r="R470" s="10">
        <v>16728776</v>
      </c>
      <c r="S470" s="10">
        <v>0</v>
      </c>
      <c r="T470" s="10">
        <v>959721480</v>
      </c>
      <c r="U470" s="10">
        <v>71995049</v>
      </c>
      <c r="V470" s="10">
        <v>37869</v>
      </c>
      <c r="W470" s="10">
        <v>9214639</v>
      </c>
      <c r="X470" s="10">
        <v>76717808</v>
      </c>
      <c r="Y470" s="10">
        <v>4592819</v>
      </c>
      <c r="Z470" s="10">
        <v>9225409</v>
      </c>
      <c r="AA470" s="10">
        <v>1987152264</v>
      </c>
      <c r="AB470" s="10">
        <v>130735314</v>
      </c>
      <c r="AC470" s="10">
        <v>226237454</v>
      </c>
      <c r="AD470" s="10">
        <v>115906392</v>
      </c>
      <c r="AE470" s="10">
        <v>81922854</v>
      </c>
      <c r="AF470" s="10">
        <v>72612492</v>
      </c>
      <c r="AG470" s="10">
        <v>2814577</v>
      </c>
      <c r="AH470" s="10">
        <v>426564</v>
      </c>
      <c r="AI470" s="10">
        <v>0</v>
      </c>
      <c r="AJ470" s="10">
        <v>0</v>
      </c>
      <c r="AK470" s="10">
        <v>0</v>
      </c>
      <c r="AL470" s="197">
        <v>4775637898</v>
      </c>
      <c r="AM470" s="225"/>
    </row>
    <row r="471" spans="1:39" s="23" customFormat="1" ht="14.4" x14ac:dyDescent="0.3">
      <c r="A471" s="98" t="s">
        <v>702</v>
      </c>
      <c r="B471" s="99" t="s">
        <v>186</v>
      </c>
      <c r="C471" s="97">
        <v>265003384</v>
      </c>
      <c r="D471" s="97">
        <v>134050227</v>
      </c>
      <c r="E471" s="97">
        <v>367475364</v>
      </c>
      <c r="F471" s="97">
        <v>51214067</v>
      </c>
      <c r="G471" s="97">
        <v>172277751</v>
      </c>
      <c r="H471" s="97">
        <v>1095437654</v>
      </c>
      <c r="I471" s="97">
        <v>39258276</v>
      </c>
      <c r="J471" s="97">
        <v>328210943</v>
      </c>
      <c r="K471" s="97">
        <v>143881834</v>
      </c>
      <c r="L471" s="97">
        <v>1469145630</v>
      </c>
      <c r="M471" s="97">
        <v>1477776318</v>
      </c>
      <c r="N471" s="97">
        <v>543512899</v>
      </c>
      <c r="O471" s="97">
        <v>275605840</v>
      </c>
      <c r="P471" s="97">
        <v>110118370</v>
      </c>
      <c r="Q471" s="97">
        <v>75261350</v>
      </c>
      <c r="R471" s="97">
        <v>740825847</v>
      </c>
      <c r="S471" s="97">
        <v>15658323</v>
      </c>
      <c r="T471" s="97">
        <v>3654619400</v>
      </c>
      <c r="U471" s="97">
        <v>3707848541</v>
      </c>
      <c r="V471" s="97">
        <v>205066047</v>
      </c>
      <c r="W471" s="97">
        <v>136011194</v>
      </c>
      <c r="X471" s="97">
        <v>290715349</v>
      </c>
      <c r="Y471" s="97">
        <v>64694138</v>
      </c>
      <c r="Z471" s="97">
        <v>4860170211</v>
      </c>
      <c r="AA471" s="97">
        <v>3038783092</v>
      </c>
      <c r="AB471" s="97">
        <v>1654198927</v>
      </c>
      <c r="AC471" s="97">
        <v>622385394</v>
      </c>
      <c r="AD471" s="97">
        <v>222696959</v>
      </c>
      <c r="AE471" s="97">
        <v>1682682836</v>
      </c>
      <c r="AF471" s="97">
        <v>315147450</v>
      </c>
      <c r="AG471" s="97">
        <v>14884426</v>
      </c>
      <c r="AH471" s="97">
        <v>8079975</v>
      </c>
      <c r="AI471" s="97">
        <v>7091029</v>
      </c>
      <c r="AJ471" s="97">
        <v>10447038</v>
      </c>
      <c r="AK471" s="97">
        <v>0</v>
      </c>
      <c r="AL471" s="203">
        <v>27800236083</v>
      </c>
      <c r="AM471" s="225"/>
    </row>
    <row r="472" spans="1:39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  <c r="AM472" s="225"/>
    </row>
    <row r="473" spans="1:39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14038832593</v>
      </c>
      <c r="M473" s="10">
        <v>0</v>
      </c>
      <c r="N473" s="10">
        <v>93871967</v>
      </c>
      <c r="O473" s="10">
        <v>4404247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8290909</v>
      </c>
      <c r="AA473" s="10">
        <v>0</v>
      </c>
      <c r="AB473" s="10">
        <v>0</v>
      </c>
      <c r="AC473" s="10">
        <v>112409380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14257809096</v>
      </c>
      <c r="AM473" s="225"/>
    </row>
    <row r="474" spans="1:39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14038832593</v>
      </c>
      <c r="M474" s="97">
        <v>0</v>
      </c>
      <c r="N474" s="97">
        <v>93871967</v>
      </c>
      <c r="O474" s="97">
        <v>4404247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8290909</v>
      </c>
      <c r="AA474" s="97">
        <v>0</v>
      </c>
      <c r="AB474" s="97">
        <v>0</v>
      </c>
      <c r="AC474" s="97">
        <v>112409380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14257809096</v>
      </c>
      <c r="AM474" s="225"/>
    </row>
    <row r="475" spans="1:39" s="23" customFormat="1" ht="14.4" x14ac:dyDescent="0.3">
      <c r="A475" s="62" t="s">
        <v>706</v>
      </c>
      <c r="B475" s="26" t="s">
        <v>143</v>
      </c>
      <c r="C475" s="10">
        <v>44433</v>
      </c>
      <c r="D475" s="10">
        <v>0</v>
      </c>
      <c r="E475" s="10">
        <v>11078199</v>
      </c>
      <c r="F475" s="10">
        <v>181293</v>
      </c>
      <c r="G475" s="10">
        <v>3398307</v>
      </c>
      <c r="H475" s="10">
        <v>62267977</v>
      </c>
      <c r="I475" s="10">
        <v>0</v>
      </c>
      <c r="J475" s="10">
        <v>2094308</v>
      </c>
      <c r="K475" s="10">
        <v>0</v>
      </c>
      <c r="L475" s="10">
        <v>1812588188</v>
      </c>
      <c r="M475" s="10">
        <v>35605138</v>
      </c>
      <c r="N475" s="10">
        <v>1137248515</v>
      </c>
      <c r="O475" s="10">
        <v>24414721</v>
      </c>
      <c r="P475" s="10">
        <v>118721</v>
      </c>
      <c r="Q475" s="10">
        <v>20202114</v>
      </c>
      <c r="R475" s="10">
        <v>1170212</v>
      </c>
      <c r="S475" s="10">
        <v>0</v>
      </c>
      <c r="T475" s="10">
        <v>0</v>
      </c>
      <c r="U475" s="10">
        <v>22475735</v>
      </c>
      <c r="V475" s="10">
        <v>2236830</v>
      </c>
      <c r="W475" s="10">
        <v>1250650</v>
      </c>
      <c r="X475" s="10">
        <v>10549152</v>
      </c>
      <c r="Y475" s="10">
        <v>7724</v>
      </c>
      <c r="Z475" s="10">
        <v>31473411</v>
      </c>
      <c r="AA475" s="10">
        <v>17601278</v>
      </c>
      <c r="AB475" s="10">
        <v>135993043</v>
      </c>
      <c r="AC475" s="10">
        <v>152377878</v>
      </c>
      <c r="AD475" s="10">
        <v>43131759</v>
      </c>
      <c r="AE475" s="10">
        <v>10874646</v>
      </c>
      <c r="AF475" s="10">
        <v>448070045</v>
      </c>
      <c r="AG475" s="10">
        <v>4426764</v>
      </c>
      <c r="AH475" s="10">
        <v>0</v>
      </c>
      <c r="AI475" s="10">
        <v>0</v>
      </c>
      <c r="AJ475" s="10">
        <v>0</v>
      </c>
      <c r="AK475" s="10">
        <v>0</v>
      </c>
      <c r="AL475" s="197">
        <v>3990881041</v>
      </c>
      <c r="AM475" s="225"/>
    </row>
    <row r="476" spans="1:39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15679766</v>
      </c>
      <c r="F476" s="10">
        <v>0</v>
      </c>
      <c r="G476" s="10">
        <v>602669</v>
      </c>
      <c r="H476" s="10">
        <v>10423893</v>
      </c>
      <c r="I476" s="10">
        <v>0</v>
      </c>
      <c r="J476" s="10">
        <v>0</v>
      </c>
      <c r="K476" s="10">
        <v>0</v>
      </c>
      <c r="L476" s="10">
        <v>44428358</v>
      </c>
      <c r="M476" s="10">
        <v>20750047</v>
      </c>
      <c r="N476" s="10">
        <v>282481811</v>
      </c>
      <c r="O476" s="10">
        <v>0</v>
      </c>
      <c r="P476" s="10">
        <v>724852</v>
      </c>
      <c r="Q476" s="10">
        <v>0</v>
      </c>
      <c r="R476" s="10">
        <v>0</v>
      </c>
      <c r="S476" s="10">
        <v>0</v>
      </c>
      <c r="T476" s="10">
        <v>0</v>
      </c>
      <c r="U476" s="10">
        <v>0</v>
      </c>
      <c r="V476" s="10">
        <v>110514</v>
      </c>
      <c r="W476" s="10">
        <v>0</v>
      </c>
      <c r="X476" s="10">
        <v>2755650</v>
      </c>
      <c r="Y476" s="10">
        <v>0</v>
      </c>
      <c r="Z476" s="10">
        <v>0</v>
      </c>
      <c r="AA476" s="10">
        <v>171</v>
      </c>
      <c r="AB476" s="10">
        <v>190728307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0</v>
      </c>
      <c r="AI476" s="10">
        <v>0</v>
      </c>
      <c r="AJ476" s="10">
        <v>0</v>
      </c>
      <c r="AK476" s="10">
        <v>0</v>
      </c>
      <c r="AL476" s="197">
        <v>568686038</v>
      </c>
      <c r="AM476" s="225"/>
    </row>
    <row r="477" spans="1:39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0</v>
      </c>
      <c r="H477" s="10">
        <v>0</v>
      </c>
      <c r="I477" s="10">
        <v>0</v>
      </c>
      <c r="J477" s="10">
        <v>0</v>
      </c>
      <c r="K477" s="10">
        <v>0</v>
      </c>
      <c r="L477" s="10">
        <v>7278479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122553577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129832056</v>
      </c>
      <c r="AM477" s="225"/>
    </row>
    <row r="478" spans="1:39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41295117</v>
      </c>
      <c r="F478" s="10">
        <v>0</v>
      </c>
      <c r="G478" s="10">
        <v>31487909</v>
      </c>
      <c r="H478" s="10">
        <v>0</v>
      </c>
      <c r="I478" s="10">
        <v>1</v>
      </c>
      <c r="J478" s="10">
        <v>1579293</v>
      </c>
      <c r="K478" s="10">
        <v>7115098</v>
      </c>
      <c r="L478" s="10">
        <v>10188802</v>
      </c>
      <c r="M478" s="10">
        <v>0</v>
      </c>
      <c r="N478" s="10">
        <v>9061042</v>
      </c>
      <c r="O478" s="10">
        <v>281675279</v>
      </c>
      <c r="P478" s="10">
        <v>0</v>
      </c>
      <c r="Q478" s="10">
        <v>1049738</v>
      </c>
      <c r="R478" s="10">
        <v>4442380</v>
      </c>
      <c r="S478" s="10">
        <v>296450</v>
      </c>
      <c r="T478" s="10">
        <v>0</v>
      </c>
      <c r="U478" s="10">
        <v>0</v>
      </c>
      <c r="V478" s="10">
        <v>0</v>
      </c>
      <c r="W478" s="10">
        <v>0</v>
      </c>
      <c r="X478" s="10">
        <v>723244</v>
      </c>
      <c r="Y478" s="10">
        <v>0</v>
      </c>
      <c r="Z478" s="10">
        <v>27270122</v>
      </c>
      <c r="AA478" s="10">
        <v>843755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417028230</v>
      </c>
      <c r="AM478" s="225"/>
    </row>
    <row r="479" spans="1:39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  <c r="AM479" s="225"/>
    </row>
    <row r="480" spans="1:39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244184</v>
      </c>
      <c r="H480" s="10">
        <v>0</v>
      </c>
      <c r="I480" s="10">
        <v>0</v>
      </c>
      <c r="J480" s="10">
        <v>0</v>
      </c>
      <c r="K480" s="10">
        <v>0</v>
      </c>
      <c r="L480" s="10">
        <v>335623568</v>
      </c>
      <c r="M480" s="10">
        <v>0</v>
      </c>
      <c r="N480" s="10">
        <v>28485895</v>
      </c>
      <c r="O480" s="10">
        <v>2392500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11410822</v>
      </c>
      <c r="V480" s="10">
        <v>0</v>
      </c>
      <c r="W480" s="10">
        <v>0</v>
      </c>
      <c r="X480" s="10">
        <v>555752</v>
      </c>
      <c r="Y480" s="10">
        <v>0</v>
      </c>
      <c r="Z480" s="10">
        <v>243787501</v>
      </c>
      <c r="AA480" s="10">
        <v>0</v>
      </c>
      <c r="AB480" s="10">
        <v>0</v>
      </c>
      <c r="AC480" s="10">
        <v>0</v>
      </c>
      <c r="AD480" s="10">
        <v>162525000</v>
      </c>
      <c r="AE480" s="10">
        <v>178196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785203418</v>
      </c>
      <c r="AM480" s="225"/>
    </row>
    <row r="481" spans="1:39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0</v>
      </c>
      <c r="L481" s="10">
        <v>2254952</v>
      </c>
      <c r="M481" s="10">
        <v>0</v>
      </c>
      <c r="N481" s="10">
        <v>66690490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121500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69066942</v>
      </c>
      <c r="AM481" s="225"/>
    </row>
    <row r="482" spans="1:39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493718897</v>
      </c>
      <c r="AF482" s="10">
        <v>0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493718897</v>
      </c>
      <c r="AM482" s="225"/>
    </row>
    <row r="483" spans="1:39" s="23" customFormat="1" ht="14.4" x14ac:dyDescent="0.3">
      <c r="A483" s="62" t="s">
        <v>714</v>
      </c>
      <c r="B483" s="26" t="s">
        <v>151</v>
      </c>
      <c r="C483" s="10">
        <v>0</v>
      </c>
      <c r="D483" s="10">
        <v>0</v>
      </c>
      <c r="E483" s="10">
        <v>0</v>
      </c>
      <c r="F483" s="10">
        <v>0</v>
      </c>
      <c r="G483" s="10">
        <v>0</v>
      </c>
      <c r="H483" s="10">
        <v>58902</v>
      </c>
      <c r="I483" s="10">
        <v>0</v>
      </c>
      <c r="J483" s="10">
        <v>0</v>
      </c>
      <c r="K483" s="10">
        <v>0</v>
      </c>
      <c r="L483" s="10">
        <v>1373873424</v>
      </c>
      <c r="M483" s="10">
        <v>0</v>
      </c>
      <c r="N483" s="10">
        <v>236604198</v>
      </c>
      <c r="O483" s="10">
        <v>204033</v>
      </c>
      <c r="P483" s="10">
        <v>0</v>
      </c>
      <c r="Q483" s="10">
        <v>1126015</v>
      </c>
      <c r="R483" s="10">
        <v>0</v>
      </c>
      <c r="S483" s="10">
        <v>0</v>
      </c>
      <c r="T483" s="10">
        <v>0</v>
      </c>
      <c r="U483" s="10">
        <v>61710071</v>
      </c>
      <c r="V483" s="10">
        <v>6270</v>
      </c>
      <c r="W483" s="10">
        <v>0</v>
      </c>
      <c r="X483" s="10">
        <v>8465489</v>
      </c>
      <c r="Y483" s="10">
        <v>0</v>
      </c>
      <c r="Z483" s="10">
        <v>16454560</v>
      </c>
      <c r="AA483" s="10">
        <v>9008728</v>
      </c>
      <c r="AB483" s="10">
        <v>99492931</v>
      </c>
      <c r="AC483" s="10">
        <v>265287228</v>
      </c>
      <c r="AD483" s="10">
        <v>0</v>
      </c>
      <c r="AE483" s="10">
        <v>550350106</v>
      </c>
      <c r="AF483" s="10">
        <v>44318554</v>
      </c>
      <c r="AG483" s="10">
        <v>8553387</v>
      </c>
      <c r="AH483" s="10">
        <v>0</v>
      </c>
      <c r="AI483" s="10">
        <v>2447543</v>
      </c>
      <c r="AJ483" s="10">
        <v>0</v>
      </c>
      <c r="AK483" s="10">
        <v>0</v>
      </c>
      <c r="AL483" s="197">
        <v>2677961439</v>
      </c>
      <c r="AM483" s="225"/>
    </row>
    <row r="484" spans="1:39" s="23" customFormat="1" ht="14.4" x14ac:dyDescent="0.3">
      <c r="A484" s="62" t="s">
        <v>715</v>
      </c>
      <c r="B484" s="26" t="s">
        <v>152</v>
      </c>
      <c r="C484" s="10">
        <v>0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536138</v>
      </c>
      <c r="M484" s="10">
        <v>93772</v>
      </c>
      <c r="N484" s="10">
        <v>40132899</v>
      </c>
      <c r="O484" s="10">
        <v>2114809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48612174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976010</v>
      </c>
      <c r="AF484" s="10">
        <v>0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92465802</v>
      </c>
      <c r="AM484" s="225"/>
    </row>
    <row r="485" spans="1:39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5992189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6182475</v>
      </c>
      <c r="O485" s="10">
        <v>0</v>
      </c>
      <c r="P485" s="10">
        <v>0</v>
      </c>
      <c r="Q485" s="10">
        <v>2744319</v>
      </c>
      <c r="R485" s="10">
        <v>0</v>
      </c>
      <c r="S485" s="10">
        <v>0</v>
      </c>
      <c r="T485" s="10">
        <v>0</v>
      </c>
      <c r="U485" s="10">
        <v>0</v>
      </c>
      <c r="V485" s="10">
        <v>3302273</v>
      </c>
      <c r="W485" s="10">
        <v>0</v>
      </c>
      <c r="X485" s="10">
        <v>0</v>
      </c>
      <c r="Y485" s="10">
        <v>0</v>
      </c>
      <c r="Z485" s="10">
        <v>0</v>
      </c>
      <c r="AA485" s="10">
        <v>63568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18284824</v>
      </c>
      <c r="AM485" s="225"/>
    </row>
    <row r="486" spans="1:39" s="23" customFormat="1" ht="14.4" x14ac:dyDescent="0.3">
      <c r="A486" s="62" t="s">
        <v>717</v>
      </c>
      <c r="B486" s="26" t="s">
        <v>154</v>
      </c>
      <c r="C486" s="10">
        <v>0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7616984</v>
      </c>
      <c r="M486" s="10">
        <v>7207423</v>
      </c>
      <c r="N486" s="10">
        <v>71824392</v>
      </c>
      <c r="O486" s="10">
        <v>6130999</v>
      </c>
      <c r="P486" s="10">
        <v>0</v>
      </c>
      <c r="Q486" s="10">
        <v>0</v>
      </c>
      <c r="R486" s="10">
        <v>3434055</v>
      </c>
      <c r="S486" s="10">
        <v>0</v>
      </c>
      <c r="T486" s="10">
        <v>0</v>
      </c>
      <c r="U486" s="10">
        <v>32338846</v>
      </c>
      <c r="V486" s="10">
        <v>140</v>
      </c>
      <c r="W486" s="10">
        <v>0</v>
      </c>
      <c r="X486" s="10">
        <v>927434</v>
      </c>
      <c r="Y486" s="10">
        <v>0</v>
      </c>
      <c r="Z486" s="10">
        <v>57137715</v>
      </c>
      <c r="AA486" s="10">
        <v>0</v>
      </c>
      <c r="AB486" s="10">
        <v>0</v>
      </c>
      <c r="AC486" s="10">
        <v>141151525</v>
      </c>
      <c r="AD486" s="10">
        <v>695974186</v>
      </c>
      <c r="AE486" s="10">
        <v>44343</v>
      </c>
      <c r="AF486" s="10">
        <v>384339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1024172381</v>
      </c>
      <c r="AM486" s="225"/>
    </row>
    <row r="487" spans="1:39" s="23" customFormat="1" ht="14.4" x14ac:dyDescent="0.3">
      <c r="A487" s="62" t="s">
        <v>718</v>
      </c>
      <c r="B487" s="26" t="s">
        <v>155</v>
      </c>
      <c r="C487" s="10">
        <v>11530</v>
      </c>
      <c r="D487" s="10">
        <v>0</v>
      </c>
      <c r="E487" s="10">
        <v>0</v>
      </c>
      <c r="F487" s="10">
        <v>0</v>
      </c>
      <c r="G487" s="10">
        <v>175132</v>
      </c>
      <c r="H487" s="10">
        <v>50319659</v>
      </c>
      <c r="I487" s="10">
        <v>0</v>
      </c>
      <c r="J487" s="10">
        <v>382031</v>
      </c>
      <c r="K487" s="10">
        <v>0</v>
      </c>
      <c r="L487" s="10">
        <v>627219</v>
      </c>
      <c r="M487" s="10">
        <v>0</v>
      </c>
      <c r="N487" s="10">
        <v>55633932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11491003</v>
      </c>
      <c r="V487" s="10">
        <v>0</v>
      </c>
      <c r="W487" s="10">
        <v>539571625</v>
      </c>
      <c r="X487" s="10">
        <v>0</v>
      </c>
      <c r="Y487" s="10">
        <v>0</v>
      </c>
      <c r="Z487" s="10">
        <v>193739971</v>
      </c>
      <c r="AA487" s="10">
        <v>90615707</v>
      </c>
      <c r="AB487" s="10">
        <v>0</v>
      </c>
      <c r="AC487" s="10">
        <v>32911798</v>
      </c>
      <c r="AD487" s="10">
        <v>0</v>
      </c>
      <c r="AE487" s="10">
        <v>599907597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1575387204</v>
      </c>
      <c r="AM487" s="225"/>
    </row>
    <row r="488" spans="1:39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0</v>
      </c>
      <c r="G488" s="10">
        <v>18315554</v>
      </c>
      <c r="H488" s="10">
        <v>557209229</v>
      </c>
      <c r="I488" s="10">
        <v>0</v>
      </c>
      <c r="J488" s="10">
        <v>0</v>
      </c>
      <c r="K488" s="10">
        <v>88726729</v>
      </c>
      <c r="L488" s="10">
        <v>1266503631</v>
      </c>
      <c r="M488" s="10">
        <v>543904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82981732</v>
      </c>
      <c r="V488" s="10">
        <v>0</v>
      </c>
      <c r="W488" s="10">
        <v>27893262</v>
      </c>
      <c r="X488" s="10">
        <v>0</v>
      </c>
      <c r="Y488" s="10">
        <v>0</v>
      </c>
      <c r="Z488" s="10">
        <v>74587272</v>
      </c>
      <c r="AA488" s="10">
        <v>0</v>
      </c>
      <c r="AB488" s="10">
        <v>0</v>
      </c>
      <c r="AC488" s="10">
        <v>0</v>
      </c>
      <c r="AD488" s="10">
        <v>0</v>
      </c>
      <c r="AE488" s="10">
        <v>207820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2116969133</v>
      </c>
      <c r="AM488" s="225"/>
    </row>
    <row r="489" spans="1:39" s="23" customFormat="1" ht="14.4" x14ac:dyDescent="0.3">
      <c r="A489" s="98" t="s">
        <v>720</v>
      </c>
      <c r="B489" s="99" t="s">
        <v>190</v>
      </c>
      <c r="C489" s="97">
        <v>55963</v>
      </c>
      <c r="D489" s="97">
        <v>0</v>
      </c>
      <c r="E489" s="97">
        <v>68053082</v>
      </c>
      <c r="F489" s="97">
        <v>181293</v>
      </c>
      <c r="G489" s="97">
        <v>54223755</v>
      </c>
      <c r="H489" s="97">
        <v>686271849</v>
      </c>
      <c r="I489" s="97">
        <v>1</v>
      </c>
      <c r="J489" s="97">
        <v>4055632</v>
      </c>
      <c r="K489" s="97">
        <v>95841827</v>
      </c>
      <c r="L489" s="97">
        <v>4861519743</v>
      </c>
      <c r="M489" s="97">
        <v>64200284</v>
      </c>
      <c r="N489" s="97">
        <v>1934345649</v>
      </c>
      <c r="O489" s="97">
        <v>316932341</v>
      </c>
      <c r="P489" s="97">
        <v>843573</v>
      </c>
      <c r="Q489" s="97">
        <v>25122186</v>
      </c>
      <c r="R489" s="97">
        <v>9046647</v>
      </c>
      <c r="S489" s="97">
        <v>296450</v>
      </c>
      <c r="T489" s="97">
        <v>0</v>
      </c>
      <c r="U489" s="97">
        <v>271020383</v>
      </c>
      <c r="V489" s="97">
        <v>5656027</v>
      </c>
      <c r="W489" s="97">
        <v>568715537</v>
      </c>
      <c r="X489" s="97">
        <v>23976721</v>
      </c>
      <c r="Y489" s="97">
        <v>7724</v>
      </c>
      <c r="Z489" s="97">
        <v>644572052</v>
      </c>
      <c r="AA489" s="97">
        <v>240686784</v>
      </c>
      <c r="AB489" s="97">
        <v>426214281</v>
      </c>
      <c r="AC489" s="97">
        <v>591728429</v>
      </c>
      <c r="AD489" s="97">
        <v>901630945</v>
      </c>
      <c r="AE489" s="97">
        <v>1656257615</v>
      </c>
      <c r="AF489" s="97">
        <v>492772938</v>
      </c>
      <c r="AG489" s="97">
        <v>12980151</v>
      </c>
      <c r="AH489" s="97">
        <v>0</v>
      </c>
      <c r="AI489" s="97">
        <v>2447543</v>
      </c>
      <c r="AJ489" s="97">
        <v>0</v>
      </c>
      <c r="AK489" s="97">
        <v>0</v>
      </c>
      <c r="AL489" s="203">
        <v>13959657405</v>
      </c>
      <c r="AM489" s="225"/>
    </row>
    <row r="490" spans="1:39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56500307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56500307</v>
      </c>
      <c r="AM490" s="225"/>
    </row>
    <row r="491" spans="1:39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  <c r="AM491" s="225"/>
    </row>
    <row r="492" spans="1:39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  <c r="AM492" s="225"/>
    </row>
    <row r="493" spans="1:39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8000000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8000000</v>
      </c>
      <c r="AM493" s="225"/>
    </row>
    <row r="494" spans="1:39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  <c r="AM494" s="225"/>
    </row>
    <row r="495" spans="1:39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  <c r="AM495" s="225"/>
    </row>
    <row r="496" spans="1:39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  <c r="AM496" s="225"/>
    </row>
    <row r="497" spans="1:39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0</v>
      </c>
      <c r="AM497" s="225"/>
    </row>
    <row r="498" spans="1:39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  <c r="AM498" s="225"/>
    </row>
    <row r="499" spans="1:39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  <c r="AM499" s="225"/>
    </row>
    <row r="500" spans="1:39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  <c r="AM500" s="225"/>
    </row>
    <row r="501" spans="1:39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  <c r="AM501" s="225"/>
    </row>
    <row r="502" spans="1:39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  <c r="AM502" s="225"/>
    </row>
    <row r="503" spans="1:39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  <c r="AM503" s="225"/>
    </row>
    <row r="504" spans="1:39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8000000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56500307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0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3">
        <v>64500307</v>
      </c>
      <c r="AM504" s="225"/>
    </row>
    <row r="505" spans="1:39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1418049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1418049</v>
      </c>
      <c r="AM505" s="225"/>
    </row>
    <row r="506" spans="1:39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  <c r="AM506" s="225"/>
    </row>
    <row r="507" spans="1:39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60707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60707</v>
      </c>
      <c r="AM507" s="225"/>
    </row>
    <row r="508" spans="1:39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54608</v>
      </c>
      <c r="J508" s="10">
        <v>0</v>
      </c>
      <c r="K508" s="10">
        <v>0</v>
      </c>
      <c r="L508" s="10">
        <v>0</v>
      </c>
      <c r="M508" s="10">
        <v>0</v>
      </c>
      <c r="N508" s="10">
        <v>4267</v>
      </c>
      <c r="O508" s="10">
        <v>630000</v>
      </c>
      <c r="P508" s="10">
        <v>219279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39388</v>
      </c>
      <c r="X508" s="10">
        <v>0</v>
      </c>
      <c r="Y508" s="10">
        <v>119529</v>
      </c>
      <c r="Z508" s="10">
        <v>38957044</v>
      </c>
      <c r="AA508" s="10">
        <v>0</v>
      </c>
      <c r="AB508" s="10">
        <v>0</v>
      </c>
      <c r="AC508" s="10">
        <v>606660</v>
      </c>
      <c r="AD508" s="10">
        <v>0</v>
      </c>
      <c r="AE508" s="10">
        <v>9887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40640662</v>
      </c>
      <c r="AM508" s="225"/>
    </row>
    <row r="509" spans="1:39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  <c r="AM509" s="225"/>
    </row>
    <row r="510" spans="1:39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  <c r="AM510" s="225"/>
    </row>
    <row r="511" spans="1:39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  <c r="AM511" s="225"/>
    </row>
    <row r="512" spans="1:39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  <c r="AM512" s="225"/>
    </row>
    <row r="513" spans="1:39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30624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30624</v>
      </c>
      <c r="AM513" s="225"/>
    </row>
    <row r="514" spans="1:39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  <c r="AM514" s="225"/>
    </row>
    <row r="515" spans="1:39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  <c r="AM515" s="225"/>
    </row>
    <row r="516" spans="1:39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126756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126756</v>
      </c>
      <c r="AM516" s="225"/>
    </row>
    <row r="517" spans="1:39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264506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244213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508719</v>
      </c>
      <c r="AM517" s="225"/>
    </row>
    <row r="518" spans="1:39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147461850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147461850</v>
      </c>
      <c r="AM518" s="225"/>
    </row>
    <row r="519" spans="1:39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1418049</v>
      </c>
      <c r="H519" s="97">
        <v>0</v>
      </c>
      <c r="I519" s="97">
        <v>54608</v>
      </c>
      <c r="J519" s="97">
        <v>0</v>
      </c>
      <c r="K519" s="97">
        <v>0</v>
      </c>
      <c r="L519" s="97">
        <v>0</v>
      </c>
      <c r="M519" s="97">
        <v>0</v>
      </c>
      <c r="N519" s="97">
        <v>4267</v>
      </c>
      <c r="O519" s="97">
        <v>630000</v>
      </c>
      <c r="P519" s="97">
        <v>219279</v>
      </c>
      <c r="Q519" s="97">
        <v>264506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283601</v>
      </c>
      <c r="X519" s="97">
        <v>0</v>
      </c>
      <c r="Y519" s="97">
        <v>119529</v>
      </c>
      <c r="Z519" s="97">
        <v>186479601</v>
      </c>
      <c r="AA519" s="97">
        <v>126756</v>
      </c>
      <c r="AB519" s="97">
        <v>0</v>
      </c>
      <c r="AC519" s="97">
        <v>606660</v>
      </c>
      <c r="AD519" s="97">
        <v>0</v>
      </c>
      <c r="AE519" s="97">
        <v>40511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3">
        <v>190247367</v>
      </c>
      <c r="AM519" s="225"/>
    </row>
    <row r="520" spans="1:39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696311</v>
      </c>
      <c r="J520" s="10">
        <v>22615032</v>
      </c>
      <c r="K520" s="10">
        <v>0</v>
      </c>
      <c r="L520" s="10">
        <v>0</v>
      </c>
      <c r="M520" s="10">
        <v>0</v>
      </c>
      <c r="N520" s="10">
        <v>5322469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10">
        <v>0</v>
      </c>
      <c r="W520" s="10">
        <v>257367</v>
      </c>
      <c r="X520" s="10">
        <v>0</v>
      </c>
      <c r="Y520" s="10">
        <v>0</v>
      </c>
      <c r="Z520" s="10">
        <v>18243232</v>
      </c>
      <c r="AA520" s="10">
        <v>681157</v>
      </c>
      <c r="AB520" s="10">
        <v>0</v>
      </c>
      <c r="AC520" s="10">
        <v>105814753</v>
      </c>
      <c r="AD520" s="10">
        <v>14020827</v>
      </c>
      <c r="AE520" s="10">
        <v>97711085</v>
      </c>
      <c r="AF520" s="10">
        <v>0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265362233</v>
      </c>
      <c r="AM520" s="225"/>
    </row>
    <row r="521" spans="1:39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696311</v>
      </c>
      <c r="J521" s="97">
        <v>22615032</v>
      </c>
      <c r="K521" s="97">
        <v>0</v>
      </c>
      <c r="L521" s="97">
        <v>0</v>
      </c>
      <c r="M521" s="97">
        <v>0</v>
      </c>
      <c r="N521" s="97">
        <v>5322469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0</v>
      </c>
      <c r="U521" s="97">
        <v>0</v>
      </c>
      <c r="V521" s="97">
        <v>0</v>
      </c>
      <c r="W521" s="97">
        <v>257367</v>
      </c>
      <c r="X521" s="97">
        <v>0</v>
      </c>
      <c r="Y521" s="97">
        <v>0</v>
      </c>
      <c r="Z521" s="97">
        <v>18243232</v>
      </c>
      <c r="AA521" s="97">
        <v>681157</v>
      </c>
      <c r="AB521" s="97">
        <v>0</v>
      </c>
      <c r="AC521" s="97">
        <v>105814753</v>
      </c>
      <c r="AD521" s="97">
        <v>14020827</v>
      </c>
      <c r="AE521" s="97">
        <v>97711085</v>
      </c>
      <c r="AF521" s="97">
        <v>0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3">
        <v>265362233</v>
      </c>
      <c r="AM521" s="225"/>
    </row>
    <row r="522" spans="1:39" s="23" customFormat="1" ht="14.4" x14ac:dyDescent="0.3">
      <c r="A522" s="62" t="s">
        <v>753</v>
      </c>
      <c r="B522" s="26" t="s">
        <v>195</v>
      </c>
      <c r="C522" s="10">
        <v>346336111</v>
      </c>
      <c r="D522" s="10">
        <v>761125</v>
      </c>
      <c r="E522" s="10">
        <v>122442893</v>
      </c>
      <c r="F522" s="10">
        <v>2929497</v>
      </c>
      <c r="G522" s="10">
        <v>1618064</v>
      </c>
      <c r="H522" s="10">
        <v>342346931</v>
      </c>
      <c r="I522" s="10">
        <v>9798702</v>
      </c>
      <c r="J522" s="10">
        <v>382119</v>
      </c>
      <c r="K522" s="10">
        <v>12069019</v>
      </c>
      <c r="L522" s="10">
        <v>10635038</v>
      </c>
      <c r="M522" s="10">
        <v>37557128</v>
      </c>
      <c r="N522" s="10">
        <v>4390683</v>
      </c>
      <c r="O522" s="10">
        <v>31054112</v>
      </c>
      <c r="P522" s="10">
        <v>382123</v>
      </c>
      <c r="Q522" s="10">
        <v>1925657</v>
      </c>
      <c r="R522" s="10">
        <v>382119</v>
      </c>
      <c r="S522" s="10">
        <v>52982119</v>
      </c>
      <c r="T522" s="10">
        <v>93786393</v>
      </c>
      <c r="U522" s="10">
        <v>3050000000</v>
      </c>
      <c r="V522" s="10">
        <v>10664416</v>
      </c>
      <c r="W522" s="10">
        <v>26904483</v>
      </c>
      <c r="X522" s="10">
        <v>73890147</v>
      </c>
      <c r="Y522" s="10">
        <v>3476664</v>
      </c>
      <c r="Z522" s="10">
        <v>219234051</v>
      </c>
      <c r="AA522" s="10">
        <v>382119</v>
      </c>
      <c r="AB522" s="10">
        <v>143418414</v>
      </c>
      <c r="AC522" s="10">
        <v>142194753</v>
      </c>
      <c r="AD522" s="10">
        <v>9976190</v>
      </c>
      <c r="AE522" s="10">
        <v>262451476</v>
      </c>
      <c r="AF522" s="10">
        <v>620337969</v>
      </c>
      <c r="AG522" s="10">
        <v>2486381</v>
      </c>
      <c r="AH522" s="10">
        <v>382119</v>
      </c>
      <c r="AI522" s="10">
        <v>6519970</v>
      </c>
      <c r="AJ522" s="10">
        <v>0</v>
      </c>
      <c r="AK522" s="10">
        <v>0</v>
      </c>
      <c r="AL522" s="197">
        <v>5644098985</v>
      </c>
      <c r="AM522" s="225"/>
    </row>
    <row r="523" spans="1:39" s="23" customFormat="1" ht="14.4" x14ac:dyDescent="0.3">
      <c r="A523" s="98" t="s">
        <v>754</v>
      </c>
      <c r="B523" s="99" t="s">
        <v>194</v>
      </c>
      <c r="C523" s="97">
        <v>346336111</v>
      </c>
      <c r="D523" s="97">
        <v>761125</v>
      </c>
      <c r="E523" s="97">
        <v>122442893</v>
      </c>
      <c r="F523" s="97">
        <v>2929497</v>
      </c>
      <c r="G523" s="97">
        <v>1618064</v>
      </c>
      <c r="H523" s="97">
        <v>342346931</v>
      </c>
      <c r="I523" s="97">
        <v>9798702</v>
      </c>
      <c r="J523" s="97">
        <v>4992813447</v>
      </c>
      <c r="K523" s="97">
        <v>12069019</v>
      </c>
      <c r="L523" s="97">
        <v>10635038</v>
      </c>
      <c r="M523" s="97">
        <v>37557128</v>
      </c>
      <c r="N523" s="97">
        <v>4390683</v>
      </c>
      <c r="O523" s="97">
        <v>31054112</v>
      </c>
      <c r="P523" s="97">
        <v>382123</v>
      </c>
      <c r="Q523" s="97">
        <v>1925657</v>
      </c>
      <c r="R523" s="97">
        <v>382119</v>
      </c>
      <c r="S523" s="97">
        <v>52982119</v>
      </c>
      <c r="T523" s="97">
        <v>93786393</v>
      </c>
      <c r="U523" s="97">
        <v>3050000000</v>
      </c>
      <c r="V523" s="97">
        <v>10664416</v>
      </c>
      <c r="W523" s="97">
        <v>26904483</v>
      </c>
      <c r="X523" s="97">
        <v>73890147</v>
      </c>
      <c r="Y523" s="97">
        <v>3476664</v>
      </c>
      <c r="Z523" s="97">
        <v>219234051</v>
      </c>
      <c r="AA523" s="97">
        <v>382119</v>
      </c>
      <c r="AB523" s="97">
        <v>143418414</v>
      </c>
      <c r="AC523" s="97">
        <v>142194753</v>
      </c>
      <c r="AD523" s="97">
        <v>9976190</v>
      </c>
      <c r="AE523" s="97">
        <v>262451476</v>
      </c>
      <c r="AF523" s="97">
        <v>620337969</v>
      </c>
      <c r="AG523" s="97">
        <v>117863611</v>
      </c>
      <c r="AH523" s="97">
        <v>382119</v>
      </c>
      <c r="AI523" s="97">
        <v>6519970</v>
      </c>
      <c r="AJ523" s="97">
        <v>0</v>
      </c>
      <c r="AK523" s="97">
        <v>0</v>
      </c>
      <c r="AL523" s="203">
        <v>10751907543</v>
      </c>
      <c r="AM523" s="225"/>
    </row>
    <row r="524" spans="1:39" s="23" customFormat="1" ht="14.4" collapsed="1" x14ac:dyDescent="0.3">
      <c r="A524" s="63" t="s">
        <v>47</v>
      </c>
      <c r="B524" s="29" t="s">
        <v>118</v>
      </c>
      <c r="C524" s="28">
        <v>611395458</v>
      </c>
      <c r="D524" s="28">
        <v>134811352</v>
      </c>
      <c r="E524" s="28">
        <v>557971339</v>
      </c>
      <c r="F524" s="28">
        <v>54324857</v>
      </c>
      <c r="G524" s="28">
        <v>229537619</v>
      </c>
      <c r="H524" s="28">
        <v>2124056434</v>
      </c>
      <c r="I524" s="28">
        <v>49807898</v>
      </c>
      <c r="J524" s="28">
        <v>5347695054</v>
      </c>
      <c r="K524" s="28">
        <v>251792680</v>
      </c>
      <c r="L524" s="28">
        <v>20380133004</v>
      </c>
      <c r="M524" s="28">
        <v>1587533730</v>
      </c>
      <c r="N524" s="28">
        <v>2581447934</v>
      </c>
      <c r="O524" s="28">
        <v>628626540</v>
      </c>
      <c r="P524" s="28">
        <v>111563345</v>
      </c>
      <c r="Q524" s="28">
        <v>102573699</v>
      </c>
      <c r="R524" s="28">
        <v>750254613</v>
      </c>
      <c r="S524" s="28">
        <v>68936892</v>
      </c>
      <c r="T524" s="28">
        <v>3804906100</v>
      </c>
      <c r="U524" s="28">
        <v>7028868924</v>
      </c>
      <c r="V524" s="28">
        <v>221386490</v>
      </c>
      <c r="W524" s="28">
        <v>732172182</v>
      </c>
      <c r="X524" s="28">
        <v>388582217</v>
      </c>
      <c r="Y524" s="28">
        <v>68298055</v>
      </c>
      <c r="Z524" s="28">
        <v>5936990056</v>
      </c>
      <c r="AA524" s="28">
        <v>3280659908</v>
      </c>
      <c r="AB524" s="28">
        <v>2223831622</v>
      </c>
      <c r="AC524" s="28">
        <v>1575139369</v>
      </c>
      <c r="AD524" s="28">
        <v>1148324921</v>
      </c>
      <c r="AE524" s="28">
        <v>3699143523</v>
      </c>
      <c r="AF524" s="28">
        <v>1428258357</v>
      </c>
      <c r="AG524" s="28">
        <v>145728188</v>
      </c>
      <c r="AH524" s="28">
        <v>8462094</v>
      </c>
      <c r="AI524" s="28">
        <v>16058542</v>
      </c>
      <c r="AJ524" s="28">
        <v>10447038</v>
      </c>
      <c r="AK524" s="28">
        <v>0</v>
      </c>
      <c r="AL524" s="205">
        <v>67289720034</v>
      </c>
      <c r="AM524" s="225"/>
    </row>
    <row r="525" spans="1:39" s="23" customFormat="1" ht="14.4" x14ac:dyDescent="0.3">
      <c r="A525" s="62" t="s">
        <v>755</v>
      </c>
      <c r="B525" s="26" t="s">
        <v>197</v>
      </c>
      <c r="C525" s="10">
        <v>0</v>
      </c>
      <c r="D525" s="10">
        <v>1602272</v>
      </c>
      <c r="E525" s="10">
        <v>56818</v>
      </c>
      <c r="F525" s="10">
        <v>0</v>
      </c>
      <c r="G525" s="10">
        <v>0</v>
      </c>
      <c r="H525" s="10">
        <v>56818</v>
      </c>
      <c r="I525" s="10">
        <v>1682864</v>
      </c>
      <c r="J525" s="10">
        <v>56818</v>
      </c>
      <c r="K525" s="10">
        <v>10056818</v>
      </c>
      <c r="L525" s="10">
        <v>40390148</v>
      </c>
      <c r="M525" s="10">
        <v>136947516</v>
      </c>
      <c r="N525" s="10">
        <v>454545</v>
      </c>
      <c r="O525" s="10">
        <v>56818</v>
      </c>
      <c r="P525" s="10">
        <v>0</v>
      </c>
      <c r="Q525" s="10">
        <v>25751409</v>
      </c>
      <c r="R525" s="10">
        <v>56818</v>
      </c>
      <c r="S525" s="10">
        <v>56818</v>
      </c>
      <c r="T525" s="10">
        <v>0</v>
      </c>
      <c r="U525" s="10">
        <v>127435487</v>
      </c>
      <c r="V525" s="10">
        <v>90910</v>
      </c>
      <c r="W525" s="10">
        <v>56818</v>
      </c>
      <c r="X525" s="10">
        <v>56818</v>
      </c>
      <c r="Y525" s="10">
        <v>56818</v>
      </c>
      <c r="Z525" s="10">
        <v>0</v>
      </c>
      <c r="AA525" s="10">
        <v>170437790</v>
      </c>
      <c r="AB525" s="10">
        <v>242920328</v>
      </c>
      <c r="AC525" s="10">
        <v>0</v>
      </c>
      <c r="AD525" s="10">
        <v>8272724</v>
      </c>
      <c r="AE525" s="10">
        <v>320772726</v>
      </c>
      <c r="AF525" s="10">
        <v>750050439</v>
      </c>
      <c r="AG525" s="10">
        <v>56818</v>
      </c>
      <c r="AH525" s="10">
        <v>56818</v>
      </c>
      <c r="AI525" s="10">
        <v>56818</v>
      </c>
      <c r="AJ525" s="10">
        <v>0</v>
      </c>
      <c r="AK525" s="10">
        <v>0</v>
      </c>
      <c r="AL525" s="197">
        <v>1837547792</v>
      </c>
      <c r="AM525" s="225"/>
    </row>
    <row r="526" spans="1:39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  <c r="AM526" s="225"/>
    </row>
    <row r="527" spans="1:39" s="23" customFormat="1" ht="14.4" x14ac:dyDescent="0.3">
      <c r="A527" s="98" t="s">
        <v>757</v>
      </c>
      <c r="B527" s="99" t="s">
        <v>196</v>
      </c>
      <c r="C527" s="97">
        <v>0</v>
      </c>
      <c r="D527" s="97">
        <v>1602272</v>
      </c>
      <c r="E527" s="97">
        <v>56818</v>
      </c>
      <c r="F527" s="97">
        <v>0</v>
      </c>
      <c r="G527" s="97">
        <v>0</v>
      </c>
      <c r="H527" s="97">
        <v>56818</v>
      </c>
      <c r="I527" s="97">
        <v>1682864</v>
      </c>
      <c r="J527" s="97">
        <v>56818</v>
      </c>
      <c r="K527" s="97">
        <v>10056818</v>
      </c>
      <c r="L527" s="97">
        <v>40390148</v>
      </c>
      <c r="M527" s="97">
        <v>136947516</v>
      </c>
      <c r="N527" s="97">
        <v>454545</v>
      </c>
      <c r="O527" s="97">
        <v>56818</v>
      </c>
      <c r="P527" s="97">
        <v>0</v>
      </c>
      <c r="Q527" s="97">
        <v>25751409</v>
      </c>
      <c r="R527" s="97">
        <v>56818</v>
      </c>
      <c r="S527" s="97">
        <v>56818</v>
      </c>
      <c r="T527" s="97">
        <v>0</v>
      </c>
      <c r="U527" s="97">
        <v>127435487</v>
      </c>
      <c r="V527" s="97">
        <v>90910</v>
      </c>
      <c r="W527" s="97">
        <v>56818</v>
      </c>
      <c r="X527" s="97">
        <v>56818</v>
      </c>
      <c r="Y527" s="97">
        <v>56818</v>
      </c>
      <c r="Z527" s="97">
        <v>0</v>
      </c>
      <c r="AA527" s="97">
        <v>170437790</v>
      </c>
      <c r="AB527" s="97">
        <v>242920328</v>
      </c>
      <c r="AC527" s="97">
        <v>0</v>
      </c>
      <c r="AD527" s="97">
        <v>8272724</v>
      </c>
      <c r="AE527" s="97">
        <v>320772726</v>
      </c>
      <c r="AF527" s="97">
        <v>750050439</v>
      </c>
      <c r="AG527" s="97">
        <v>56818</v>
      </c>
      <c r="AH527" s="97">
        <v>56818</v>
      </c>
      <c r="AI527" s="97">
        <v>56818</v>
      </c>
      <c r="AJ527" s="97">
        <v>0</v>
      </c>
      <c r="AK527" s="97">
        <v>0</v>
      </c>
      <c r="AL527" s="203">
        <v>1837547792</v>
      </c>
      <c r="AM527" s="225"/>
    </row>
    <row r="528" spans="1:39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  <c r="AM528" s="225"/>
    </row>
    <row r="529" spans="1:39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3">
        <v>0</v>
      </c>
      <c r="AM529" s="225"/>
    </row>
    <row r="530" spans="1:39" s="23" customFormat="1" ht="14.4" x14ac:dyDescent="0.3">
      <c r="A530" s="62" t="s">
        <v>760</v>
      </c>
      <c r="B530" s="26" t="s">
        <v>200</v>
      </c>
      <c r="C530" s="10">
        <v>114604675</v>
      </c>
      <c r="D530" s="10">
        <v>854822882</v>
      </c>
      <c r="E530" s="10">
        <v>1292604</v>
      </c>
      <c r="F530" s="10">
        <v>165307258</v>
      </c>
      <c r="G530" s="10">
        <v>279352911</v>
      </c>
      <c r="H530" s="10">
        <v>709277144</v>
      </c>
      <c r="I530" s="10">
        <v>88674760</v>
      </c>
      <c r="J530" s="10">
        <v>79423849</v>
      </c>
      <c r="K530" s="10">
        <v>165750482</v>
      </c>
      <c r="L530" s="10">
        <v>731991022</v>
      </c>
      <c r="M530" s="10">
        <v>529307900</v>
      </c>
      <c r="N530" s="10">
        <v>241845849</v>
      </c>
      <c r="O530" s="10">
        <v>342657886</v>
      </c>
      <c r="P530" s="10">
        <v>307740010</v>
      </c>
      <c r="Q530" s="10">
        <v>29705498</v>
      </c>
      <c r="R530" s="10">
        <v>137067802</v>
      </c>
      <c r="S530" s="10">
        <v>73386726</v>
      </c>
      <c r="T530" s="10">
        <v>73056008</v>
      </c>
      <c r="U530" s="10">
        <v>429617619</v>
      </c>
      <c r="V530" s="10">
        <v>117087283</v>
      </c>
      <c r="W530" s="10">
        <v>25475800</v>
      </c>
      <c r="X530" s="10">
        <v>465710617</v>
      </c>
      <c r="Y530" s="10">
        <v>2429223</v>
      </c>
      <c r="Z530" s="10">
        <v>446250189</v>
      </c>
      <c r="AA530" s="10">
        <v>159453757</v>
      </c>
      <c r="AB530" s="10">
        <v>31976307953</v>
      </c>
      <c r="AC530" s="10">
        <v>1133538447</v>
      </c>
      <c r="AD530" s="10">
        <v>169852397</v>
      </c>
      <c r="AE530" s="10">
        <v>589468662</v>
      </c>
      <c r="AF530" s="10">
        <v>781890638</v>
      </c>
      <c r="AG530" s="10">
        <v>179611736</v>
      </c>
      <c r="AH530" s="10">
        <v>503143754</v>
      </c>
      <c r="AI530" s="10">
        <v>57975328</v>
      </c>
      <c r="AJ530" s="10">
        <v>121331245</v>
      </c>
      <c r="AK530" s="10">
        <v>0</v>
      </c>
      <c r="AL530" s="197">
        <v>42084409914</v>
      </c>
      <c r="AM530" s="225"/>
    </row>
    <row r="531" spans="1:39" s="23" customFormat="1" ht="14.4" x14ac:dyDescent="0.3">
      <c r="A531" s="98" t="s">
        <v>761</v>
      </c>
      <c r="B531" s="99" t="s">
        <v>200</v>
      </c>
      <c r="C531" s="97">
        <v>114604675</v>
      </c>
      <c r="D531" s="97">
        <v>854822882</v>
      </c>
      <c r="E531" s="97">
        <v>1292604</v>
      </c>
      <c r="F531" s="97">
        <v>165307258</v>
      </c>
      <c r="G531" s="97">
        <v>279352911</v>
      </c>
      <c r="H531" s="97">
        <v>709277144</v>
      </c>
      <c r="I531" s="97">
        <v>88674760</v>
      </c>
      <c r="J531" s="97">
        <v>79423849</v>
      </c>
      <c r="K531" s="97">
        <v>165750482</v>
      </c>
      <c r="L531" s="97">
        <v>731991022</v>
      </c>
      <c r="M531" s="97">
        <v>529307900</v>
      </c>
      <c r="N531" s="97">
        <v>241845849</v>
      </c>
      <c r="O531" s="97">
        <v>342657886</v>
      </c>
      <c r="P531" s="97">
        <v>307740010</v>
      </c>
      <c r="Q531" s="97">
        <v>29705498</v>
      </c>
      <c r="R531" s="97">
        <v>137067802</v>
      </c>
      <c r="S531" s="97">
        <v>73386726</v>
      </c>
      <c r="T531" s="97">
        <v>73056008</v>
      </c>
      <c r="U531" s="97">
        <v>429617619</v>
      </c>
      <c r="V531" s="97">
        <v>117087283</v>
      </c>
      <c r="W531" s="97">
        <v>25475800</v>
      </c>
      <c r="X531" s="97">
        <v>465710617</v>
      </c>
      <c r="Y531" s="97">
        <v>2429223</v>
      </c>
      <c r="Z531" s="97">
        <v>446250189</v>
      </c>
      <c r="AA531" s="97">
        <v>159453757</v>
      </c>
      <c r="AB531" s="97">
        <v>31976307953</v>
      </c>
      <c r="AC531" s="97">
        <v>1133538447</v>
      </c>
      <c r="AD531" s="97">
        <v>169852397</v>
      </c>
      <c r="AE531" s="97">
        <v>589468662</v>
      </c>
      <c r="AF531" s="97">
        <v>781890638</v>
      </c>
      <c r="AG531" s="97">
        <v>179611736</v>
      </c>
      <c r="AH531" s="97">
        <v>503143754</v>
      </c>
      <c r="AI531" s="97">
        <v>57975328</v>
      </c>
      <c r="AJ531" s="97">
        <v>121331245</v>
      </c>
      <c r="AK531" s="97">
        <v>0</v>
      </c>
      <c r="AL531" s="203">
        <v>42084409914</v>
      </c>
      <c r="AM531" s="225"/>
    </row>
    <row r="532" spans="1:39" s="23" customFormat="1" ht="14.4" collapsed="1" x14ac:dyDescent="0.3">
      <c r="A532" s="63" t="s">
        <v>48</v>
      </c>
      <c r="B532" s="29" t="s">
        <v>126</v>
      </c>
      <c r="C532" s="28">
        <v>114604675</v>
      </c>
      <c r="D532" s="28">
        <v>856425154</v>
      </c>
      <c r="E532" s="28">
        <v>1349422</v>
      </c>
      <c r="F532" s="28">
        <v>165307258</v>
      </c>
      <c r="G532" s="28">
        <v>279352911</v>
      </c>
      <c r="H532" s="28">
        <v>709333962</v>
      </c>
      <c r="I532" s="28">
        <v>90357624</v>
      </c>
      <c r="J532" s="28">
        <v>79480667</v>
      </c>
      <c r="K532" s="28">
        <v>175807300</v>
      </c>
      <c r="L532" s="28">
        <v>772381170</v>
      </c>
      <c r="M532" s="28">
        <v>666255416</v>
      </c>
      <c r="N532" s="28">
        <v>242300394</v>
      </c>
      <c r="O532" s="28">
        <v>342714704</v>
      </c>
      <c r="P532" s="28">
        <v>307740010</v>
      </c>
      <c r="Q532" s="28">
        <v>55456907</v>
      </c>
      <c r="R532" s="28">
        <v>137124620</v>
      </c>
      <c r="S532" s="28">
        <v>73443544</v>
      </c>
      <c r="T532" s="28">
        <v>73056008</v>
      </c>
      <c r="U532" s="28">
        <v>557053106</v>
      </c>
      <c r="V532" s="28">
        <v>117178193</v>
      </c>
      <c r="W532" s="28">
        <v>25532618</v>
      </c>
      <c r="X532" s="28">
        <v>465767435</v>
      </c>
      <c r="Y532" s="28">
        <v>2486041</v>
      </c>
      <c r="Z532" s="28">
        <v>446250189</v>
      </c>
      <c r="AA532" s="28">
        <v>329891547</v>
      </c>
      <c r="AB532" s="28">
        <v>32219228281</v>
      </c>
      <c r="AC532" s="28">
        <v>1133538447</v>
      </c>
      <c r="AD532" s="28">
        <v>178125121</v>
      </c>
      <c r="AE532" s="28">
        <v>910241388</v>
      </c>
      <c r="AF532" s="28">
        <v>1531941077</v>
      </c>
      <c r="AG532" s="28">
        <v>179668554</v>
      </c>
      <c r="AH532" s="28">
        <v>503200572</v>
      </c>
      <c r="AI532" s="28">
        <v>58032146</v>
      </c>
      <c r="AJ532" s="28">
        <v>121331245</v>
      </c>
      <c r="AK532" s="28">
        <v>0</v>
      </c>
      <c r="AL532" s="205">
        <v>43921957706</v>
      </c>
      <c r="AM532" s="225"/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N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6" width="18.77734375" style="1" customWidth="1" collapsed="1"/>
    <col min="37" max="37" width="18.77734375" style="1" customWidth="1"/>
    <col min="38" max="38" width="39.109375" style="1" customWidth="1" collapsed="1"/>
    <col min="39" max="39" width="14.6640625" style="1" bestFit="1" customWidth="1" collapsed="1"/>
    <col min="40" max="40" width="11.44140625" style="1"/>
    <col min="41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8" s="7" customFormat="1" ht="28.8" x14ac:dyDescent="0.55000000000000004">
      <c r="A2" s="78"/>
      <c r="B2" s="79"/>
      <c r="C2" s="264" t="s">
        <v>74</v>
      </c>
      <c r="D2" s="264"/>
      <c r="E2" s="264"/>
      <c r="F2" s="264"/>
      <c r="G2" s="264"/>
      <c r="H2" s="264"/>
      <c r="I2" s="264" t="s">
        <v>74</v>
      </c>
      <c r="J2" s="264"/>
      <c r="K2" s="264"/>
      <c r="L2" s="264"/>
      <c r="M2" s="264"/>
      <c r="N2" s="264"/>
      <c r="O2" s="264" t="s">
        <v>74</v>
      </c>
      <c r="P2" s="264"/>
      <c r="Q2" s="264"/>
      <c r="R2" s="264"/>
      <c r="S2" s="264"/>
      <c r="T2" s="264"/>
      <c r="U2" s="264" t="s">
        <v>74</v>
      </c>
      <c r="V2" s="264"/>
      <c r="W2" s="264"/>
      <c r="X2" s="264"/>
      <c r="Y2" s="264"/>
      <c r="Z2" s="264"/>
      <c r="AA2" s="264" t="s">
        <v>74</v>
      </c>
      <c r="AB2" s="264"/>
      <c r="AC2" s="264"/>
      <c r="AD2" s="264"/>
      <c r="AE2" s="264"/>
      <c r="AF2" s="264"/>
      <c r="AG2" s="264" t="s">
        <v>74</v>
      </c>
      <c r="AH2" s="264"/>
      <c r="AI2" s="264"/>
      <c r="AJ2" s="264"/>
      <c r="AK2" s="264"/>
      <c r="AL2" s="264"/>
    </row>
    <row r="3" spans="1:38" s="7" customFormat="1" ht="18" x14ac:dyDescent="0.35">
      <c r="A3" s="78"/>
      <c r="B3" s="80"/>
      <c r="C3" s="265" t="str">
        <f>PROPER(CARATULA!$A$19)</f>
        <v>Periodo Julio 2024 - Marzo 2025</v>
      </c>
      <c r="D3" s="265"/>
      <c r="E3" s="265"/>
      <c r="F3" s="265"/>
      <c r="G3" s="265"/>
      <c r="H3" s="265"/>
      <c r="I3" s="265" t="str">
        <f>$C$3</f>
        <v>Periodo Julio 2024 - Marzo 2025</v>
      </c>
      <c r="J3" s="265"/>
      <c r="K3" s="265"/>
      <c r="L3" s="265"/>
      <c r="M3" s="265"/>
      <c r="N3" s="265"/>
      <c r="O3" s="265" t="str">
        <f>$C$3</f>
        <v>Periodo Julio 2024 - Marzo 2025</v>
      </c>
      <c r="P3" s="265"/>
      <c r="Q3" s="265"/>
      <c r="R3" s="265"/>
      <c r="S3" s="265"/>
      <c r="T3" s="265"/>
      <c r="U3" s="265" t="str">
        <f>$C$3</f>
        <v>Periodo Julio 2024 - Marzo 2025</v>
      </c>
      <c r="V3" s="265"/>
      <c r="W3" s="265"/>
      <c r="X3" s="265"/>
      <c r="Y3" s="265"/>
      <c r="Z3" s="265"/>
      <c r="AA3" s="265" t="str">
        <f>$C$3</f>
        <v>Periodo Julio 2024 - Marzo 2025</v>
      </c>
      <c r="AB3" s="265"/>
      <c r="AC3" s="265"/>
      <c r="AD3" s="265"/>
      <c r="AE3" s="265"/>
      <c r="AF3" s="265"/>
      <c r="AG3" s="265" t="str">
        <f>$C$3</f>
        <v>Periodo Julio 2024 - Marzo 2025</v>
      </c>
      <c r="AH3" s="265"/>
      <c r="AI3" s="265"/>
      <c r="AJ3" s="265"/>
      <c r="AK3" s="265"/>
      <c r="AL3" s="265"/>
    </row>
    <row r="4" spans="1:38" s="7" customFormat="1" ht="15.6" x14ac:dyDescent="0.3">
      <c r="A4" s="78"/>
      <c r="B4" s="81"/>
      <c r="C4" s="266" t="s">
        <v>71</v>
      </c>
      <c r="D4" s="266"/>
      <c r="E4" s="266"/>
      <c r="F4" s="266"/>
      <c r="G4" s="266"/>
      <c r="H4" s="266"/>
      <c r="I4" s="266" t="s">
        <v>71</v>
      </c>
      <c r="J4" s="266"/>
      <c r="K4" s="266"/>
      <c r="L4" s="266"/>
      <c r="M4" s="266"/>
      <c r="N4" s="266"/>
      <c r="O4" s="266" t="s">
        <v>71</v>
      </c>
      <c r="P4" s="266"/>
      <c r="Q4" s="266"/>
      <c r="R4" s="266"/>
      <c r="S4" s="266"/>
      <c r="T4" s="266"/>
      <c r="U4" s="266" t="s">
        <v>71</v>
      </c>
      <c r="V4" s="266"/>
      <c r="W4" s="266"/>
      <c r="X4" s="266"/>
      <c r="Y4" s="266"/>
      <c r="Z4" s="266"/>
      <c r="AA4" s="266" t="s">
        <v>71</v>
      </c>
      <c r="AB4" s="266"/>
      <c r="AC4" s="266"/>
      <c r="AD4" s="266"/>
      <c r="AE4" s="266"/>
      <c r="AF4" s="266"/>
      <c r="AG4" s="266" t="s">
        <v>71</v>
      </c>
      <c r="AH4" s="266"/>
      <c r="AI4" s="266"/>
      <c r="AJ4" s="266"/>
      <c r="AK4" s="266"/>
      <c r="AL4" s="266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1:38" s="6" customFormat="1" ht="57.6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232945789</v>
      </c>
      <c r="D7" s="24">
        <v>56331284</v>
      </c>
      <c r="E7" s="24">
        <v>276371317</v>
      </c>
      <c r="F7" s="24">
        <v>19756125</v>
      </c>
      <c r="G7" s="24">
        <v>150132306</v>
      </c>
      <c r="H7" s="24">
        <v>1713893719</v>
      </c>
      <c r="I7" s="24">
        <v>42764188</v>
      </c>
      <c r="J7" s="24">
        <v>48666815</v>
      </c>
      <c r="K7" s="24">
        <v>2496859</v>
      </c>
      <c r="L7" s="24">
        <v>485086593</v>
      </c>
      <c r="M7" s="24">
        <v>195738378</v>
      </c>
      <c r="N7" s="24">
        <v>301298661</v>
      </c>
      <c r="O7" s="24">
        <v>126239826</v>
      </c>
      <c r="P7" s="24">
        <v>121642481</v>
      </c>
      <c r="Q7" s="24">
        <v>290074916</v>
      </c>
      <c r="R7" s="24">
        <v>4228731</v>
      </c>
      <c r="S7" s="24">
        <v>2593603</v>
      </c>
      <c r="T7" s="24">
        <v>36616623</v>
      </c>
      <c r="U7" s="24">
        <v>78583044</v>
      </c>
      <c r="V7" s="24">
        <v>278222360</v>
      </c>
      <c r="W7" s="24">
        <v>1353581</v>
      </c>
      <c r="X7" s="24">
        <v>94802568</v>
      </c>
      <c r="Y7" s="24">
        <v>96914432</v>
      </c>
      <c r="Z7" s="24">
        <v>210521534</v>
      </c>
      <c r="AA7" s="24">
        <v>238966326</v>
      </c>
      <c r="AB7" s="24">
        <v>0</v>
      </c>
      <c r="AC7" s="24">
        <v>559256960</v>
      </c>
      <c r="AD7" s="24">
        <v>182282203</v>
      </c>
      <c r="AE7" s="24">
        <v>30053436</v>
      </c>
      <c r="AF7" s="24">
        <v>25731911</v>
      </c>
      <c r="AG7" s="24">
        <v>20097869</v>
      </c>
      <c r="AH7" s="24">
        <v>0</v>
      </c>
      <c r="AI7" s="24">
        <v>0</v>
      </c>
      <c r="AJ7" s="24">
        <v>3588520</v>
      </c>
      <c r="AK7" s="24">
        <v>0</v>
      </c>
      <c r="AL7" s="202">
        <v>5927252958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440803</v>
      </c>
      <c r="D8" s="24">
        <v>0</v>
      </c>
      <c r="E8" s="24">
        <v>0</v>
      </c>
      <c r="F8" s="24">
        <v>12065268</v>
      </c>
      <c r="G8" s="24">
        <v>1586001</v>
      </c>
      <c r="H8" s="24">
        <v>49575106</v>
      </c>
      <c r="I8" s="24">
        <v>26760988</v>
      </c>
      <c r="J8" s="24">
        <v>0</v>
      </c>
      <c r="K8" s="24">
        <v>2613716</v>
      </c>
      <c r="L8" s="24">
        <v>0</v>
      </c>
      <c r="M8" s="24">
        <v>23385206</v>
      </c>
      <c r="N8" s="24">
        <v>0</v>
      </c>
      <c r="O8" s="24">
        <v>0</v>
      </c>
      <c r="P8" s="24">
        <v>10281987</v>
      </c>
      <c r="Q8" s="24">
        <v>7875257</v>
      </c>
      <c r="R8" s="24">
        <v>4815152</v>
      </c>
      <c r="S8" s="24">
        <v>0</v>
      </c>
      <c r="T8" s="24">
        <v>70859309</v>
      </c>
      <c r="U8" s="24">
        <v>0</v>
      </c>
      <c r="V8" s="24">
        <v>0</v>
      </c>
      <c r="W8" s="24">
        <v>29920509</v>
      </c>
      <c r="X8" s="24">
        <v>0</v>
      </c>
      <c r="Y8" s="24">
        <v>11879065</v>
      </c>
      <c r="Z8" s="24">
        <v>31906745</v>
      </c>
      <c r="AA8" s="24">
        <v>62128666</v>
      </c>
      <c r="AB8" s="24">
        <v>0</v>
      </c>
      <c r="AC8" s="24">
        <v>262067480</v>
      </c>
      <c r="AD8" s="24">
        <v>0</v>
      </c>
      <c r="AE8" s="24">
        <v>450987</v>
      </c>
      <c r="AF8" s="24">
        <v>59440574</v>
      </c>
      <c r="AG8" s="24">
        <v>7238481</v>
      </c>
      <c r="AH8" s="24">
        <v>0</v>
      </c>
      <c r="AI8" s="24">
        <v>0</v>
      </c>
      <c r="AJ8" s="24">
        <v>0</v>
      </c>
      <c r="AK8" s="24">
        <v>0</v>
      </c>
      <c r="AL8" s="202">
        <v>675291300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671521</v>
      </c>
      <c r="E9" s="24">
        <v>7593565</v>
      </c>
      <c r="F9" s="24">
        <v>0</v>
      </c>
      <c r="G9" s="24">
        <v>0</v>
      </c>
      <c r="H9" s="24">
        <v>421946284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358746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3220951562</v>
      </c>
      <c r="AA9" s="24">
        <v>0</v>
      </c>
      <c r="AB9" s="24">
        <v>0</v>
      </c>
      <c r="AC9" s="24">
        <v>177712172</v>
      </c>
      <c r="AD9" s="24">
        <v>0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119048</v>
      </c>
      <c r="AK9" s="24">
        <v>0</v>
      </c>
      <c r="AL9" s="202">
        <v>3829352898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83928271</v>
      </c>
      <c r="E10" s="24">
        <v>9740354</v>
      </c>
      <c r="F10" s="24">
        <v>0</v>
      </c>
      <c r="G10" s="24">
        <v>453145246</v>
      </c>
      <c r="H10" s="24">
        <v>320568202</v>
      </c>
      <c r="I10" s="24">
        <v>498428035</v>
      </c>
      <c r="J10" s="24">
        <v>24600189</v>
      </c>
      <c r="K10" s="24">
        <v>0</v>
      </c>
      <c r="L10" s="24">
        <v>38464861</v>
      </c>
      <c r="M10" s="24">
        <v>18367760</v>
      </c>
      <c r="N10" s="24">
        <v>0</v>
      </c>
      <c r="O10" s="24">
        <v>13508022</v>
      </c>
      <c r="P10" s="24">
        <v>43751111</v>
      </c>
      <c r="Q10" s="24">
        <v>47406144</v>
      </c>
      <c r="R10" s="24">
        <v>21696159</v>
      </c>
      <c r="S10" s="24">
        <v>0</v>
      </c>
      <c r="T10" s="24">
        <v>0</v>
      </c>
      <c r="U10" s="24">
        <v>0</v>
      </c>
      <c r="V10" s="24">
        <v>34746092</v>
      </c>
      <c r="W10" s="24">
        <v>88705651</v>
      </c>
      <c r="X10" s="24">
        <v>0</v>
      </c>
      <c r="Y10" s="24">
        <v>38170734</v>
      </c>
      <c r="Z10" s="24">
        <v>312038614</v>
      </c>
      <c r="AA10" s="24">
        <v>12864421</v>
      </c>
      <c r="AB10" s="24">
        <v>0</v>
      </c>
      <c r="AC10" s="24">
        <v>910104220</v>
      </c>
      <c r="AD10" s="24">
        <v>121606822</v>
      </c>
      <c r="AE10" s="24">
        <v>0</v>
      </c>
      <c r="AF10" s="24">
        <v>46364848</v>
      </c>
      <c r="AG10" s="24">
        <v>35984679</v>
      </c>
      <c r="AH10" s="24">
        <v>0</v>
      </c>
      <c r="AI10" s="24">
        <v>0</v>
      </c>
      <c r="AJ10" s="24">
        <v>0</v>
      </c>
      <c r="AK10" s="24">
        <v>0</v>
      </c>
      <c r="AL10" s="202">
        <v>3174190435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2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16475831</v>
      </c>
      <c r="F12" s="24">
        <v>0</v>
      </c>
      <c r="G12" s="24">
        <v>484944092</v>
      </c>
      <c r="H12" s="24">
        <v>22509807</v>
      </c>
      <c r="I12" s="24">
        <v>37666763</v>
      </c>
      <c r="J12" s="24">
        <v>0</v>
      </c>
      <c r="K12" s="24">
        <v>0</v>
      </c>
      <c r="L12" s="24">
        <v>0</v>
      </c>
      <c r="M12" s="24">
        <v>9460602</v>
      </c>
      <c r="N12" s="24">
        <v>7666015</v>
      </c>
      <c r="O12" s="24">
        <v>2563472</v>
      </c>
      <c r="P12" s="24">
        <v>0</v>
      </c>
      <c r="Q12" s="24">
        <v>43743513</v>
      </c>
      <c r="R12" s="24">
        <v>0</v>
      </c>
      <c r="S12" s="24">
        <v>0</v>
      </c>
      <c r="T12" s="24">
        <v>0</v>
      </c>
      <c r="U12" s="24">
        <v>0</v>
      </c>
      <c r="V12" s="24">
        <v>3265479</v>
      </c>
      <c r="W12" s="24">
        <v>0</v>
      </c>
      <c r="X12" s="24">
        <v>0</v>
      </c>
      <c r="Y12" s="24">
        <v>4202492</v>
      </c>
      <c r="Z12" s="24">
        <v>7334806</v>
      </c>
      <c r="AA12" s="24">
        <v>0</v>
      </c>
      <c r="AB12" s="24">
        <v>0</v>
      </c>
      <c r="AC12" s="24">
        <v>49725213</v>
      </c>
      <c r="AD12" s="24">
        <v>184801402</v>
      </c>
      <c r="AE12" s="24">
        <v>0</v>
      </c>
      <c r="AF12" s="24">
        <v>1563291</v>
      </c>
      <c r="AG12" s="24">
        <v>0</v>
      </c>
      <c r="AH12" s="24">
        <v>0</v>
      </c>
      <c r="AI12" s="24">
        <v>0</v>
      </c>
      <c r="AJ12" s="24">
        <v>0</v>
      </c>
      <c r="AK12" s="24">
        <v>0</v>
      </c>
      <c r="AL12" s="202">
        <v>875922778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52694491</v>
      </c>
      <c r="I13" s="24">
        <v>2652486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1403655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582146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2">
        <v>57332778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2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107179717</v>
      </c>
      <c r="D15" s="24">
        <v>0</v>
      </c>
      <c r="E15" s="24">
        <v>0</v>
      </c>
      <c r="F15" s="24">
        <v>0</v>
      </c>
      <c r="G15" s="24">
        <v>0</v>
      </c>
      <c r="H15" s="24">
        <v>90909073</v>
      </c>
      <c r="I15" s="24">
        <v>2443574</v>
      </c>
      <c r="J15" s="24">
        <v>0</v>
      </c>
      <c r="K15" s="24">
        <v>11150068</v>
      </c>
      <c r="L15" s="24">
        <v>97546936</v>
      </c>
      <c r="M15" s="24">
        <v>68508336</v>
      </c>
      <c r="N15" s="24">
        <v>80757024</v>
      </c>
      <c r="O15" s="24">
        <v>88941959</v>
      </c>
      <c r="P15" s="24">
        <v>1118622</v>
      </c>
      <c r="Q15" s="24">
        <v>27440533</v>
      </c>
      <c r="R15" s="24">
        <v>709034</v>
      </c>
      <c r="S15" s="24">
        <v>0</v>
      </c>
      <c r="T15" s="24">
        <v>0</v>
      </c>
      <c r="U15" s="24">
        <v>26793658</v>
      </c>
      <c r="V15" s="24">
        <v>7828041</v>
      </c>
      <c r="W15" s="24">
        <v>20041943</v>
      </c>
      <c r="X15" s="24">
        <v>31500518</v>
      </c>
      <c r="Y15" s="24">
        <v>1239617274</v>
      </c>
      <c r="Z15" s="24">
        <v>31971955</v>
      </c>
      <c r="AA15" s="24">
        <v>232858932</v>
      </c>
      <c r="AB15" s="24">
        <v>0</v>
      </c>
      <c r="AC15" s="24">
        <v>290691938</v>
      </c>
      <c r="AD15" s="24">
        <v>32480823</v>
      </c>
      <c r="AE15" s="24">
        <v>54195925</v>
      </c>
      <c r="AF15" s="24">
        <v>31548134</v>
      </c>
      <c r="AG15" s="24">
        <v>13065158</v>
      </c>
      <c r="AH15" s="24">
        <v>0</v>
      </c>
      <c r="AI15" s="24">
        <v>0</v>
      </c>
      <c r="AJ15" s="24">
        <v>23880566</v>
      </c>
      <c r="AK15" s="24">
        <v>0</v>
      </c>
      <c r="AL15" s="202">
        <v>2613179741</v>
      </c>
    </row>
    <row r="16" spans="1:38" s="6" customFormat="1" ht="14.4" x14ac:dyDescent="0.3">
      <c r="A16" s="65" t="s">
        <v>773</v>
      </c>
      <c r="B16" s="25" t="s">
        <v>152</v>
      </c>
      <c r="C16" s="24">
        <v>1257361</v>
      </c>
      <c r="D16" s="24">
        <v>0</v>
      </c>
      <c r="E16" s="24">
        <v>0</v>
      </c>
      <c r="F16" s="24">
        <v>0</v>
      </c>
      <c r="G16" s="24">
        <v>0</v>
      </c>
      <c r="H16" s="24">
        <v>153485960</v>
      </c>
      <c r="I16" s="24">
        <v>8788194</v>
      </c>
      <c r="J16" s="24">
        <v>22492</v>
      </c>
      <c r="K16" s="24">
        <v>0</v>
      </c>
      <c r="L16" s="24">
        <v>0</v>
      </c>
      <c r="M16" s="24">
        <v>144180582</v>
      </c>
      <c r="N16" s="24">
        <v>327700747</v>
      </c>
      <c r="O16" s="24">
        <v>0</v>
      </c>
      <c r="P16" s="24">
        <v>0</v>
      </c>
      <c r="Q16" s="24">
        <v>360882</v>
      </c>
      <c r="R16" s="24">
        <v>5523211</v>
      </c>
      <c r="S16" s="24">
        <v>0</v>
      </c>
      <c r="T16" s="24">
        <v>0</v>
      </c>
      <c r="U16" s="24">
        <v>0</v>
      </c>
      <c r="V16" s="24">
        <v>30080737</v>
      </c>
      <c r="W16" s="24">
        <v>0</v>
      </c>
      <c r="X16" s="24">
        <v>0</v>
      </c>
      <c r="Y16" s="24">
        <v>8743</v>
      </c>
      <c r="Z16" s="24">
        <v>6312650</v>
      </c>
      <c r="AA16" s="24">
        <v>0</v>
      </c>
      <c r="AB16" s="24">
        <v>0</v>
      </c>
      <c r="AC16" s="24">
        <v>30541379</v>
      </c>
      <c r="AD16" s="24">
        <v>1468493</v>
      </c>
      <c r="AE16" s="24">
        <v>0</v>
      </c>
      <c r="AF16" s="24">
        <v>4417999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2">
        <v>714149430</v>
      </c>
    </row>
    <row r="17" spans="1:38" s="6" customFormat="1" ht="14.4" x14ac:dyDescent="0.3">
      <c r="A17" s="65" t="s">
        <v>774</v>
      </c>
      <c r="B17" s="25" t="s">
        <v>153</v>
      </c>
      <c r="C17" s="24">
        <v>19954066</v>
      </c>
      <c r="D17" s="24">
        <v>9639790</v>
      </c>
      <c r="E17" s="24">
        <v>0</v>
      </c>
      <c r="F17" s="24">
        <v>0</v>
      </c>
      <c r="G17" s="24">
        <v>0</v>
      </c>
      <c r="H17" s="24">
        <v>4878135</v>
      </c>
      <c r="I17" s="24">
        <v>8583854</v>
      </c>
      <c r="J17" s="24">
        <v>0</v>
      </c>
      <c r="K17" s="24">
        <v>0</v>
      </c>
      <c r="L17" s="24">
        <v>36108991</v>
      </c>
      <c r="M17" s="24">
        <v>47312550</v>
      </c>
      <c r="N17" s="24">
        <v>0</v>
      </c>
      <c r="O17" s="24">
        <v>495168</v>
      </c>
      <c r="P17" s="24">
        <v>0</v>
      </c>
      <c r="Q17" s="24">
        <v>0</v>
      </c>
      <c r="R17" s="24">
        <v>8707886</v>
      </c>
      <c r="S17" s="24">
        <v>0</v>
      </c>
      <c r="T17" s="24">
        <v>0</v>
      </c>
      <c r="U17" s="24">
        <v>6363705</v>
      </c>
      <c r="V17" s="24">
        <v>0</v>
      </c>
      <c r="W17" s="24">
        <v>0</v>
      </c>
      <c r="X17" s="24">
        <v>0</v>
      </c>
      <c r="Y17" s="24">
        <v>0</v>
      </c>
      <c r="Z17" s="24">
        <v>61361676</v>
      </c>
      <c r="AA17" s="24">
        <v>0</v>
      </c>
      <c r="AB17" s="24">
        <v>0</v>
      </c>
      <c r="AC17" s="24">
        <v>5173027</v>
      </c>
      <c r="AD17" s="24">
        <v>0</v>
      </c>
      <c r="AE17" s="24">
        <v>0</v>
      </c>
      <c r="AF17" s="24">
        <v>3449198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2">
        <v>212028046</v>
      </c>
    </row>
    <row r="18" spans="1:38" s="6" customFormat="1" ht="14.4" x14ac:dyDescent="0.3">
      <c r="A18" s="65" t="s">
        <v>775</v>
      </c>
      <c r="B18" s="25" t="s">
        <v>154</v>
      </c>
      <c r="C18" s="24">
        <v>9375161</v>
      </c>
      <c r="D18" s="24">
        <v>0</v>
      </c>
      <c r="E18" s="24">
        <v>0</v>
      </c>
      <c r="F18" s="24">
        <v>0</v>
      </c>
      <c r="G18" s="24">
        <v>770760880</v>
      </c>
      <c r="H18" s="24">
        <v>27531688</v>
      </c>
      <c r="I18" s="24">
        <v>3733912</v>
      </c>
      <c r="J18" s="24">
        <v>0</v>
      </c>
      <c r="K18" s="24">
        <v>0</v>
      </c>
      <c r="L18" s="24">
        <v>7278293</v>
      </c>
      <c r="M18" s="24">
        <v>79256507</v>
      </c>
      <c r="N18" s="24">
        <v>251431229</v>
      </c>
      <c r="O18" s="24">
        <v>0</v>
      </c>
      <c r="P18" s="24">
        <v>0</v>
      </c>
      <c r="Q18" s="24">
        <v>30526313</v>
      </c>
      <c r="R18" s="24">
        <v>50897111</v>
      </c>
      <c r="S18" s="24">
        <v>0</v>
      </c>
      <c r="T18" s="24">
        <v>0</v>
      </c>
      <c r="U18" s="24">
        <v>10099949</v>
      </c>
      <c r="V18" s="24">
        <v>0</v>
      </c>
      <c r="W18" s="24">
        <v>0</v>
      </c>
      <c r="X18" s="24">
        <v>57931334</v>
      </c>
      <c r="Y18" s="24">
        <v>6557</v>
      </c>
      <c r="Z18" s="24">
        <v>403024798</v>
      </c>
      <c r="AA18" s="24">
        <v>395669</v>
      </c>
      <c r="AB18" s="24">
        <v>0</v>
      </c>
      <c r="AC18" s="24">
        <v>248274341</v>
      </c>
      <c r="AD18" s="24">
        <v>103510723</v>
      </c>
      <c r="AE18" s="24">
        <v>0</v>
      </c>
      <c r="AF18" s="24">
        <v>223879772</v>
      </c>
      <c r="AG18" s="24">
        <v>6433962</v>
      </c>
      <c r="AH18" s="24">
        <v>0</v>
      </c>
      <c r="AI18" s="24">
        <v>0</v>
      </c>
      <c r="AJ18" s="24">
        <v>15756889</v>
      </c>
      <c r="AK18" s="24">
        <v>0</v>
      </c>
      <c r="AL18" s="202">
        <v>2300105088</v>
      </c>
    </row>
    <row r="19" spans="1:38" s="6" customFormat="1" ht="14.4" x14ac:dyDescent="0.3">
      <c r="A19" s="65" t="s">
        <v>776</v>
      </c>
      <c r="B19" s="25" t="s">
        <v>155</v>
      </c>
      <c r="C19" s="24">
        <v>15982330</v>
      </c>
      <c r="D19" s="24">
        <v>0</v>
      </c>
      <c r="E19" s="24">
        <v>8156853</v>
      </c>
      <c r="F19" s="24">
        <v>17452385</v>
      </c>
      <c r="G19" s="24">
        <v>3507243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18228836</v>
      </c>
      <c r="N19" s="24">
        <v>676011306</v>
      </c>
      <c r="O19" s="24">
        <v>3944676</v>
      </c>
      <c r="P19" s="24">
        <v>0</v>
      </c>
      <c r="Q19" s="24">
        <v>128469899</v>
      </c>
      <c r="R19" s="24">
        <v>0</v>
      </c>
      <c r="S19" s="24">
        <v>16573052</v>
      </c>
      <c r="T19" s="24">
        <v>0</v>
      </c>
      <c r="U19" s="24">
        <v>43999962</v>
      </c>
      <c r="V19" s="24">
        <v>0</v>
      </c>
      <c r="W19" s="24">
        <v>119871179</v>
      </c>
      <c r="X19" s="24">
        <v>0</v>
      </c>
      <c r="Y19" s="24">
        <v>54338695</v>
      </c>
      <c r="Z19" s="24">
        <v>3599027</v>
      </c>
      <c r="AA19" s="24">
        <v>0</v>
      </c>
      <c r="AB19" s="24">
        <v>0</v>
      </c>
      <c r="AC19" s="24">
        <v>91873905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202">
        <v>1202009348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5272557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1041648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34569083</v>
      </c>
      <c r="Z20" s="24">
        <v>5827123964</v>
      </c>
      <c r="AA20" s="24">
        <v>0</v>
      </c>
      <c r="AB20" s="24">
        <v>0</v>
      </c>
      <c r="AC20" s="24">
        <v>474407692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2">
        <v>6342414944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387135227</v>
      </c>
      <c r="D21" s="97">
        <v>150570866</v>
      </c>
      <c r="E21" s="97">
        <v>318337920</v>
      </c>
      <c r="F21" s="97">
        <v>54546335</v>
      </c>
      <c r="G21" s="97">
        <v>1864075768</v>
      </c>
      <c r="H21" s="97">
        <v>2857992465</v>
      </c>
      <c r="I21" s="97">
        <v>631821994</v>
      </c>
      <c r="J21" s="97">
        <v>73289496</v>
      </c>
      <c r="K21" s="97">
        <v>16260643</v>
      </c>
      <c r="L21" s="97">
        <v>664485674</v>
      </c>
      <c r="M21" s="97">
        <v>604438757</v>
      </c>
      <c r="N21" s="97">
        <v>1644864982</v>
      </c>
      <c r="O21" s="97">
        <v>235693123</v>
      </c>
      <c r="P21" s="97">
        <v>176794201</v>
      </c>
      <c r="Q21" s="97">
        <v>577297851</v>
      </c>
      <c r="R21" s="97">
        <v>96577284</v>
      </c>
      <c r="S21" s="97">
        <v>19166655</v>
      </c>
      <c r="T21" s="97">
        <v>107475932</v>
      </c>
      <c r="U21" s="97">
        <v>165840318</v>
      </c>
      <c r="V21" s="97">
        <v>354142709</v>
      </c>
      <c r="W21" s="97">
        <v>259892863</v>
      </c>
      <c r="X21" s="97">
        <v>184234420</v>
      </c>
      <c r="Y21" s="97">
        <v>1479707075</v>
      </c>
      <c r="Z21" s="97">
        <v>10117550986</v>
      </c>
      <c r="AA21" s="97">
        <v>547214014</v>
      </c>
      <c r="AB21" s="97">
        <v>0</v>
      </c>
      <c r="AC21" s="97">
        <v>3099828327</v>
      </c>
      <c r="AD21" s="97">
        <v>626150466</v>
      </c>
      <c r="AE21" s="97">
        <v>84700348</v>
      </c>
      <c r="AF21" s="97">
        <v>396977873</v>
      </c>
      <c r="AG21" s="97">
        <v>82820149</v>
      </c>
      <c r="AH21" s="97">
        <v>0</v>
      </c>
      <c r="AI21" s="97">
        <v>0</v>
      </c>
      <c r="AJ21" s="97">
        <v>43345023</v>
      </c>
      <c r="AK21" s="97">
        <v>0</v>
      </c>
      <c r="AL21" s="203">
        <v>27923229744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387135227</v>
      </c>
      <c r="D22" s="31">
        <v>150570866</v>
      </c>
      <c r="E22" s="31">
        <v>318337920</v>
      </c>
      <c r="F22" s="31">
        <v>54546335</v>
      </c>
      <c r="G22" s="31">
        <v>1864075768</v>
      </c>
      <c r="H22" s="31">
        <v>2857992465</v>
      </c>
      <c r="I22" s="31">
        <v>631821994</v>
      </c>
      <c r="J22" s="31">
        <v>73289496</v>
      </c>
      <c r="K22" s="31">
        <v>16260643</v>
      </c>
      <c r="L22" s="31">
        <v>664485674</v>
      </c>
      <c r="M22" s="31">
        <v>604438757</v>
      </c>
      <c r="N22" s="31">
        <v>1644864982</v>
      </c>
      <c r="O22" s="31">
        <v>235693123</v>
      </c>
      <c r="P22" s="31">
        <v>176794201</v>
      </c>
      <c r="Q22" s="31">
        <v>577297851</v>
      </c>
      <c r="R22" s="31">
        <v>96577284</v>
      </c>
      <c r="S22" s="31">
        <v>19166655</v>
      </c>
      <c r="T22" s="31">
        <v>107475932</v>
      </c>
      <c r="U22" s="31">
        <v>165840318</v>
      </c>
      <c r="V22" s="31">
        <v>354142709</v>
      </c>
      <c r="W22" s="31">
        <v>259892863</v>
      </c>
      <c r="X22" s="31">
        <v>184234420</v>
      </c>
      <c r="Y22" s="31">
        <v>1479707075</v>
      </c>
      <c r="Z22" s="31">
        <v>10117550986</v>
      </c>
      <c r="AA22" s="31">
        <v>547214014</v>
      </c>
      <c r="AB22" s="31">
        <v>0</v>
      </c>
      <c r="AC22" s="31">
        <v>3099828327</v>
      </c>
      <c r="AD22" s="31">
        <v>626150466</v>
      </c>
      <c r="AE22" s="31">
        <v>84700348</v>
      </c>
      <c r="AF22" s="31">
        <v>396977873</v>
      </c>
      <c r="AG22" s="31">
        <v>82820149</v>
      </c>
      <c r="AH22" s="31">
        <v>0</v>
      </c>
      <c r="AI22" s="31">
        <v>0</v>
      </c>
      <c r="AJ22" s="31">
        <v>43345023</v>
      </c>
      <c r="AK22" s="31">
        <v>0</v>
      </c>
      <c r="AL22" s="204">
        <v>27923229744</v>
      </c>
    </row>
    <row r="23" spans="1:38" s="6" customFormat="1" ht="14.4" x14ac:dyDescent="0.3">
      <c r="A23" s="65" t="s">
        <v>779</v>
      </c>
      <c r="B23" s="25" t="s">
        <v>143</v>
      </c>
      <c r="C23" s="24">
        <v>1069846192</v>
      </c>
      <c r="D23" s="24">
        <v>384948943</v>
      </c>
      <c r="E23" s="24">
        <v>1772214742</v>
      </c>
      <c r="F23" s="24">
        <v>650203236</v>
      </c>
      <c r="G23" s="24">
        <v>824115360</v>
      </c>
      <c r="H23" s="24">
        <v>8983171064</v>
      </c>
      <c r="I23" s="24">
        <v>6743457</v>
      </c>
      <c r="J23" s="24">
        <v>103055430</v>
      </c>
      <c r="K23" s="24">
        <v>283296895</v>
      </c>
      <c r="L23" s="24">
        <v>15080877940</v>
      </c>
      <c r="M23" s="24">
        <v>6285562330</v>
      </c>
      <c r="N23" s="24">
        <v>2014529427</v>
      </c>
      <c r="O23" s="24">
        <v>2885424382</v>
      </c>
      <c r="P23" s="24">
        <v>324260776</v>
      </c>
      <c r="Q23" s="24">
        <v>142021527</v>
      </c>
      <c r="R23" s="24">
        <v>0</v>
      </c>
      <c r="S23" s="24">
        <v>28877854</v>
      </c>
      <c r="T23" s="24">
        <v>12980398583</v>
      </c>
      <c r="U23" s="24">
        <v>11358029927</v>
      </c>
      <c r="V23" s="24">
        <v>75151829</v>
      </c>
      <c r="W23" s="24">
        <v>58191505</v>
      </c>
      <c r="X23" s="24">
        <v>0</v>
      </c>
      <c r="Y23" s="24">
        <v>381759256</v>
      </c>
      <c r="Z23" s="24">
        <v>562236043</v>
      </c>
      <c r="AA23" s="24">
        <v>3031349388</v>
      </c>
      <c r="AB23" s="24">
        <v>70380416535</v>
      </c>
      <c r="AC23" s="24">
        <v>3581527274</v>
      </c>
      <c r="AD23" s="24">
        <v>103624868</v>
      </c>
      <c r="AE23" s="24">
        <v>2070634404</v>
      </c>
      <c r="AF23" s="24">
        <v>1107490112</v>
      </c>
      <c r="AG23" s="24">
        <v>698756773</v>
      </c>
      <c r="AH23" s="24">
        <v>0</v>
      </c>
      <c r="AI23" s="24">
        <v>142089919</v>
      </c>
      <c r="AJ23" s="24">
        <v>231968810</v>
      </c>
      <c r="AK23" s="24">
        <v>0</v>
      </c>
      <c r="AL23" s="202">
        <v>147602774781</v>
      </c>
    </row>
    <row r="24" spans="1:38" s="6" customFormat="1" ht="14.4" x14ac:dyDescent="0.3">
      <c r="A24" s="65" t="s">
        <v>780</v>
      </c>
      <c r="B24" s="25" t="s">
        <v>144</v>
      </c>
      <c r="C24" s="24">
        <v>2369185495</v>
      </c>
      <c r="D24" s="24">
        <v>4361415</v>
      </c>
      <c r="E24" s="24">
        <v>237444960</v>
      </c>
      <c r="F24" s="24">
        <v>171507796</v>
      </c>
      <c r="G24" s="24">
        <v>460815485</v>
      </c>
      <c r="H24" s="24">
        <v>10628965296</v>
      </c>
      <c r="I24" s="24">
        <v>0</v>
      </c>
      <c r="J24" s="24">
        <v>0</v>
      </c>
      <c r="K24" s="24">
        <v>61061172</v>
      </c>
      <c r="L24" s="24">
        <v>4957017310</v>
      </c>
      <c r="M24" s="24">
        <v>7848135775</v>
      </c>
      <c r="N24" s="24">
        <v>995405213</v>
      </c>
      <c r="O24" s="24">
        <v>935961918</v>
      </c>
      <c r="P24" s="24">
        <v>0</v>
      </c>
      <c r="Q24" s="24">
        <v>0</v>
      </c>
      <c r="R24" s="24">
        <v>0</v>
      </c>
      <c r="S24" s="24">
        <v>0</v>
      </c>
      <c r="T24" s="24">
        <v>12436443731</v>
      </c>
      <c r="U24" s="24">
        <v>8728913961</v>
      </c>
      <c r="V24" s="24">
        <v>0</v>
      </c>
      <c r="W24" s="24">
        <v>0</v>
      </c>
      <c r="X24" s="24">
        <v>0</v>
      </c>
      <c r="Y24" s="24">
        <v>342709139</v>
      </c>
      <c r="Z24" s="24">
        <v>693665011</v>
      </c>
      <c r="AA24" s="24">
        <v>675587636</v>
      </c>
      <c r="AB24" s="24">
        <v>22529871071</v>
      </c>
      <c r="AC24" s="24">
        <v>388449430</v>
      </c>
      <c r="AD24" s="24">
        <v>0</v>
      </c>
      <c r="AE24" s="24">
        <v>68619302</v>
      </c>
      <c r="AF24" s="24">
        <v>547442728</v>
      </c>
      <c r="AG24" s="24">
        <v>398031799</v>
      </c>
      <c r="AH24" s="24">
        <v>0</v>
      </c>
      <c r="AI24" s="24">
        <v>329112075</v>
      </c>
      <c r="AJ24" s="24">
        <v>0</v>
      </c>
      <c r="AK24" s="24">
        <v>0</v>
      </c>
      <c r="AL24" s="202">
        <v>75808707718</v>
      </c>
    </row>
    <row r="25" spans="1:38" s="6" customFormat="1" ht="14.4" x14ac:dyDescent="0.3">
      <c r="A25" s="65" t="s">
        <v>781</v>
      </c>
      <c r="B25" s="25" t="s">
        <v>145</v>
      </c>
      <c r="C25" s="24">
        <v>113574844</v>
      </c>
      <c r="D25" s="24">
        <v>4877888</v>
      </c>
      <c r="E25" s="24">
        <v>0</v>
      </c>
      <c r="F25" s="24">
        <v>1016172</v>
      </c>
      <c r="G25" s="24">
        <v>92147314</v>
      </c>
      <c r="H25" s="24">
        <v>342292829</v>
      </c>
      <c r="I25" s="24">
        <v>10461838</v>
      </c>
      <c r="J25" s="24">
        <v>0</v>
      </c>
      <c r="K25" s="24">
        <v>175219981</v>
      </c>
      <c r="L25" s="24">
        <v>105585032</v>
      </c>
      <c r="M25" s="24">
        <v>784192645</v>
      </c>
      <c r="N25" s="24">
        <v>148533951</v>
      </c>
      <c r="O25" s="24">
        <v>782270485</v>
      </c>
      <c r="P25" s="24">
        <v>0</v>
      </c>
      <c r="Q25" s="24">
        <v>0</v>
      </c>
      <c r="R25" s="24">
        <v>0</v>
      </c>
      <c r="S25" s="24">
        <v>0</v>
      </c>
      <c r="T25" s="24">
        <v>533657079</v>
      </c>
      <c r="U25" s="24">
        <v>2356343168</v>
      </c>
      <c r="V25" s="24">
        <v>0</v>
      </c>
      <c r="W25" s="24">
        <v>0</v>
      </c>
      <c r="X25" s="24">
        <v>0</v>
      </c>
      <c r="Y25" s="24">
        <v>36713399</v>
      </c>
      <c r="Z25" s="24">
        <v>103939810</v>
      </c>
      <c r="AA25" s="24">
        <v>140095797</v>
      </c>
      <c r="AB25" s="24">
        <v>0</v>
      </c>
      <c r="AC25" s="24">
        <v>0</v>
      </c>
      <c r="AD25" s="24">
        <v>17019142</v>
      </c>
      <c r="AE25" s="24">
        <v>157090490</v>
      </c>
      <c r="AF25" s="24">
        <v>6019197</v>
      </c>
      <c r="AG25" s="24">
        <v>394662523</v>
      </c>
      <c r="AH25" s="24">
        <v>1790179207</v>
      </c>
      <c r="AI25" s="24">
        <v>82995862</v>
      </c>
      <c r="AJ25" s="24">
        <v>791836375</v>
      </c>
      <c r="AK25" s="24">
        <v>0</v>
      </c>
      <c r="AL25" s="202">
        <v>8970725028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256947639</v>
      </c>
      <c r="F26" s="24">
        <v>0</v>
      </c>
      <c r="G26" s="24">
        <v>0</v>
      </c>
      <c r="H26" s="24">
        <v>566927648</v>
      </c>
      <c r="I26" s="24">
        <v>8074455948</v>
      </c>
      <c r="J26" s="24">
        <v>0</v>
      </c>
      <c r="K26" s="24">
        <v>0</v>
      </c>
      <c r="L26" s="24">
        <v>1232005492</v>
      </c>
      <c r="M26" s="24">
        <v>37152186588</v>
      </c>
      <c r="N26" s="24">
        <v>0</v>
      </c>
      <c r="O26" s="24">
        <v>12664235677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149718906</v>
      </c>
      <c r="AA26" s="24">
        <v>0</v>
      </c>
      <c r="AB26" s="24">
        <v>93093956</v>
      </c>
      <c r="AC26" s="24">
        <v>0</v>
      </c>
      <c r="AD26" s="24">
        <v>0</v>
      </c>
      <c r="AE26" s="24">
        <v>0</v>
      </c>
      <c r="AF26" s="24">
        <v>116727</v>
      </c>
      <c r="AG26" s="24">
        <v>6077582435</v>
      </c>
      <c r="AH26" s="24">
        <v>0</v>
      </c>
      <c r="AI26" s="24">
        <v>6546037920</v>
      </c>
      <c r="AJ26" s="24">
        <v>0</v>
      </c>
      <c r="AK26" s="24">
        <v>0</v>
      </c>
      <c r="AL26" s="202">
        <v>72813308936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2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87297592</v>
      </c>
      <c r="D28" s="24">
        <v>84413475</v>
      </c>
      <c r="E28" s="24">
        <v>0</v>
      </c>
      <c r="F28" s="24">
        <v>2307716</v>
      </c>
      <c r="G28" s="24">
        <v>423188613</v>
      </c>
      <c r="H28" s="24">
        <v>613934712</v>
      </c>
      <c r="I28" s="24">
        <v>111115714</v>
      </c>
      <c r="J28" s="24">
        <v>0</v>
      </c>
      <c r="K28" s="24">
        <v>34477832</v>
      </c>
      <c r="L28" s="24">
        <v>888794588</v>
      </c>
      <c r="M28" s="24">
        <v>523687948</v>
      </c>
      <c r="N28" s="24">
        <v>431635005</v>
      </c>
      <c r="O28" s="24">
        <v>336077158</v>
      </c>
      <c r="P28" s="24">
        <v>0</v>
      </c>
      <c r="Q28" s="24">
        <v>0</v>
      </c>
      <c r="R28" s="24">
        <v>0</v>
      </c>
      <c r="S28" s="24">
        <v>0</v>
      </c>
      <c r="T28" s="24">
        <v>549815689</v>
      </c>
      <c r="U28" s="24">
        <v>1694695931</v>
      </c>
      <c r="V28" s="24">
        <v>151716742</v>
      </c>
      <c r="W28" s="24">
        <v>0</v>
      </c>
      <c r="X28" s="24">
        <v>0</v>
      </c>
      <c r="Y28" s="24">
        <v>292886923</v>
      </c>
      <c r="Z28" s="24">
        <v>30026465</v>
      </c>
      <c r="AA28" s="24">
        <v>657892860</v>
      </c>
      <c r="AB28" s="24">
        <v>7688570707</v>
      </c>
      <c r="AC28" s="24">
        <v>61690302</v>
      </c>
      <c r="AD28" s="24">
        <v>0</v>
      </c>
      <c r="AE28" s="24">
        <v>1107120269</v>
      </c>
      <c r="AF28" s="24">
        <v>0</v>
      </c>
      <c r="AG28" s="24">
        <v>185609833</v>
      </c>
      <c r="AH28" s="24">
        <v>0</v>
      </c>
      <c r="AI28" s="24">
        <v>37688547</v>
      </c>
      <c r="AJ28" s="24">
        <v>0</v>
      </c>
      <c r="AK28" s="24">
        <v>0</v>
      </c>
      <c r="AL28" s="202">
        <v>15994644621</v>
      </c>
    </row>
    <row r="29" spans="1:38" s="6" customFormat="1" ht="14.4" x14ac:dyDescent="0.3">
      <c r="A29" s="65" t="s">
        <v>785</v>
      </c>
      <c r="B29" s="25" t="s">
        <v>149</v>
      </c>
      <c r="C29" s="24">
        <v>4950907</v>
      </c>
      <c r="D29" s="24">
        <v>0</v>
      </c>
      <c r="E29" s="24">
        <v>0</v>
      </c>
      <c r="F29" s="24">
        <v>0</v>
      </c>
      <c r="G29" s="24">
        <v>9382432</v>
      </c>
      <c r="H29" s="24">
        <v>121743713</v>
      </c>
      <c r="I29" s="24">
        <v>0</v>
      </c>
      <c r="J29" s="24">
        <v>0</v>
      </c>
      <c r="K29" s="24">
        <v>4621189</v>
      </c>
      <c r="L29" s="24">
        <v>3445027</v>
      </c>
      <c r="M29" s="24">
        <v>19118072</v>
      </c>
      <c r="N29" s="24">
        <v>46617239</v>
      </c>
      <c r="O29" s="24">
        <v>16931810</v>
      </c>
      <c r="P29" s="24">
        <v>0</v>
      </c>
      <c r="Q29" s="24">
        <v>0</v>
      </c>
      <c r="R29" s="24">
        <v>0</v>
      </c>
      <c r="S29" s="24">
        <v>0</v>
      </c>
      <c r="T29" s="24">
        <v>21180733</v>
      </c>
      <c r="U29" s="24">
        <v>160406759</v>
      </c>
      <c r="V29" s="24">
        <v>0</v>
      </c>
      <c r="W29" s="24">
        <v>0</v>
      </c>
      <c r="X29" s="24">
        <v>0</v>
      </c>
      <c r="Y29" s="24">
        <v>27149087</v>
      </c>
      <c r="Z29" s="24">
        <v>0</v>
      </c>
      <c r="AA29" s="24">
        <v>34286415</v>
      </c>
      <c r="AB29" s="24">
        <v>0</v>
      </c>
      <c r="AC29" s="24">
        <v>0</v>
      </c>
      <c r="AD29" s="24">
        <v>0</v>
      </c>
      <c r="AE29" s="24">
        <v>0</v>
      </c>
      <c r="AF29" s="24">
        <v>0</v>
      </c>
      <c r="AG29" s="24">
        <v>7841108</v>
      </c>
      <c r="AH29" s="24">
        <v>0</v>
      </c>
      <c r="AI29" s="24">
        <v>2400202</v>
      </c>
      <c r="AJ29" s="24">
        <v>0</v>
      </c>
      <c r="AK29" s="24">
        <v>0</v>
      </c>
      <c r="AL29" s="202">
        <v>480074693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3848690590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199429370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4957493709</v>
      </c>
      <c r="AC30" s="24">
        <v>24000931172</v>
      </c>
      <c r="AD30" s="24">
        <v>0</v>
      </c>
      <c r="AE30" s="24">
        <v>13878727503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2">
        <v>46885272344</v>
      </c>
    </row>
    <row r="31" spans="1:38" s="6" customFormat="1" ht="14.4" x14ac:dyDescent="0.3">
      <c r="A31" s="65" t="s">
        <v>787</v>
      </c>
      <c r="B31" s="25" t="s">
        <v>151</v>
      </c>
      <c r="C31" s="24">
        <v>421429259</v>
      </c>
      <c r="D31" s="24">
        <v>36410458</v>
      </c>
      <c r="E31" s="24">
        <v>2559827825</v>
      </c>
      <c r="F31" s="24">
        <v>15462411</v>
      </c>
      <c r="G31" s="24">
        <v>659091181</v>
      </c>
      <c r="H31" s="24">
        <v>4928146382</v>
      </c>
      <c r="I31" s="24">
        <v>155330610</v>
      </c>
      <c r="J31" s="24">
        <v>0</v>
      </c>
      <c r="K31" s="24">
        <v>985648519</v>
      </c>
      <c r="L31" s="24">
        <v>22808124082</v>
      </c>
      <c r="M31" s="24">
        <v>23489979809</v>
      </c>
      <c r="N31" s="24">
        <v>2232866720</v>
      </c>
      <c r="O31" s="24">
        <v>2722343101</v>
      </c>
      <c r="P31" s="24">
        <v>9871973</v>
      </c>
      <c r="Q31" s="24">
        <v>0</v>
      </c>
      <c r="R31" s="24">
        <v>898306710</v>
      </c>
      <c r="S31" s="24">
        <v>0</v>
      </c>
      <c r="T31" s="24">
        <v>11767423532</v>
      </c>
      <c r="U31" s="24">
        <v>17435729400</v>
      </c>
      <c r="V31" s="24">
        <v>0</v>
      </c>
      <c r="W31" s="24">
        <v>807506226</v>
      </c>
      <c r="X31" s="24">
        <v>0</v>
      </c>
      <c r="Y31" s="24">
        <v>251878396</v>
      </c>
      <c r="Z31" s="24">
        <v>45146480678</v>
      </c>
      <c r="AA31" s="24">
        <v>4053143313</v>
      </c>
      <c r="AB31" s="24">
        <v>4857356101</v>
      </c>
      <c r="AC31" s="24">
        <v>2816206314</v>
      </c>
      <c r="AD31" s="24">
        <v>1319792433</v>
      </c>
      <c r="AE31" s="24">
        <v>6802841957</v>
      </c>
      <c r="AF31" s="24">
        <v>1878591821</v>
      </c>
      <c r="AG31" s="24">
        <v>2583557784</v>
      </c>
      <c r="AH31" s="24">
        <v>0</v>
      </c>
      <c r="AI31" s="24">
        <v>10067794520</v>
      </c>
      <c r="AJ31" s="24">
        <v>1388438224</v>
      </c>
      <c r="AK31" s="24">
        <v>0</v>
      </c>
      <c r="AL31" s="202">
        <v>173099579739</v>
      </c>
    </row>
    <row r="32" spans="1:38" s="6" customFormat="1" ht="14.4" x14ac:dyDescent="0.3">
      <c r="A32" s="65" t="s">
        <v>788</v>
      </c>
      <c r="B32" s="25" t="s">
        <v>152</v>
      </c>
      <c r="C32" s="24">
        <v>5181486617</v>
      </c>
      <c r="D32" s="24">
        <v>70120070</v>
      </c>
      <c r="E32" s="24">
        <v>363851885</v>
      </c>
      <c r="F32" s="24">
        <v>3136487</v>
      </c>
      <c r="G32" s="24">
        <v>133077073</v>
      </c>
      <c r="H32" s="24">
        <v>2464740634</v>
      </c>
      <c r="I32" s="24">
        <v>0</v>
      </c>
      <c r="J32" s="24">
        <v>0</v>
      </c>
      <c r="K32" s="24">
        <v>30872044</v>
      </c>
      <c r="L32" s="24">
        <v>965684195</v>
      </c>
      <c r="M32" s="24">
        <v>3534690121</v>
      </c>
      <c r="N32" s="24">
        <v>710544462</v>
      </c>
      <c r="O32" s="24">
        <v>367908725</v>
      </c>
      <c r="P32" s="24">
        <v>0</v>
      </c>
      <c r="Q32" s="24">
        <v>0</v>
      </c>
      <c r="R32" s="24">
        <v>175147601</v>
      </c>
      <c r="S32" s="24">
        <v>0</v>
      </c>
      <c r="T32" s="24">
        <v>3422137397</v>
      </c>
      <c r="U32" s="24">
        <v>4140903018</v>
      </c>
      <c r="V32" s="24">
        <v>0</v>
      </c>
      <c r="W32" s="24">
        <v>0</v>
      </c>
      <c r="X32" s="24">
        <v>0</v>
      </c>
      <c r="Y32" s="24">
        <v>167027120</v>
      </c>
      <c r="Z32" s="24">
        <v>4316326502</v>
      </c>
      <c r="AA32" s="24">
        <v>119094045</v>
      </c>
      <c r="AB32" s="24">
        <v>5204005439</v>
      </c>
      <c r="AC32" s="24">
        <v>219310444</v>
      </c>
      <c r="AD32" s="24">
        <v>80282529</v>
      </c>
      <c r="AE32" s="24">
        <v>510045516</v>
      </c>
      <c r="AF32" s="24">
        <v>689314678</v>
      </c>
      <c r="AG32" s="24">
        <v>90164073</v>
      </c>
      <c r="AH32" s="24">
        <v>0</v>
      </c>
      <c r="AI32" s="24">
        <v>11915373</v>
      </c>
      <c r="AJ32" s="24">
        <v>0</v>
      </c>
      <c r="AK32" s="24">
        <v>0</v>
      </c>
      <c r="AL32" s="202">
        <v>32971786048</v>
      </c>
    </row>
    <row r="33" spans="1:38" s="6" customFormat="1" ht="14.4" x14ac:dyDescent="0.3">
      <c r="A33" s="65" t="s">
        <v>789</v>
      </c>
      <c r="B33" s="25" t="s">
        <v>153</v>
      </c>
      <c r="C33" s="24">
        <v>91634090</v>
      </c>
      <c r="D33" s="24">
        <v>44324536</v>
      </c>
      <c r="E33" s="24">
        <v>0</v>
      </c>
      <c r="F33" s="24">
        <v>0</v>
      </c>
      <c r="G33" s="24">
        <v>30815187</v>
      </c>
      <c r="H33" s="24">
        <v>0</v>
      </c>
      <c r="I33" s="24">
        <v>0</v>
      </c>
      <c r="J33" s="24">
        <v>0</v>
      </c>
      <c r="K33" s="24">
        <v>0</v>
      </c>
      <c r="L33" s="24">
        <v>758263130</v>
      </c>
      <c r="M33" s="24">
        <v>86417167</v>
      </c>
      <c r="N33" s="24">
        <v>58394177</v>
      </c>
      <c r="O33" s="24">
        <v>1246450309</v>
      </c>
      <c r="P33" s="24">
        <v>308490579</v>
      </c>
      <c r="Q33" s="24">
        <v>0</v>
      </c>
      <c r="R33" s="24">
        <v>0</v>
      </c>
      <c r="S33" s="24">
        <v>0</v>
      </c>
      <c r="T33" s="24">
        <v>242787169</v>
      </c>
      <c r="U33" s="24">
        <v>1183072544</v>
      </c>
      <c r="V33" s="24">
        <v>0</v>
      </c>
      <c r="W33" s="24">
        <v>56116032</v>
      </c>
      <c r="X33" s="24">
        <v>0</v>
      </c>
      <c r="Y33" s="24">
        <v>0</v>
      </c>
      <c r="Z33" s="24">
        <v>2154451462</v>
      </c>
      <c r="AA33" s="24">
        <v>43528055</v>
      </c>
      <c r="AB33" s="24">
        <v>3457583385</v>
      </c>
      <c r="AC33" s="24">
        <v>41560714</v>
      </c>
      <c r="AD33" s="24">
        <v>0</v>
      </c>
      <c r="AE33" s="24">
        <v>686251952</v>
      </c>
      <c r="AF33" s="24">
        <v>830825297</v>
      </c>
      <c r="AG33" s="24">
        <v>123251307</v>
      </c>
      <c r="AH33" s="24">
        <v>0</v>
      </c>
      <c r="AI33" s="24">
        <v>0</v>
      </c>
      <c r="AJ33" s="24">
        <v>0</v>
      </c>
      <c r="AK33" s="24">
        <v>0</v>
      </c>
      <c r="AL33" s="202">
        <v>11444217092</v>
      </c>
    </row>
    <row r="34" spans="1:38" s="6" customFormat="1" ht="14.4" x14ac:dyDescent="0.3">
      <c r="A34" s="65" t="s">
        <v>790</v>
      </c>
      <c r="B34" s="25" t="s">
        <v>154</v>
      </c>
      <c r="C34" s="24">
        <v>932054902</v>
      </c>
      <c r="D34" s="24">
        <v>25120203</v>
      </c>
      <c r="E34" s="24">
        <v>114715916</v>
      </c>
      <c r="F34" s="24">
        <v>2651759</v>
      </c>
      <c r="G34" s="24">
        <v>1252590131</v>
      </c>
      <c r="H34" s="24">
        <v>2821902729</v>
      </c>
      <c r="I34" s="24">
        <v>131106409</v>
      </c>
      <c r="J34" s="24">
        <v>0</v>
      </c>
      <c r="K34" s="24">
        <v>53587286</v>
      </c>
      <c r="L34" s="24">
        <v>1853851285</v>
      </c>
      <c r="M34" s="24">
        <v>8210882237</v>
      </c>
      <c r="N34" s="24">
        <v>1232869670</v>
      </c>
      <c r="O34" s="24">
        <v>3423570944</v>
      </c>
      <c r="P34" s="24">
        <v>0</v>
      </c>
      <c r="Q34" s="24">
        <v>0</v>
      </c>
      <c r="R34" s="24">
        <v>49458548</v>
      </c>
      <c r="S34" s="24">
        <v>0</v>
      </c>
      <c r="T34" s="24">
        <v>3426949933</v>
      </c>
      <c r="U34" s="24">
        <v>5421005718</v>
      </c>
      <c r="V34" s="24">
        <v>0</v>
      </c>
      <c r="W34" s="24">
        <v>0</v>
      </c>
      <c r="X34" s="24">
        <v>0</v>
      </c>
      <c r="Y34" s="24">
        <v>33652140</v>
      </c>
      <c r="Z34" s="24">
        <v>1795709875</v>
      </c>
      <c r="AA34" s="24">
        <v>10859283367</v>
      </c>
      <c r="AB34" s="24">
        <v>3982421670</v>
      </c>
      <c r="AC34" s="24">
        <v>243912279</v>
      </c>
      <c r="AD34" s="24">
        <v>42472915</v>
      </c>
      <c r="AE34" s="24">
        <v>1421221969</v>
      </c>
      <c r="AF34" s="24">
        <v>1037113861</v>
      </c>
      <c r="AG34" s="24">
        <v>115022869</v>
      </c>
      <c r="AH34" s="24">
        <v>0</v>
      </c>
      <c r="AI34" s="24">
        <v>7894309</v>
      </c>
      <c r="AJ34" s="24">
        <v>0</v>
      </c>
      <c r="AK34" s="24">
        <v>0</v>
      </c>
      <c r="AL34" s="202">
        <v>48491022924</v>
      </c>
    </row>
    <row r="35" spans="1:38" s="6" customFormat="1" ht="14.4" x14ac:dyDescent="0.3">
      <c r="A35" s="65" t="s">
        <v>791</v>
      </c>
      <c r="B35" s="25" t="s">
        <v>155</v>
      </c>
      <c r="C35" s="24">
        <v>1577063785</v>
      </c>
      <c r="D35" s="24">
        <v>37632299</v>
      </c>
      <c r="E35" s="24">
        <v>245383590</v>
      </c>
      <c r="F35" s="24">
        <v>299911272</v>
      </c>
      <c r="G35" s="24">
        <v>202635843</v>
      </c>
      <c r="H35" s="24">
        <v>10541190568</v>
      </c>
      <c r="I35" s="24">
        <v>121059031</v>
      </c>
      <c r="J35" s="24">
        <v>0</v>
      </c>
      <c r="K35" s="24">
        <v>92721078</v>
      </c>
      <c r="L35" s="24">
        <v>8936021573</v>
      </c>
      <c r="M35" s="24">
        <v>7111754982</v>
      </c>
      <c r="N35" s="24">
        <v>2977883677</v>
      </c>
      <c r="O35" s="24">
        <v>2175197300</v>
      </c>
      <c r="P35" s="24">
        <v>577907378</v>
      </c>
      <c r="Q35" s="24">
        <v>0</v>
      </c>
      <c r="R35" s="24">
        <v>2920800387</v>
      </c>
      <c r="S35" s="24">
        <v>1513335</v>
      </c>
      <c r="T35" s="24">
        <v>801678011</v>
      </c>
      <c r="U35" s="24">
        <v>5921733454</v>
      </c>
      <c r="V35" s="24">
        <v>69454517</v>
      </c>
      <c r="W35" s="24">
        <v>238548342</v>
      </c>
      <c r="X35" s="24">
        <v>1531746710</v>
      </c>
      <c r="Y35" s="24">
        <v>229784636</v>
      </c>
      <c r="Z35" s="24">
        <v>986893249</v>
      </c>
      <c r="AA35" s="24">
        <v>566031323</v>
      </c>
      <c r="AB35" s="24">
        <v>1704436977</v>
      </c>
      <c r="AC35" s="24">
        <v>4546302910</v>
      </c>
      <c r="AD35" s="24">
        <v>0</v>
      </c>
      <c r="AE35" s="24">
        <v>1104950927</v>
      </c>
      <c r="AF35" s="24">
        <v>10235596525</v>
      </c>
      <c r="AG35" s="24">
        <v>107184904</v>
      </c>
      <c r="AH35" s="24">
        <v>0</v>
      </c>
      <c r="AI35" s="24">
        <v>36153121</v>
      </c>
      <c r="AJ35" s="24">
        <v>0</v>
      </c>
      <c r="AK35" s="24">
        <v>0</v>
      </c>
      <c r="AL35" s="202">
        <v>65899171704</v>
      </c>
    </row>
    <row r="36" spans="1:38" s="6" customFormat="1" ht="14.4" x14ac:dyDescent="0.3">
      <c r="A36" s="65" t="s">
        <v>792</v>
      </c>
      <c r="B36" s="25" t="s">
        <v>70</v>
      </c>
      <c r="C36" s="24">
        <v>3578</v>
      </c>
      <c r="D36" s="24">
        <v>1772541644</v>
      </c>
      <c r="E36" s="24">
        <v>179459178</v>
      </c>
      <c r="F36" s="24">
        <v>0</v>
      </c>
      <c r="G36" s="24">
        <v>721388151</v>
      </c>
      <c r="H36" s="24">
        <v>267893802</v>
      </c>
      <c r="I36" s="24">
        <v>20860</v>
      </c>
      <c r="J36" s="24">
        <v>0</v>
      </c>
      <c r="K36" s="24">
        <v>6879147839</v>
      </c>
      <c r="L36" s="24">
        <v>4867227258</v>
      </c>
      <c r="M36" s="24">
        <v>22658965361</v>
      </c>
      <c r="N36" s="24">
        <v>561466280</v>
      </c>
      <c r="O36" s="24">
        <v>125205472</v>
      </c>
      <c r="P36" s="24">
        <v>0</v>
      </c>
      <c r="Q36" s="24">
        <v>0</v>
      </c>
      <c r="R36" s="24">
        <v>199468645</v>
      </c>
      <c r="S36" s="24">
        <v>0</v>
      </c>
      <c r="T36" s="24">
        <v>4540400627</v>
      </c>
      <c r="U36" s="24">
        <v>5269826625</v>
      </c>
      <c r="V36" s="24">
        <v>0</v>
      </c>
      <c r="W36" s="24">
        <v>677335906</v>
      </c>
      <c r="X36" s="24">
        <v>0</v>
      </c>
      <c r="Y36" s="24">
        <v>13437422</v>
      </c>
      <c r="Z36" s="24">
        <v>0</v>
      </c>
      <c r="AA36" s="24">
        <v>13487571705</v>
      </c>
      <c r="AB36" s="24">
        <v>8015494725</v>
      </c>
      <c r="AC36" s="24">
        <v>96383719</v>
      </c>
      <c r="AD36" s="24">
        <v>6238445860</v>
      </c>
      <c r="AE36" s="24">
        <v>254180911</v>
      </c>
      <c r="AF36" s="24">
        <v>0</v>
      </c>
      <c r="AG36" s="24">
        <v>2664753399</v>
      </c>
      <c r="AH36" s="24">
        <v>13720698966</v>
      </c>
      <c r="AI36" s="24">
        <v>3359958548</v>
      </c>
      <c r="AJ36" s="24">
        <v>3426260841</v>
      </c>
      <c r="AK36" s="24">
        <v>0</v>
      </c>
      <c r="AL36" s="202">
        <v>99997537322</v>
      </c>
    </row>
    <row r="37" spans="1:38" s="6" customFormat="1" ht="14.4" x14ac:dyDescent="0.3">
      <c r="A37" s="95" t="s">
        <v>793</v>
      </c>
      <c r="B37" s="96" t="s">
        <v>156</v>
      </c>
      <c r="C37" s="97">
        <v>11848527261</v>
      </c>
      <c r="D37" s="97">
        <v>2464750931</v>
      </c>
      <c r="E37" s="97">
        <v>5729845735</v>
      </c>
      <c r="F37" s="97">
        <v>1146196849</v>
      </c>
      <c r="G37" s="97">
        <v>4809246770</v>
      </c>
      <c r="H37" s="97">
        <v>42280909377</v>
      </c>
      <c r="I37" s="97">
        <v>8610293867</v>
      </c>
      <c r="J37" s="97">
        <v>103055430</v>
      </c>
      <c r="K37" s="97">
        <v>8600653835</v>
      </c>
      <c r="L37" s="97">
        <v>62456896912</v>
      </c>
      <c r="M37" s="97">
        <v>121554263625</v>
      </c>
      <c r="N37" s="97">
        <v>11410745821</v>
      </c>
      <c r="O37" s="97">
        <v>27681577281</v>
      </c>
      <c r="P37" s="97">
        <v>1220530706</v>
      </c>
      <c r="Q37" s="97">
        <v>142021527</v>
      </c>
      <c r="R37" s="97">
        <v>4243181891</v>
      </c>
      <c r="S37" s="97">
        <v>30391189</v>
      </c>
      <c r="T37" s="97">
        <v>50922301854</v>
      </c>
      <c r="U37" s="97">
        <v>63670660505</v>
      </c>
      <c r="V37" s="97">
        <v>296323088</v>
      </c>
      <c r="W37" s="97">
        <v>1837698011</v>
      </c>
      <c r="X37" s="97">
        <v>1531746710</v>
      </c>
      <c r="Y37" s="97">
        <v>1776997518</v>
      </c>
      <c r="Z37" s="97">
        <v>55939448001</v>
      </c>
      <c r="AA37" s="97">
        <v>33667863904</v>
      </c>
      <c r="AB37" s="97">
        <v>132870744275</v>
      </c>
      <c r="AC37" s="97">
        <v>35996274558</v>
      </c>
      <c r="AD37" s="97">
        <v>7801637747</v>
      </c>
      <c r="AE37" s="97">
        <v>28061685200</v>
      </c>
      <c r="AF37" s="97">
        <v>16332510946</v>
      </c>
      <c r="AG37" s="97">
        <v>13446418807</v>
      </c>
      <c r="AH37" s="97">
        <v>15510878173</v>
      </c>
      <c r="AI37" s="97">
        <v>20624040396</v>
      </c>
      <c r="AJ37" s="97">
        <v>5838504250</v>
      </c>
      <c r="AK37" s="97">
        <v>0</v>
      </c>
      <c r="AL37" s="203">
        <v>800458822950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11848527261</v>
      </c>
      <c r="D38" s="31">
        <v>2464750931</v>
      </c>
      <c r="E38" s="31">
        <v>5729845735</v>
      </c>
      <c r="F38" s="31">
        <v>1146196849</v>
      </c>
      <c r="G38" s="31">
        <v>4809246770</v>
      </c>
      <c r="H38" s="31">
        <v>42280909377</v>
      </c>
      <c r="I38" s="31">
        <v>8610293867</v>
      </c>
      <c r="J38" s="31">
        <v>103055430</v>
      </c>
      <c r="K38" s="31">
        <v>8600653835</v>
      </c>
      <c r="L38" s="31">
        <v>62456896912</v>
      </c>
      <c r="M38" s="31">
        <v>121554263625</v>
      </c>
      <c r="N38" s="31">
        <v>11410745821</v>
      </c>
      <c r="O38" s="31">
        <v>27681577281</v>
      </c>
      <c r="P38" s="31">
        <v>1220530706</v>
      </c>
      <c r="Q38" s="31">
        <v>142021527</v>
      </c>
      <c r="R38" s="31">
        <v>4243181891</v>
      </c>
      <c r="S38" s="31">
        <v>30391189</v>
      </c>
      <c r="T38" s="31">
        <v>50922301854</v>
      </c>
      <c r="U38" s="31">
        <v>63670660505</v>
      </c>
      <c r="V38" s="31">
        <v>296323088</v>
      </c>
      <c r="W38" s="31">
        <v>1837698011</v>
      </c>
      <c r="X38" s="31">
        <v>1531746710</v>
      </c>
      <c r="Y38" s="31">
        <v>1776997518</v>
      </c>
      <c r="Z38" s="31">
        <v>55939448001</v>
      </c>
      <c r="AA38" s="31">
        <v>33667863904</v>
      </c>
      <c r="AB38" s="31">
        <v>132870744275</v>
      </c>
      <c r="AC38" s="31">
        <v>35996274558</v>
      </c>
      <c r="AD38" s="31">
        <v>7801637747</v>
      </c>
      <c r="AE38" s="31">
        <v>28061685200</v>
      </c>
      <c r="AF38" s="31">
        <v>16332510946</v>
      </c>
      <c r="AG38" s="31">
        <v>13446418807</v>
      </c>
      <c r="AH38" s="31">
        <v>15510878173</v>
      </c>
      <c r="AI38" s="31">
        <v>20624040396</v>
      </c>
      <c r="AJ38" s="31">
        <v>5838504250</v>
      </c>
      <c r="AK38" s="31">
        <v>0</v>
      </c>
      <c r="AL38" s="204">
        <v>800458822950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2">
        <v>0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1076316845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81490629</v>
      </c>
      <c r="AC40" s="24">
        <v>0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2">
        <v>1157807474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6392082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2">
        <v>6392082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2">
        <v>0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2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403088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2">
        <v>403088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2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2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2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39615718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2">
        <v>39615718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2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2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2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11240090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744043633</v>
      </c>
      <c r="AB52" s="24">
        <v>0</v>
      </c>
      <c r="AC52" s="24">
        <v>0</v>
      </c>
      <c r="AD52" s="24">
        <v>0</v>
      </c>
      <c r="AE52" s="24">
        <v>0</v>
      </c>
      <c r="AF52" s="24">
        <v>0</v>
      </c>
      <c r="AG52" s="24">
        <v>223984647</v>
      </c>
      <c r="AH52" s="24">
        <v>0</v>
      </c>
      <c r="AI52" s="24">
        <v>0</v>
      </c>
      <c r="AJ52" s="24">
        <v>0</v>
      </c>
      <c r="AK52" s="24">
        <v>0</v>
      </c>
      <c r="AL52" s="202">
        <v>979268370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1094352105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744043633</v>
      </c>
      <c r="AB53" s="97">
        <v>121106347</v>
      </c>
      <c r="AC53" s="97">
        <v>0</v>
      </c>
      <c r="AD53" s="97">
        <v>0</v>
      </c>
      <c r="AE53" s="97">
        <v>0</v>
      </c>
      <c r="AF53" s="97">
        <v>0</v>
      </c>
      <c r="AG53" s="97">
        <v>223984647</v>
      </c>
      <c r="AH53" s="97">
        <v>0</v>
      </c>
      <c r="AI53" s="97">
        <v>0</v>
      </c>
      <c r="AJ53" s="97">
        <v>0</v>
      </c>
      <c r="AK53" s="97">
        <v>0</v>
      </c>
      <c r="AL53" s="203">
        <v>2183486732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3587857670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58228879525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95703612</v>
      </c>
      <c r="S54" s="24">
        <v>0</v>
      </c>
      <c r="T54" s="24">
        <v>19467269</v>
      </c>
      <c r="U54" s="24">
        <v>25880964486</v>
      </c>
      <c r="V54" s="24">
        <v>0</v>
      </c>
      <c r="W54" s="24">
        <v>0</v>
      </c>
      <c r="X54" s="24">
        <v>1741583939</v>
      </c>
      <c r="Y54" s="24">
        <v>0</v>
      </c>
      <c r="Z54" s="24">
        <v>53144947518</v>
      </c>
      <c r="AA54" s="24">
        <v>0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33075969837</v>
      </c>
      <c r="AH54" s="24">
        <v>64314256126</v>
      </c>
      <c r="AI54" s="24">
        <v>0</v>
      </c>
      <c r="AJ54" s="24">
        <v>0</v>
      </c>
      <c r="AK54" s="24">
        <v>0</v>
      </c>
      <c r="AL54" s="202">
        <v>240089629982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3587857670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58228879525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95703612</v>
      </c>
      <c r="S55" s="97">
        <v>0</v>
      </c>
      <c r="T55" s="97">
        <v>19467269</v>
      </c>
      <c r="U55" s="97">
        <v>25880964486</v>
      </c>
      <c r="V55" s="97">
        <v>0</v>
      </c>
      <c r="W55" s="97">
        <v>0</v>
      </c>
      <c r="X55" s="97">
        <v>1741583939</v>
      </c>
      <c r="Y55" s="97">
        <v>0</v>
      </c>
      <c r="Z55" s="97">
        <v>53144947518</v>
      </c>
      <c r="AA55" s="97">
        <v>0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33075969837</v>
      </c>
      <c r="AH55" s="97">
        <v>64314256126</v>
      </c>
      <c r="AI55" s="97">
        <v>0</v>
      </c>
      <c r="AJ55" s="97">
        <v>0</v>
      </c>
      <c r="AK55" s="97">
        <v>0</v>
      </c>
      <c r="AL55" s="203">
        <v>240089629982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2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3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3587857670</v>
      </c>
      <c r="E58" s="31">
        <v>0</v>
      </c>
      <c r="F58" s="31">
        <v>0</v>
      </c>
      <c r="G58" s="31">
        <v>0</v>
      </c>
      <c r="H58" s="31">
        <v>1094352105</v>
      </c>
      <c r="I58" s="31">
        <v>0</v>
      </c>
      <c r="J58" s="31">
        <v>0</v>
      </c>
      <c r="K58" s="31">
        <v>0</v>
      </c>
      <c r="L58" s="31">
        <v>58228879525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95703612</v>
      </c>
      <c r="S58" s="31">
        <v>0</v>
      </c>
      <c r="T58" s="31">
        <v>19467269</v>
      </c>
      <c r="U58" s="31">
        <v>25880964486</v>
      </c>
      <c r="V58" s="31">
        <v>0</v>
      </c>
      <c r="W58" s="31">
        <v>0</v>
      </c>
      <c r="X58" s="31">
        <v>1741583939</v>
      </c>
      <c r="Y58" s="31">
        <v>0</v>
      </c>
      <c r="Z58" s="31">
        <v>53144947518</v>
      </c>
      <c r="AA58" s="31">
        <v>744043633</v>
      </c>
      <c r="AB58" s="31">
        <v>121106347</v>
      </c>
      <c r="AC58" s="31">
        <v>0</v>
      </c>
      <c r="AD58" s="31">
        <v>0</v>
      </c>
      <c r="AE58" s="31">
        <v>0</v>
      </c>
      <c r="AF58" s="31">
        <v>0</v>
      </c>
      <c r="AG58" s="31">
        <v>33299954484</v>
      </c>
      <c r="AH58" s="31">
        <v>64314256126</v>
      </c>
      <c r="AI58" s="31">
        <v>0</v>
      </c>
      <c r="AJ58" s="31">
        <v>0</v>
      </c>
      <c r="AK58" s="31">
        <v>0</v>
      </c>
      <c r="AL58" s="204">
        <v>242273116714</v>
      </c>
    </row>
    <row r="59" spans="1:38" s="6" customFormat="1" ht="14.4" x14ac:dyDescent="0.3">
      <c r="A59" s="65" t="s">
        <v>813</v>
      </c>
      <c r="B59" s="25" t="s">
        <v>143</v>
      </c>
      <c r="C59" s="24">
        <v>173321640</v>
      </c>
      <c r="D59" s="24">
        <v>139437370</v>
      </c>
      <c r="E59" s="24">
        <v>1166392214</v>
      </c>
      <c r="F59" s="24">
        <v>50725625</v>
      </c>
      <c r="G59" s="24">
        <v>147122220</v>
      </c>
      <c r="H59" s="24">
        <v>1370421885</v>
      </c>
      <c r="I59" s="24">
        <v>125032900</v>
      </c>
      <c r="J59" s="24">
        <v>20844188</v>
      </c>
      <c r="K59" s="24">
        <v>38860183</v>
      </c>
      <c r="L59" s="24">
        <v>69934816</v>
      </c>
      <c r="M59" s="24">
        <v>891931581</v>
      </c>
      <c r="N59" s="24">
        <v>380505653</v>
      </c>
      <c r="O59" s="24">
        <v>854321389</v>
      </c>
      <c r="P59" s="24">
        <v>383259887</v>
      </c>
      <c r="Q59" s="24">
        <v>263163254</v>
      </c>
      <c r="R59" s="24">
        <v>172427145</v>
      </c>
      <c r="S59" s="24">
        <v>25216130</v>
      </c>
      <c r="T59" s="24">
        <v>1674527746</v>
      </c>
      <c r="U59" s="24">
        <v>2142277177</v>
      </c>
      <c r="V59" s="24">
        <v>290784169</v>
      </c>
      <c r="W59" s="24">
        <v>14038175</v>
      </c>
      <c r="X59" s="24">
        <v>277376643</v>
      </c>
      <c r="Y59" s="24">
        <v>102453156</v>
      </c>
      <c r="Z59" s="24">
        <v>1765788318</v>
      </c>
      <c r="AA59" s="24">
        <v>410237283</v>
      </c>
      <c r="AB59" s="24">
        <v>9790666508</v>
      </c>
      <c r="AC59" s="24">
        <v>604057471</v>
      </c>
      <c r="AD59" s="24">
        <v>181927425</v>
      </c>
      <c r="AE59" s="24">
        <v>471952396</v>
      </c>
      <c r="AF59" s="24">
        <v>176827825</v>
      </c>
      <c r="AG59" s="24">
        <v>63340377</v>
      </c>
      <c r="AH59" s="24">
        <v>0</v>
      </c>
      <c r="AI59" s="24">
        <v>0</v>
      </c>
      <c r="AJ59" s="24">
        <v>124749</v>
      </c>
      <c r="AK59" s="24">
        <v>0</v>
      </c>
      <c r="AL59" s="202">
        <v>24239297498</v>
      </c>
    </row>
    <row r="60" spans="1:38" s="6" customFormat="1" ht="14.4" x14ac:dyDescent="0.3">
      <c r="A60" s="65" t="s">
        <v>814</v>
      </c>
      <c r="B60" s="25" t="s">
        <v>144</v>
      </c>
      <c r="C60" s="24">
        <v>254428850</v>
      </c>
      <c r="D60" s="24">
        <v>27661142</v>
      </c>
      <c r="E60" s="24">
        <v>123693554</v>
      </c>
      <c r="F60" s="24">
        <v>19491416</v>
      </c>
      <c r="G60" s="24">
        <v>101227877</v>
      </c>
      <c r="H60" s="24">
        <v>827234797</v>
      </c>
      <c r="I60" s="24">
        <v>342772971</v>
      </c>
      <c r="J60" s="24">
        <v>7755019</v>
      </c>
      <c r="K60" s="24">
        <v>11665505</v>
      </c>
      <c r="L60" s="24">
        <v>156632641</v>
      </c>
      <c r="M60" s="24">
        <v>1621097480</v>
      </c>
      <c r="N60" s="24">
        <v>223792088</v>
      </c>
      <c r="O60" s="24">
        <v>177655172</v>
      </c>
      <c r="P60" s="24">
        <v>151806934</v>
      </c>
      <c r="Q60" s="24">
        <v>34686655</v>
      </c>
      <c r="R60" s="24">
        <v>525312130</v>
      </c>
      <c r="S60" s="24">
        <v>0</v>
      </c>
      <c r="T60" s="24">
        <v>747338140</v>
      </c>
      <c r="U60" s="24">
        <v>1723111320</v>
      </c>
      <c r="V60" s="24">
        <v>119405054</v>
      </c>
      <c r="W60" s="24">
        <v>4671554</v>
      </c>
      <c r="X60" s="24">
        <v>404152814</v>
      </c>
      <c r="Y60" s="24">
        <v>31136835</v>
      </c>
      <c r="Z60" s="24">
        <v>554030377</v>
      </c>
      <c r="AA60" s="24">
        <v>110227484</v>
      </c>
      <c r="AB60" s="24">
        <v>1974170634</v>
      </c>
      <c r="AC60" s="24">
        <v>274822524</v>
      </c>
      <c r="AD60" s="24">
        <v>46391669</v>
      </c>
      <c r="AE60" s="24">
        <v>1277883807</v>
      </c>
      <c r="AF60" s="24">
        <v>174292803</v>
      </c>
      <c r="AG60" s="24">
        <v>26700435</v>
      </c>
      <c r="AH60" s="24">
        <v>0</v>
      </c>
      <c r="AI60" s="24">
        <v>0</v>
      </c>
      <c r="AJ60" s="24">
        <v>0</v>
      </c>
      <c r="AK60" s="24">
        <v>0</v>
      </c>
      <c r="AL60" s="202">
        <v>12075249681</v>
      </c>
    </row>
    <row r="61" spans="1:38" s="6" customFormat="1" ht="14.4" x14ac:dyDescent="0.3">
      <c r="A61" s="65" t="s">
        <v>815</v>
      </c>
      <c r="B61" s="25" t="s">
        <v>145</v>
      </c>
      <c r="C61" s="24">
        <v>22280808</v>
      </c>
      <c r="D61" s="24">
        <v>12587701283</v>
      </c>
      <c r="E61" s="24">
        <v>56210532</v>
      </c>
      <c r="F61" s="24">
        <v>401220</v>
      </c>
      <c r="G61" s="24">
        <v>27507574</v>
      </c>
      <c r="H61" s="24">
        <v>217523369</v>
      </c>
      <c r="I61" s="24">
        <v>3024274</v>
      </c>
      <c r="J61" s="24">
        <v>6862383</v>
      </c>
      <c r="K61" s="24">
        <v>3695623</v>
      </c>
      <c r="L61" s="24">
        <v>1788399</v>
      </c>
      <c r="M61" s="24">
        <v>274819361</v>
      </c>
      <c r="N61" s="24">
        <v>58095807</v>
      </c>
      <c r="O61" s="24">
        <v>125051570</v>
      </c>
      <c r="P61" s="24">
        <v>15012636</v>
      </c>
      <c r="Q61" s="24">
        <v>50992972</v>
      </c>
      <c r="R61" s="24">
        <v>61416911</v>
      </c>
      <c r="S61" s="24">
        <v>27193290</v>
      </c>
      <c r="T61" s="24">
        <v>85393548</v>
      </c>
      <c r="U61" s="24">
        <v>158192234</v>
      </c>
      <c r="V61" s="24">
        <v>33869152</v>
      </c>
      <c r="W61" s="24">
        <v>7002189</v>
      </c>
      <c r="X61" s="24">
        <v>147052110</v>
      </c>
      <c r="Y61" s="24">
        <v>7100396</v>
      </c>
      <c r="Z61" s="24">
        <v>514694490</v>
      </c>
      <c r="AA61" s="24">
        <v>42796856</v>
      </c>
      <c r="AB61" s="24">
        <v>648776323</v>
      </c>
      <c r="AC61" s="24">
        <v>195992911</v>
      </c>
      <c r="AD61" s="24">
        <v>181035386</v>
      </c>
      <c r="AE61" s="24">
        <v>354606214</v>
      </c>
      <c r="AF61" s="24">
        <v>4653285083</v>
      </c>
      <c r="AG61" s="24">
        <v>24266767</v>
      </c>
      <c r="AH61" s="24">
        <v>0</v>
      </c>
      <c r="AI61" s="24">
        <v>0</v>
      </c>
      <c r="AJ61" s="24">
        <v>923607</v>
      </c>
      <c r="AK61" s="24">
        <v>0</v>
      </c>
      <c r="AL61" s="202">
        <v>20594565278</v>
      </c>
    </row>
    <row r="62" spans="1:38" s="6" customFormat="1" ht="14.4" x14ac:dyDescent="0.3">
      <c r="A62" s="65" t="s">
        <v>816</v>
      </c>
      <c r="B62" s="25" t="s">
        <v>146</v>
      </c>
      <c r="C62" s="24">
        <v>2962246511</v>
      </c>
      <c r="D62" s="24">
        <v>493530573</v>
      </c>
      <c r="E62" s="24">
        <v>902838496</v>
      </c>
      <c r="F62" s="24">
        <v>384390398</v>
      </c>
      <c r="G62" s="24">
        <v>4946015406</v>
      </c>
      <c r="H62" s="24">
        <v>17027471479</v>
      </c>
      <c r="I62" s="24">
        <v>3468073952</v>
      </c>
      <c r="J62" s="24">
        <v>520952198</v>
      </c>
      <c r="K62" s="24">
        <v>1273925846</v>
      </c>
      <c r="L62" s="24">
        <v>83498705</v>
      </c>
      <c r="M62" s="24">
        <v>9631335272</v>
      </c>
      <c r="N62" s="24">
        <v>3320673716</v>
      </c>
      <c r="O62" s="24">
        <v>4422449482</v>
      </c>
      <c r="P62" s="24">
        <v>4200990872</v>
      </c>
      <c r="Q62" s="24">
        <v>711113401</v>
      </c>
      <c r="R62" s="24">
        <v>2827015852</v>
      </c>
      <c r="S62" s="24">
        <v>270595022</v>
      </c>
      <c r="T62" s="24">
        <v>6712644320</v>
      </c>
      <c r="U62" s="24">
        <v>10776378199</v>
      </c>
      <c r="V62" s="24">
        <v>2898089504</v>
      </c>
      <c r="W62" s="24">
        <v>1247928149</v>
      </c>
      <c r="X62" s="24">
        <v>5061078055</v>
      </c>
      <c r="Y62" s="24">
        <v>397487634</v>
      </c>
      <c r="Z62" s="24">
        <v>30345201818</v>
      </c>
      <c r="AA62" s="24">
        <v>1843616342</v>
      </c>
      <c r="AB62" s="24">
        <v>25497884481</v>
      </c>
      <c r="AC62" s="24">
        <v>10811544895</v>
      </c>
      <c r="AD62" s="24">
        <v>2763559372</v>
      </c>
      <c r="AE62" s="24">
        <v>8407786743</v>
      </c>
      <c r="AF62" s="24">
        <v>5249193319</v>
      </c>
      <c r="AG62" s="24">
        <v>2133898991</v>
      </c>
      <c r="AH62" s="24">
        <v>0</v>
      </c>
      <c r="AI62" s="24">
        <v>0</v>
      </c>
      <c r="AJ62" s="24">
        <v>0</v>
      </c>
      <c r="AK62" s="24">
        <v>0</v>
      </c>
      <c r="AL62" s="202">
        <v>171593409003</v>
      </c>
    </row>
    <row r="63" spans="1:38" s="6" customFormat="1" ht="14.4" x14ac:dyDescent="0.3">
      <c r="A63" s="65" t="s">
        <v>817</v>
      </c>
      <c r="B63" s="25" t="s">
        <v>147</v>
      </c>
      <c r="C63" s="24">
        <v>13981260</v>
      </c>
      <c r="D63" s="24">
        <v>0</v>
      </c>
      <c r="E63" s="24">
        <v>0</v>
      </c>
      <c r="F63" s="24">
        <v>13679826</v>
      </c>
      <c r="G63" s="24">
        <v>510174650</v>
      </c>
      <c r="H63" s="24">
        <v>13679826</v>
      </c>
      <c r="I63" s="24">
        <v>13679826</v>
      </c>
      <c r="J63" s="24">
        <v>13679826</v>
      </c>
      <c r="K63" s="24">
        <v>13679826</v>
      </c>
      <c r="L63" s="24">
        <v>10610078</v>
      </c>
      <c r="M63" s="24">
        <v>12101066</v>
      </c>
      <c r="N63" s="24">
        <v>0</v>
      </c>
      <c r="O63" s="24">
        <v>0</v>
      </c>
      <c r="P63" s="24">
        <v>13679826</v>
      </c>
      <c r="Q63" s="24">
        <v>0</v>
      </c>
      <c r="R63" s="24">
        <v>13679901</v>
      </c>
      <c r="S63" s="24">
        <v>13679826</v>
      </c>
      <c r="T63" s="24">
        <v>0</v>
      </c>
      <c r="U63" s="24">
        <v>0</v>
      </c>
      <c r="V63" s="24">
        <v>13679826</v>
      </c>
      <c r="W63" s="24">
        <v>8475125</v>
      </c>
      <c r="X63" s="24">
        <v>13679826</v>
      </c>
      <c r="Y63" s="24">
        <v>13679826</v>
      </c>
      <c r="Z63" s="24">
        <v>13679826</v>
      </c>
      <c r="AA63" s="24">
        <v>0</v>
      </c>
      <c r="AB63" s="24">
        <v>0</v>
      </c>
      <c r="AC63" s="24">
        <v>0</v>
      </c>
      <c r="AD63" s="24">
        <v>13679826</v>
      </c>
      <c r="AE63" s="24">
        <v>0</v>
      </c>
      <c r="AF63" s="24">
        <v>0</v>
      </c>
      <c r="AG63" s="24">
        <v>13679826</v>
      </c>
      <c r="AH63" s="24">
        <v>0</v>
      </c>
      <c r="AI63" s="24">
        <v>0</v>
      </c>
      <c r="AJ63" s="24">
        <v>0</v>
      </c>
      <c r="AK63" s="24">
        <v>0</v>
      </c>
      <c r="AL63" s="202">
        <v>746859818</v>
      </c>
    </row>
    <row r="64" spans="1:38" s="6" customFormat="1" ht="14.4" x14ac:dyDescent="0.3">
      <c r="A64" s="65" t="s">
        <v>818</v>
      </c>
      <c r="B64" s="25" t="s">
        <v>148</v>
      </c>
      <c r="C64" s="24">
        <v>11868364</v>
      </c>
      <c r="D64" s="24">
        <v>25297174</v>
      </c>
      <c r="E64" s="24">
        <v>144832478</v>
      </c>
      <c r="F64" s="24">
        <v>6973798</v>
      </c>
      <c r="G64" s="24">
        <v>68032352</v>
      </c>
      <c r="H64" s="24">
        <v>167392284</v>
      </c>
      <c r="I64" s="24">
        <v>76447913</v>
      </c>
      <c r="J64" s="24">
        <v>154575</v>
      </c>
      <c r="K64" s="24">
        <v>7346694</v>
      </c>
      <c r="L64" s="24">
        <v>13424081</v>
      </c>
      <c r="M64" s="24">
        <v>81535852</v>
      </c>
      <c r="N64" s="24">
        <v>88788736</v>
      </c>
      <c r="O64" s="24">
        <v>66377261</v>
      </c>
      <c r="P64" s="24">
        <v>80074683</v>
      </c>
      <c r="Q64" s="24">
        <v>60764798</v>
      </c>
      <c r="R64" s="24">
        <v>40303214</v>
      </c>
      <c r="S64" s="24">
        <v>6186823</v>
      </c>
      <c r="T64" s="24">
        <v>52963928</v>
      </c>
      <c r="U64" s="24">
        <v>286110958</v>
      </c>
      <c r="V64" s="24">
        <v>41463990</v>
      </c>
      <c r="W64" s="24">
        <v>819091</v>
      </c>
      <c r="X64" s="24">
        <v>75202305</v>
      </c>
      <c r="Y64" s="24">
        <v>28813408</v>
      </c>
      <c r="Z64" s="24">
        <v>350976850</v>
      </c>
      <c r="AA64" s="24">
        <v>42806299</v>
      </c>
      <c r="AB64" s="24">
        <v>480196800</v>
      </c>
      <c r="AC64" s="24">
        <v>105283716</v>
      </c>
      <c r="AD64" s="24">
        <v>133308855</v>
      </c>
      <c r="AE64" s="24">
        <v>135758015</v>
      </c>
      <c r="AF64" s="24">
        <v>20752442</v>
      </c>
      <c r="AG64" s="24">
        <v>22101748</v>
      </c>
      <c r="AH64" s="24">
        <v>0</v>
      </c>
      <c r="AI64" s="24">
        <v>0</v>
      </c>
      <c r="AJ64" s="24">
        <v>0</v>
      </c>
      <c r="AK64" s="24">
        <v>0</v>
      </c>
      <c r="AL64" s="202">
        <v>2722359485</v>
      </c>
    </row>
    <row r="65" spans="1:38" s="6" customFormat="1" ht="14.4" x14ac:dyDescent="0.3">
      <c r="A65" s="65" t="s">
        <v>819</v>
      </c>
      <c r="B65" s="25" t="s">
        <v>149</v>
      </c>
      <c r="C65" s="24">
        <v>678285</v>
      </c>
      <c r="D65" s="24">
        <v>3740920</v>
      </c>
      <c r="E65" s="24">
        <v>0</v>
      </c>
      <c r="F65" s="24">
        <v>1044978</v>
      </c>
      <c r="G65" s="24">
        <v>1907431</v>
      </c>
      <c r="H65" s="24">
        <v>26851298</v>
      </c>
      <c r="I65" s="24">
        <v>4029777</v>
      </c>
      <c r="J65" s="24">
        <v>59921</v>
      </c>
      <c r="K65" s="24">
        <v>1088605</v>
      </c>
      <c r="L65" s="24">
        <v>1089157</v>
      </c>
      <c r="M65" s="24">
        <v>3571433</v>
      </c>
      <c r="N65" s="24">
        <v>9100900</v>
      </c>
      <c r="O65" s="24">
        <v>2011815</v>
      </c>
      <c r="P65" s="24">
        <v>4854681</v>
      </c>
      <c r="Q65" s="24">
        <v>3493587</v>
      </c>
      <c r="R65" s="24">
        <v>2579298</v>
      </c>
      <c r="S65" s="24">
        <v>115991</v>
      </c>
      <c r="T65" s="24">
        <v>2812818</v>
      </c>
      <c r="U65" s="24">
        <v>21377739</v>
      </c>
      <c r="V65" s="24">
        <v>2273622</v>
      </c>
      <c r="W65" s="24">
        <v>109068</v>
      </c>
      <c r="X65" s="24">
        <v>5738980</v>
      </c>
      <c r="Y65" s="24">
        <v>4345689</v>
      </c>
      <c r="Z65" s="24">
        <v>29542216</v>
      </c>
      <c r="AA65" s="24">
        <v>3589309</v>
      </c>
      <c r="AB65" s="24">
        <v>36196665</v>
      </c>
      <c r="AC65" s="24">
        <v>4086770</v>
      </c>
      <c r="AD65" s="24">
        <v>18929528</v>
      </c>
      <c r="AE65" s="24">
        <v>0</v>
      </c>
      <c r="AF65" s="24">
        <v>1372110</v>
      </c>
      <c r="AG65" s="24">
        <v>838979</v>
      </c>
      <c r="AH65" s="24">
        <v>0</v>
      </c>
      <c r="AI65" s="24">
        <v>0</v>
      </c>
      <c r="AJ65" s="24">
        <v>0</v>
      </c>
      <c r="AK65" s="24">
        <v>0</v>
      </c>
      <c r="AL65" s="202">
        <v>197431570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260394605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9051139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340826996</v>
      </c>
      <c r="AC66" s="24">
        <v>2272680662</v>
      </c>
      <c r="AD66" s="24">
        <v>0</v>
      </c>
      <c r="AE66" s="24">
        <v>1183672069</v>
      </c>
      <c r="AF66" s="24">
        <v>0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2">
        <v>4066625471</v>
      </c>
    </row>
    <row r="67" spans="1:38" s="6" customFormat="1" ht="14.4" x14ac:dyDescent="0.3">
      <c r="A67" s="65" t="s">
        <v>821</v>
      </c>
      <c r="B67" s="25" t="s">
        <v>151</v>
      </c>
      <c r="C67" s="24">
        <v>52094908</v>
      </c>
      <c r="D67" s="24">
        <v>16990090</v>
      </c>
      <c r="E67" s="24">
        <v>489987599</v>
      </c>
      <c r="F67" s="24">
        <v>3264269</v>
      </c>
      <c r="G67" s="24">
        <v>219098355</v>
      </c>
      <c r="H67" s="24">
        <v>694481257</v>
      </c>
      <c r="I67" s="24">
        <v>28281813</v>
      </c>
      <c r="J67" s="24">
        <v>20881415</v>
      </c>
      <c r="K67" s="24">
        <v>59102055</v>
      </c>
      <c r="L67" s="24">
        <v>110134904</v>
      </c>
      <c r="M67" s="24">
        <v>2452350914</v>
      </c>
      <c r="N67" s="24">
        <v>66690227</v>
      </c>
      <c r="O67" s="24">
        <v>1017066199</v>
      </c>
      <c r="P67" s="24">
        <v>94694022</v>
      </c>
      <c r="Q67" s="24">
        <v>21445579</v>
      </c>
      <c r="R67" s="24">
        <v>366513533</v>
      </c>
      <c r="S67" s="24">
        <v>0</v>
      </c>
      <c r="T67" s="24">
        <v>848791920</v>
      </c>
      <c r="U67" s="24">
        <v>847705210</v>
      </c>
      <c r="V67" s="24">
        <v>152657979</v>
      </c>
      <c r="W67" s="24">
        <v>33527188</v>
      </c>
      <c r="X67" s="24">
        <v>144375777</v>
      </c>
      <c r="Y67" s="24">
        <v>3805084813</v>
      </c>
      <c r="Z67" s="24">
        <v>23153258860</v>
      </c>
      <c r="AA67" s="24">
        <v>635825225</v>
      </c>
      <c r="AB67" s="24">
        <v>1346968757</v>
      </c>
      <c r="AC67" s="24">
        <v>556866566</v>
      </c>
      <c r="AD67" s="24">
        <v>298149826</v>
      </c>
      <c r="AE67" s="24">
        <v>1443069117</v>
      </c>
      <c r="AF67" s="24">
        <v>2693527540</v>
      </c>
      <c r="AG67" s="24">
        <v>155091771</v>
      </c>
      <c r="AH67" s="24">
        <v>0</v>
      </c>
      <c r="AI67" s="24">
        <v>0</v>
      </c>
      <c r="AJ67" s="24">
        <v>10004286</v>
      </c>
      <c r="AK67" s="24">
        <v>0</v>
      </c>
      <c r="AL67" s="202">
        <v>41837981974</v>
      </c>
    </row>
    <row r="68" spans="1:38" s="6" customFormat="1" ht="14.4" x14ac:dyDescent="0.3">
      <c r="A68" s="65" t="s">
        <v>822</v>
      </c>
      <c r="B68" s="25" t="s">
        <v>152</v>
      </c>
      <c r="C68" s="24">
        <v>424078729</v>
      </c>
      <c r="D68" s="24">
        <v>43838604</v>
      </c>
      <c r="E68" s="24">
        <v>164292664</v>
      </c>
      <c r="F68" s="24">
        <v>32522471</v>
      </c>
      <c r="G68" s="24">
        <v>40670206</v>
      </c>
      <c r="H68" s="24">
        <v>317614953</v>
      </c>
      <c r="I68" s="24">
        <v>72977937</v>
      </c>
      <c r="J68" s="24">
        <v>33735134</v>
      </c>
      <c r="K68" s="24">
        <v>37729210</v>
      </c>
      <c r="L68" s="24">
        <v>34746760</v>
      </c>
      <c r="M68" s="24">
        <v>461148239</v>
      </c>
      <c r="N68" s="24">
        <v>127654706</v>
      </c>
      <c r="O68" s="24">
        <v>124546667</v>
      </c>
      <c r="P68" s="24">
        <v>53179632</v>
      </c>
      <c r="Q68" s="24">
        <v>60135808</v>
      </c>
      <c r="R68" s="24">
        <v>67187131</v>
      </c>
      <c r="S68" s="24">
        <v>36869427</v>
      </c>
      <c r="T68" s="24">
        <v>190139907</v>
      </c>
      <c r="U68" s="24">
        <v>343545964</v>
      </c>
      <c r="V68" s="24">
        <v>43060756</v>
      </c>
      <c r="W68" s="24">
        <v>32765039</v>
      </c>
      <c r="X68" s="24">
        <v>77187829</v>
      </c>
      <c r="Y68" s="24">
        <v>39992075</v>
      </c>
      <c r="Z68" s="24">
        <v>311802980</v>
      </c>
      <c r="AA68" s="24">
        <v>43971177</v>
      </c>
      <c r="AB68" s="24">
        <v>550603738</v>
      </c>
      <c r="AC68" s="24">
        <v>178736853</v>
      </c>
      <c r="AD68" s="24">
        <v>61024139</v>
      </c>
      <c r="AE68" s="24">
        <v>1268194305</v>
      </c>
      <c r="AF68" s="24">
        <v>170821720</v>
      </c>
      <c r="AG68" s="24">
        <v>40193476</v>
      </c>
      <c r="AH68" s="24">
        <v>31998857</v>
      </c>
      <c r="AI68" s="24">
        <v>31609588</v>
      </c>
      <c r="AJ68" s="24">
        <v>0</v>
      </c>
      <c r="AK68" s="24">
        <v>0</v>
      </c>
      <c r="AL68" s="202">
        <v>5548576681</v>
      </c>
    </row>
    <row r="69" spans="1:38" s="6" customFormat="1" ht="14.4" x14ac:dyDescent="0.3">
      <c r="A69" s="65" t="s">
        <v>823</v>
      </c>
      <c r="B69" s="25" t="s">
        <v>153</v>
      </c>
      <c r="C69" s="24">
        <v>213652</v>
      </c>
      <c r="D69" s="24">
        <v>439454</v>
      </c>
      <c r="E69" s="24">
        <v>1015801</v>
      </c>
      <c r="F69" s="24">
        <v>0</v>
      </c>
      <c r="G69" s="24">
        <v>2338995</v>
      </c>
      <c r="H69" s="24">
        <v>156173381</v>
      </c>
      <c r="I69" s="24">
        <v>26388693</v>
      </c>
      <c r="J69" s="24">
        <v>961973</v>
      </c>
      <c r="K69" s="24">
        <v>0</v>
      </c>
      <c r="L69" s="24">
        <v>176170</v>
      </c>
      <c r="M69" s="24">
        <v>23107342</v>
      </c>
      <c r="N69" s="24">
        <v>2320921</v>
      </c>
      <c r="O69" s="24">
        <v>86259931</v>
      </c>
      <c r="P69" s="24">
        <v>8419717</v>
      </c>
      <c r="Q69" s="24">
        <v>1348790</v>
      </c>
      <c r="R69" s="24">
        <v>4521863</v>
      </c>
      <c r="S69" s="24">
        <v>0</v>
      </c>
      <c r="T69" s="24">
        <v>10119577</v>
      </c>
      <c r="U69" s="24">
        <v>138706589</v>
      </c>
      <c r="V69" s="24">
        <v>1367117</v>
      </c>
      <c r="W69" s="24">
        <v>6079073</v>
      </c>
      <c r="X69" s="24">
        <v>836460</v>
      </c>
      <c r="Y69" s="24">
        <v>112902</v>
      </c>
      <c r="Z69" s="24">
        <v>125024133</v>
      </c>
      <c r="AA69" s="24">
        <v>1591363</v>
      </c>
      <c r="AB69" s="24">
        <v>325941665</v>
      </c>
      <c r="AC69" s="24">
        <v>1688636</v>
      </c>
      <c r="AD69" s="24">
        <v>1939944</v>
      </c>
      <c r="AE69" s="24">
        <v>270920578</v>
      </c>
      <c r="AF69" s="24">
        <v>81177824</v>
      </c>
      <c r="AG69" s="24">
        <v>7982423</v>
      </c>
      <c r="AH69" s="24">
        <v>0</v>
      </c>
      <c r="AI69" s="24">
        <v>0</v>
      </c>
      <c r="AJ69" s="24">
        <v>0</v>
      </c>
      <c r="AK69" s="24">
        <v>0</v>
      </c>
      <c r="AL69" s="202">
        <v>1287174967</v>
      </c>
    </row>
    <row r="70" spans="1:38" s="6" customFormat="1" ht="14.4" x14ac:dyDescent="0.3">
      <c r="A70" s="65" t="s">
        <v>824</v>
      </c>
      <c r="B70" s="25" t="s">
        <v>154</v>
      </c>
      <c r="C70" s="24">
        <v>58104419</v>
      </c>
      <c r="D70" s="24">
        <v>4494167</v>
      </c>
      <c r="E70" s="24">
        <v>65117462</v>
      </c>
      <c r="F70" s="24">
        <v>2851346</v>
      </c>
      <c r="G70" s="24">
        <v>3433601</v>
      </c>
      <c r="H70" s="24">
        <v>529124662</v>
      </c>
      <c r="I70" s="24">
        <v>7479587</v>
      </c>
      <c r="J70" s="24">
        <v>0</v>
      </c>
      <c r="K70" s="24">
        <v>8055095</v>
      </c>
      <c r="L70" s="24">
        <v>63405330</v>
      </c>
      <c r="M70" s="24">
        <v>1695561587</v>
      </c>
      <c r="N70" s="24">
        <v>178901572</v>
      </c>
      <c r="O70" s="24">
        <v>910904687</v>
      </c>
      <c r="P70" s="24">
        <v>16548953</v>
      </c>
      <c r="Q70" s="24">
        <v>16345568</v>
      </c>
      <c r="R70" s="24">
        <v>1339816113</v>
      </c>
      <c r="S70" s="24">
        <v>21682232</v>
      </c>
      <c r="T70" s="24">
        <v>142734373</v>
      </c>
      <c r="U70" s="24">
        <v>1069841253</v>
      </c>
      <c r="V70" s="24">
        <v>12318702</v>
      </c>
      <c r="W70" s="24">
        <v>75344</v>
      </c>
      <c r="X70" s="24">
        <v>262916157</v>
      </c>
      <c r="Y70" s="24">
        <v>2772363</v>
      </c>
      <c r="Z70" s="24">
        <v>575216105</v>
      </c>
      <c r="AA70" s="24">
        <v>1209755250</v>
      </c>
      <c r="AB70" s="24">
        <v>283986442</v>
      </c>
      <c r="AC70" s="24">
        <v>75333817</v>
      </c>
      <c r="AD70" s="24">
        <v>90610750</v>
      </c>
      <c r="AE70" s="24">
        <v>179165084</v>
      </c>
      <c r="AF70" s="24">
        <v>15613662229</v>
      </c>
      <c r="AG70" s="24">
        <v>9907857</v>
      </c>
      <c r="AH70" s="24">
        <v>0</v>
      </c>
      <c r="AI70" s="24">
        <v>0</v>
      </c>
      <c r="AJ70" s="24">
        <v>0</v>
      </c>
      <c r="AK70" s="24">
        <v>0</v>
      </c>
      <c r="AL70" s="202">
        <v>24450122107</v>
      </c>
    </row>
    <row r="71" spans="1:38" s="6" customFormat="1" ht="14.4" x14ac:dyDescent="0.3">
      <c r="A71" s="65" t="s">
        <v>825</v>
      </c>
      <c r="B71" s="25" t="s">
        <v>155</v>
      </c>
      <c r="C71" s="24">
        <v>135523027</v>
      </c>
      <c r="D71" s="24">
        <v>2080126</v>
      </c>
      <c r="E71" s="24">
        <v>183406499</v>
      </c>
      <c r="F71" s="24">
        <v>13560979</v>
      </c>
      <c r="G71" s="24">
        <v>16491239</v>
      </c>
      <c r="H71" s="24">
        <v>2404685329</v>
      </c>
      <c r="I71" s="24">
        <v>21788451</v>
      </c>
      <c r="J71" s="24">
        <v>3880763</v>
      </c>
      <c r="K71" s="24">
        <v>3190202</v>
      </c>
      <c r="L71" s="24">
        <v>255970708</v>
      </c>
      <c r="M71" s="24">
        <v>425384611</v>
      </c>
      <c r="N71" s="24">
        <v>648895489</v>
      </c>
      <c r="O71" s="24">
        <v>328100261</v>
      </c>
      <c r="P71" s="24">
        <v>52225573</v>
      </c>
      <c r="Q71" s="24">
        <v>256271203</v>
      </c>
      <c r="R71" s="24">
        <v>133415754</v>
      </c>
      <c r="S71" s="24">
        <v>34473032</v>
      </c>
      <c r="T71" s="24">
        <v>68324921</v>
      </c>
      <c r="U71" s="24">
        <v>623350017</v>
      </c>
      <c r="V71" s="24">
        <v>7682365</v>
      </c>
      <c r="W71" s="24">
        <v>24855367</v>
      </c>
      <c r="X71" s="24">
        <v>380250524</v>
      </c>
      <c r="Y71" s="24">
        <v>21356080</v>
      </c>
      <c r="Z71" s="24">
        <v>234249072</v>
      </c>
      <c r="AA71" s="24">
        <v>53731114</v>
      </c>
      <c r="AB71" s="24">
        <v>199721203</v>
      </c>
      <c r="AC71" s="24">
        <v>477289777</v>
      </c>
      <c r="AD71" s="24">
        <v>40952163</v>
      </c>
      <c r="AE71" s="24">
        <v>208056602</v>
      </c>
      <c r="AF71" s="24">
        <v>1487962881</v>
      </c>
      <c r="AG71" s="24">
        <v>182437</v>
      </c>
      <c r="AH71" s="24">
        <v>0</v>
      </c>
      <c r="AI71" s="24">
        <v>0</v>
      </c>
      <c r="AJ71" s="24">
        <v>0</v>
      </c>
      <c r="AK71" s="24">
        <v>0</v>
      </c>
      <c r="AL71" s="202">
        <v>8747307769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983764782</v>
      </c>
      <c r="E72" s="24">
        <v>17210141</v>
      </c>
      <c r="F72" s="24">
        <v>63485</v>
      </c>
      <c r="G72" s="24">
        <v>7509043</v>
      </c>
      <c r="H72" s="24">
        <v>111528303</v>
      </c>
      <c r="I72" s="24">
        <v>183085</v>
      </c>
      <c r="J72" s="24">
        <v>0</v>
      </c>
      <c r="K72" s="24">
        <v>33833266</v>
      </c>
      <c r="L72" s="24">
        <v>9221483385</v>
      </c>
      <c r="M72" s="24">
        <v>750856818</v>
      </c>
      <c r="N72" s="24">
        <v>24846535</v>
      </c>
      <c r="O72" s="24">
        <v>23111561</v>
      </c>
      <c r="P72" s="24">
        <v>4496403</v>
      </c>
      <c r="Q72" s="24">
        <v>192897</v>
      </c>
      <c r="R72" s="24">
        <v>47865807</v>
      </c>
      <c r="S72" s="24">
        <v>0</v>
      </c>
      <c r="T72" s="24">
        <v>3319195087</v>
      </c>
      <c r="U72" s="24">
        <v>435448207</v>
      </c>
      <c r="V72" s="24">
        <v>97443082</v>
      </c>
      <c r="W72" s="24">
        <v>486368</v>
      </c>
      <c r="X72" s="24">
        <v>687277590</v>
      </c>
      <c r="Y72" s="24">
        <v>402612313</v>
      </c>
      <c r="Z72" s="24">
        <v>7251686750</v>
      </c>
      <c r="AA72" s="24">
        <v>99233309</v>
      </c>
      <c r="AB72" s="24">
        <v>1843136659</v>
      </c>
      <c r="AC72" s="24">
        <v>723460981</v>
      </c>
      <c r="AD72" s="24">
        <v>2445256310</v>
      </c>
      <c r="AE72" s="24">
        <v>492738246</v>
      </c>
      <c r="AF72" s="24">
        <v>448335983</v>
      </c>
      <c r="AG72" s="24">
        <v>552688588</v>
      </c>
      <c r="AH72" s="24">
        <v>0</v>
      </c>
      <c r="AI72" s="24">
        <v>0</v>
      </c>
      <c r="AJ72" s="24">
        <v>829841</v>
      </c>
      <c r="AK72" s="24">
        <v>0</v>
      </c>
      <c r="AL72" s="202">
        <v>30026774825</v>
      </c>
    </row>
    <row r="73" spans="1:38" s="6" customFormat="1" ht="14.4" x14ac:dyDescent="0.3">
      <c r="A73" s="95" t="s">
        <v>827</v>
      </c>
      <c r="B73" s="96" t="s">
        <v>204</v>
      </c>
      <c r="C73" s="97">
        <v>4108820453</v>
      </c>
      <c r="D73" s="97">
        <v>14328975685</v>
      </c>
      <c r="E73" s="97">
        <v>3314997440</v>
      </c>
      <c r="F73" s="97">
        <v>528969811</v>
      </c>
      <c r="G73" s="97">
        <v>6091528949</v>
      </c>
      <c r="H73" s="97">
        <v>23864182823</v>
      </c>
      <c r="I73" s="97">
        <v>4190161179</v>
      </c>
      <c r="J73" s="97">
        <v>629767395</v>
      </c>
      <c r="K73" s="97">
        <v>1492172110</v>
      </c>
      <c r="L73" s="97">
        <v>10022895134</v>
      </c>
      <c r="M73" s="97">
        <v>18585196161</v>
      </c>
      <c r="N73" s="97">
        <v>5130266350</v>
      </c>
      <c r="O73" s="97">
        <v>8137855995</v>
      </c>
      <c r="P73" s="97">
        <v>5079243819</v>
      </c>
      <c r="Q73" s="97">
        <v>1479954512</v>
      </c>
      <c r="R73" s="97">
        <v>5602054652</v>
      </c>
      <c r="S73" s="97">
        <v>436011773</v>
      </c>
      <c r="T73" s="97">
        <v>13864037424</v>
      </c>
      <c r="U73" s="97">
        <v>18566044867</v>
      </c>
      <c r="V73" s="97">
        <v>3714095318</v>
      </c>
      <c r="W73" s="97">
        <v>1380831730</v>
      </c>
      <c r="X73" s="97">
        <v>7537125070</v>
      </c>
      <c r="Y73" s="97">
        <v>4856947490</v>
      </c>
      <c r="Z73" s="97">
        <v>65225151795</v>
      </c>
      <c r="AA73" s="97">
        <v>4497381011</v>
      </c>
      <c r="AB73" s="97">
        <v>43319076871</v>
      </c>
      <c r="AC73" s="97">
        <v>16281845579</v>
      </c>
      <c r="AD73" s="97">
        <v>6276765193</v>
      </c>
      <c r="AE73" s="97">
        <v>15693803176</v>
      </c>
      <c r="AF73" s="97">
        <v>30771211759</v>
      </c>
      <c r="AG73" s="97">
        <v>3050873675</v>
      </c>
      <c r="AH73" s="97">
        <v>31998857</v>
      </c>
      <c r="AI73" s="97">
        <v>31609588</v>
      </c>
      <c r="AJ73" s="97">
        <v>11882483</v>
      </c>
      <c r="AK73" s="97">
        <v>0</v>
      </c>
      <c r="AL73" s="203">
        <v>348133736127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20389091</v>
      </c>
      <c r="F74" s="24">
        <v>0</v>
      </c>
      <c r="G74" s="24">
        <v>0</v>
      </c>
      <c r="H74" s="24">
        <v>238736866</v>
      </c>
      <c r="I74" s="24">
        <v>13930000</v>
      </c>
      <c r="J74" s="24">
        <v>0</v>
      </c>
      <c r="K74" s="24">
        <v>0</v>
      </c>
      <c r="L74" s="24">
        <v>0</v>
      </c>
      <c r="M74" s="24">
        <v>30503057</v>
      </c>
      <c r="N74" s="24">
        <v>0</v>
      </c>
      <c r="O74" s="24">
        <v>76708318</v>
      </c>
      <c r="P74" s="24">
        <v>0</v>
      </c>
      <c r="Q74" s="24">
        <v>0</v>
      </c>
      <c r="R74" s="24">
        <v>44927272</v>
      </c>
      <c r="S74" s="24">
        <v>0</v>
      </c>
      <c r="T74" s="24">
        <v>147778</v>
      </c>
      <c r="U74" s="24">
        <v>0</v>
      </c>
      <c r="V74" s="24">
        <v>500000</v>
      </c>
      <c r="W74" s="24">
        <v>0</v>
      </c>
      <c r="X74" s="24">
        <v>2100000</v>
      </c>
      <c r="Y74" s="24">
        <v>0</v>
      </c>
      <c r="Z74" s="24">
        <v>97754975</v>
      </c>
      <c r="AA74" s="24">
        <v>39241947</v>
      </c>
      <c r="AB74" s="24">
        <v>0</v>
      </c>
      <c r="AC74" s="24">
        <v>12000000</v>
      </c>
      <c r="AD74" s="24">
        <v>0</v>
      </c>
      <c r="AE74" s="24">
        <v>0</v>
      </c>
      <c r="AF74" s="24">
        <v>102127272</v>
      </c>
      <c r="AG74" s="24">
        <v>0</v>
      </c>
      <c r="AH74" s="24">
        <v>0</v>
      </c>
      <c r="AI74" s="24">
        <v>0</v>
      </c>
      <c r="AJ74" s="24">
        <v>0</v>
      </c>
      <c r="AK74" s="24">
        <v>0</v>
      </c>
      <c r="AL74" s="202">
        <v>679066576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451531545</v>
      </c>
      <c r="I75" s="24">
        <v>0</v>
      </c>
      <c r="J75" s="24">
        <v>0</v>
      </c>
      <c r="K75" s="24">
        <v>0</v>
      </c>
      <c r="L75" s="24">
        <v>0</v>
      </c>
      <c r="M75" s="24">
        <v>8301182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88230000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14488721</v>
      </c>
      <c r="AA75" s="24">
        <v>147103</v>
      </c>
      <c r="AB75" s="24">
        <v>0</v>
      </c>
      <c r="AC75" s="24">
        <v>236213653</v>
      </c>
      <c r="AD75" s="24">
        <v>0</v>
      </c>
      <c r="AE75" s="24">
        <v>0</v>
      </c>
      <c r="AF75" s="24">
        <v>0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2">
        <v>798912204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11045456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23180480</v>
      </c>
      <c r="AA76" s="24">
        <v>31644</v>
      </c>
      <c r="AB76" s="24">
        <v>0</v>
      </c>
      <c r="AC76" s="24">
        <v>1927511003</v>
      </c>
      <c r="AD76" s="24">
        <v>0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2">
        <v>1961768583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10972300</v>
      </c>
      <c r="E77" s="24">
        <v>354546791</v>
      </c>
      <c r="F77" s="24">
        <v>0</v>
      </c>
      <c r="G77" s="24">
        <v>3242571064</v>
      </c>
      <c r="H77" s="24">
        <v>6655103906</v>
      </c>
      <c r="I77" s="24">
        <v>1858015528</v>
      </c>
      <c r="J77" s="24">
        <v>78269989</v>
      </c>
      <c r="K77" s="24">
        <v>0</v>
      </c>
      <c r="L77" s="24">
        <v>0</v>
      </c>
      <c r="M77" s="24">
        <v>10581818</v>
      </c>
      <c r="N77" s="24">
        <v>0</v>
      </c>
      <c r="O77" s="24">
        <v>1995262830</v>
      </c>
      <c r="P77" s="24">
        <v>0</v>
      </c>
      <c r="Q77" s="24">
        <v>0</v>
      </c>
      <c r="R77" s="24">
        <v>959643061</v>
      </c>
      <c r="S77" s="24">
        <v>0</v>
      </c>
      <c r="T77" s="24">
        <v>1037114836</v>
      </c>
      <c r="U77" s="24">
        <v>0</v>
      </c>
      <c r="V77" s="24">
        <v>1741392669</v>
      </c>
      <c r="W77" s="24">
        <v>0</v>
      </c>
      <c r="X77" s="24">
        <v>0</v>
      </c>
      <c r="Y77" s="24">
        <v>0</v>
      </c>
      <c r="Z77" s="24">
        <v>11792438638</v>
      </c>
      <c r="AA77" s="24">
        <v>117393058</v>
      </c>
      <c r="AB77" s="24">
        <v>16003468455</v>
      </c>
      <c r="AC77" s="24">
        <v>582938249</v>
      </c>
      <c r="AD77" s="24">
        <v>57018182</v>
      </c>
      <c r="AE77" s="24">
        <v>1253892388</v>
      </c>
      <c r="AF77" s="24">
        <v>172709942</v>
      </c>
      <c r="AG77" s="24">
        <v>0</v>
      </c>
      <c r="AH77" s="24">
        <v>0</v>
      </c>
      <c r="AI77" s="24">
        <v>2180000</v>
      </c>
      <c r="AJ77" s="24">
        <v>0</v>
      </c>
      <c r="AK77" s="24">
        <v>0</v>
      </c>
      <c r="AL77" s="202">
        <v>47925513704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3413639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55006761</v>
      </c>
      <c r="W78" s="24">
        <v>0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2742000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2">
        <v>61162400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195687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129772170</v>
      </c>
      <c r="AA79" s="24">
        <v>0</v>
      </c>
      <c r="AB79" s="24">
        <v>0</v>
      </c>
      <c r="AC79" s="24">
        <v>743768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2">
        <v>130711625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582058</v>
      </c>
      <c r="AA80" s="24">
        <v>0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2">
        <v>582058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107285335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53419859</v>
      </c>
      <c r="AC81" s="24">
        <v>279589733</v>
      </c>
      <c r="AD81" s="24">
        <v>0</v>
      </c>
      <c r="AE81" s="24">
        <v>212769750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2">
        <v>653064677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145091682</v>
      </c>
      <c r="I82" s="24">
        <v>0</v>
      </c>
      <c r="J82" s="24">
        <v>0</v>
      </c>
      <c r="K82" s="24">
        <v>0</v>
      </c>
      <c r="L82" s="24">
        <v>2513057</v>
      </c>
      <c r="M82" s="24">
        <v>106072043</v>
      </c>
      <c r="N82" s="24">
        <v>0</v>
      </c>
      <c r="O82" s="24">
        <v>97233396</v>
      </c>
      <c r="P82" s="24">
        <v>0</v>
      </c>
      <c r="Q82" s="24">
        <v>0</v>
      </c>
      <c r="R82" s="24">
        <v>33863637</v>
      </c>
      <c r="S82" s="24">
        <v>0</v>
      </c>
      <c r="T82" s="24">
        <v>0</v>
      </c>
      <c r="U82" s="24">
        <v>0</v>
      </c>
      <c r="V82" s="24">
        <v>14362560</v>
      </c>
      <c r="W82" s="24">
        <v>11163130</v>
      </c>
      <c r="X82" s="24">
        <v>2818182</v>
      </c>
      <c r="Y82" s="24">
        <v>0</v>
      </c>
      <c r="Z82" s="24">
        <v>588202400</v>
      </c>
      <c r="AA82" s="24">
        <v>4391952</v>
      </c>
      <c r="AB82" s="24">
        <v>0</v>
      </c>
      <c r="AC82" s="24">
        <v>0</v>
      </c>
      <c r="AD82" s="24">
        <v>87155636</v>
      </c>
      <c r="AE82" s="24">
        <v>77584117</v>
      </c>
      <c r="AF82" s="24">
        <v>9780908</v>
      </c>
      <c r="AG82" s="24">
        <v>0</v>
      </c>
      <c r="AH82" s="24">
        <v>0</v>
      </c>
      <c r="AI82" s="24">
        <v>30932498</v>
      </c>
      <c r="AJ82" s="24">
        <v>0</v>
      </c>
      <c r="AK82" s="24">
        <v>0</v>
      </c>
      <c r="AL82" s="202">
        <v>1211165198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46539221</v>
      </c>
      <c r="I83" s="24">
        <v>0</v>
      </c>
      <c r="J83" s="24">
        <v>382206612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4465194</v>
      </c>
      <c r="AA83" s="24">
        <v>0</v>
      </c>
      <c r="AB83" s="24">
        <v>0</v>
      </c>
      <c r="AC83" s="24">
        <v>1820556</v>
      </c>
      <c r="AD83" s="24">
        <v>0</v>
      </c>
      <c r="AE83" s="24">
        <v>0</v>
      </c>
      <c r="AF83" s="24">
        <v>1650000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2">
        <v>436681583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600000</v>
      </c>
      <c r="I84" s="24">
        <v>0</v>
      </c>
      <c r="J84" s="24">
        <v>0</v>
      </c>
      <c r="K84" s="24">
        <v>0</v>
      </c>
      <c r="L84" s="24">
        <v>0</v>
      </c>
      <c r="M84" s="24">
        <v>1400000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15622612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2">
        <v>17622612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3400000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14269089</v>
      </c>
      <c r="AA85" s="24">
        <v>105693054</v>
      </c>
      <c r="AB85" s="24">
        <v>0</v>
      </c>
      <c r="AC85" s="24">
        <v>95631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2">
        <v>123457774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2170725664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90570</v>
      </c>
      <c r="AA86" s="24">
        <v>5406066</v>
      </c>
      <c r="AB86" s="24">
        <v>0</v>
      </c>
      <c r="AC86" s="24">
        <v>54418551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2">
        <v>2230640851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24818635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346364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61714729</v>
      </c>
      <c r="AA87" s="24">
        <v>0</v>
      </c>
      <c r="AB87" s="24">
        <v>0</v>
      </c>
      <c r="AC87" s="24">
        <v>1382936866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2328741</v>
      </c>
      <c r="AK87" s="24">
        <v>0</v>
      </c>
      <c r="AL87" s="202">
        <v>1472145335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10972300</v>
      </c>
      <c r="E88" s="97">
        <v>374935882</v>
      </c>
      <c r="F88" s="97">
        <v>0</v>
      </c>
      <c r="G88" s="97">
        <v>3242571064</v>
      </c>
      <c r="H88" s="97">
        <v>9733147519</v>
      </c>
      <c r="I88" s="97">
        <v>1872141215</v>
      </c>
      <c r="J88" s="97">
        <v>463890240</v>
      </c>
      <c r="K88" s="97">
        <v>0</v>
      </c>
      <c r="L88" s="97">
        <v>2513057</v>
      </c>
      <c r="M88" s="97">
        <v>264143435</v>
      </c>
      <c r="N88" s="97">
        <v>0</v>
      </c>
      <c r="O88" s="97">
        <v>2183996364</v>
      </c>
      <c r="P88" s="97">
        <v>0</v>
      </c>
      <c r="Q88" s="97">
        <v>0</v>
      </c>
      <c r="R88" s="97">
        <v>1038433970</v>
      </c>
      <c r="S88" s="97">
        <v>0</v>
      </c>
      <c r="T88" s="97">
        <v>1125492614</v>
      </c>
      <c r="U88" s="97">
        <v>0</v>
      </c>
      <c r="V88" s="97">
        <v>1811261990</v>
      </c>
      <c r="W88" s="97">
        <v>11163130</v>
      </c>
      <c r="X88" s="97">
        <v>4918182</v>
      </c>
      <c r="Y88" s="97">
        <v>0</v>
      </c>
      <c r="Z88" s="97">
        <v>12742581636</v>
      </c>
      <c r="AA88" s="97">
        <v>272304824</v>
      </c>
      <c r="AB88" s="97">
        <v>16056888314</v>
      </c>
      <c r="AC88" s="97">
        <v>4481010010</v>
      </c>
      <c r="AD88" s="97">
        <v>144173818</v>
      </c>
      <c r="AE88" s="97">
        <v>1544246255</v>
      </c>
      <c r="AF88" s="97">
        <v>286268122</v>
      </c>
      <c r="AG88" s="97">
        <v>0</v>
      </c>
      <c r="AH88" s="97">
        <v>0</v>
      </c>
      <c r="AI88" s="97">
        <v>33112498</v>
      </c>
      <c r="AJ88" s="97">
        <v>2328741</v>
      </c>
      <c r="AK88" s="97">
        <v>0</v>
      </c>
      <c r="AL88" s="203">
        <v>57702495180</v>
      </c>
    </row>
    <row r="89" spans="1:38" s="6" customFormat="1" ht="14.4" x14ac:dyDescent="0.3">
      <c r="A89" s="65" t="s">
        <v>843</v>
      </c>
      <c r="B89" s="25" t="s">
        <v>143</v>
      </c>
      <c r="C89" s="24">
        <v>238297991</v>
      </c>
      <c r="D89" s="24">
        <v>1207700</v>
      </c>
      <c r="E89" s="24">
        <v>496168144</v>
      </c>
      <c r="F89" s="24">
        <v>19766608</v>
      </c>
      <c r="G89" s="24">
        <v>0</v>
      </c>
      <c r="H89" s="24">
        <v>392239009</v>
      </c>
      <c r="I89" s="24">
        <v>21098390</v>
      </c>
      <c r="J89" s="24">
        <v>8458254</v>
      </c>
      <c r="K89" s="24">
        <v>0</v>
      </c>
      <c r="L89" s="24">
        <v>0</v>
      </c>
      <c r="M89" s="24">
        <v>2416980</v>
      </c>
      <c r="N89" s="24">
        <v>1810571</v>
      </c>
      <c r="O89" s="24">
        <v>7671236</v>
      </c>
      <c r="P89" s="24">
        <v>63763180</v>
      </c>
      <c r="Q89" s="24">
        <v>0</v>
      </c>
      <c r="R89" s="24">
        <v>49645201</v>
      </c>
      <c r="S89" s="24">
        <v>0</v>
      </c>
      <c r="T89" s="24">
        <v>497345747</v>
      </c>
      <c r="U89" s="24">
        <v>76793964</v>
      </c>
      <c r="V89" s="24">
        <v>23294655</v>
      </c>
      <c r="W89" s="24">
        <v>11245</v>
      </c>
      <c r="X89" s="24">
        <v>10990927</v>
      </c>
      <c r="Y89" s="24">
        <v>5427108</v>
      </c>
      <c r="Z89" s="24">
        <v>2804782567</v>
      </c>
      <c r="AA89" s="24">
        <v>59817994</v>
      </c>
      <c r="AB89" s="24">
        <v>0</v>
      </c>
      <c r="AC89" s="24">
        <v>142567780</v>
      </c>
      <c r="AD89" s="24">
        <v>11251047</v>
      </c>
      <c r="AE89" s="24">
        <v>8206429</v>
      </c>
      <c r="AF89" s="24">
        <v>4500000</v>
      </c>
      <c r="AG89" s="24">
        <v>33099955</v>
      </c>
      <c r="AH89" s="24">
        <v>0</v>
      </c>
      <c r="AI89" s="24">
        <v>16204445</v>
      </c>
      <c r="AJ89" s="24">
        <v>57178658</v>
      </c>
      <c r="AK89" s="24">
        <v>0</v>
      </c>
      <c r="AL89" s="202">
        <v>5054015785</v>
      </c>
    </row>
    <row r="90" spans="1:38" s="6" customFormat="1" ht="14.4" x14ac:dyDescent="0.3">
      <c r="A90" s="65" t="s">
        <v>844</v>
      </c>
      <c r="B90" s="25" t="s">
        <v>144</v>
      </c>
      <c r="C90" s="24">
        <v>201775505</v>
      </c>
      <c r="D90" s="24">
        <v>0</v>
      </c>
      <c r="E90" s="24">
        <v>13810691</v>
      </c>
      <c r="F90" s="24">
        <v>15031466</v>
      </c>
      <c r="G90" s="24">
        <v>0</v>
      </c>
      <c r="H90" s="24">
        <v>327025560</v>
      </c>
      <c r="I90" s="24">
        <v>58726195</v>
      </c>
      <c r="J90" s="24">
        <v>4555497</v>
      </c>
      <c r="K90" s="24">
        <v>0</v>
      </c>
      <c r="L90" s="24">
        <v>0</v>
      </c>
      <c r="M90" s="24">
        <v>6042191</v>
      </c>
      <c r="N90" s="24">
        <v>8704153</v>
      </c>
      <c r="O90" s="24">
        <v>1173395</v>
      </c>
      <c r="P90" s="24">
        <v>55768830</v>
      </c>
      <c r="Q90" s="24">
        <v>0</v>
      </c>
      <c r="R90" s="24">
        <v>22477569</v>
      </c>
      <c r="S90" s="24">
        <v>0</v>
      </c>
      <c r="T90" s="24">
        <v>212762711</v>
      </c>
      <c r="U90" s="24">
        <v>115349777</v>
      </c>
      <c r="V90" s="24">
        <v>13950860</v>
      </c>
      <c r="W90" s="24">
        <v>163688</v>
      </c>
      <c r="X90" s="24">
        <v>37858077</v>
      </c>
      <c r="Y90" s="24">
        <v>1307833</v>
      </c>
      <c r="Z90" s="24">
        <v>126905275</v>
      </c>
      <c r="AA90" s="24">
        <v>22475460</v>
      </c>
      <c r="AB90" s="24">
        <v>0</v>
      </c>
      <c r="AC90" s="24">
        <v>21309330</v>
      </c>
      <c r="AD90" s="24">
        <v>1647205</v>
      </c>
      <c r="AE90" s="24">
        <v>139507658</v>
      </c>
      <c r="AF90" s="24">
        <v>0</v>
      </c>
      <c r="AG90" s="24">
        <v>0</v>
      </c>
      <c r="AH90" s="24">
        <v>0</v>
      </c>
      <c r="AI90" s="24">
        <v>38568836</v>
      </c>
      <c r="AJ90" s="24">
        <v>0</v>
      </c>
      <c r="AK90" s="24">
        <v>0</v>
      </c>
      <c r="AL90" s="202">
        <v>1446897762</v>
      </c>
    </row>
    <row r="91" spans="1:38" s="6" customFormat="1" ht="14.4" x14ac:dyDescent="0.3">
      <c r="A91" s="65" t="s">
        <v>845</v>
      </c>
      <c r="B91" s="25" t="s">
        <v>145</v>
      </c>
      <c r="C91" s="24">
        <v>146192880</v>
      </c>
      <c r="D91" s="24">
        <v>870181</v>
      </c>
      <c r="E91" s="24">
        <v>11016493</v>
      </c>
      <c r="F91" s="24">
        <v>108906</v>
      </c>
      <c r="G91" s="24">
        <v>112689394</v>
      </c>
      <c r="H91" s="24">
        <v>43354163</v>
      </c>
      <c r="I91" s="24">
        <v>696417</v>
      </c>
      <c r="J91" s="24">
        <v>1216060</v>
      </c>
      <c r="K91" s="24">
        <v>0</v>
      </c>
      <c r="L91" s="24">
        <v>1090909</v>
      </c>
      <c r="M91" s="24">
        <v>15419680</v>
      </c>
      <c r="N91" s="24">
        <v>339000</v>
      </c>
      <c r="O91" s="24">
        <v>471318</v>
      </c>
      <c r="P91" s="24">
        <v>7018485</v>
      </c>
      <c r="Q91" s="24">
        <v>0</v>
      </c>
      <c r="R91" s="24">
        <v>49833165</v>
      </c>
      <c r="S91" s="24">
        <v>0</v>
      </c>
      <c r="T91" s="24">
        <v>144340</v>
      </c>
      <c r="U91" s="24">
        <v>8819338</v>
      </c>
      <c r="V91" s="24">
        <v>5737110</v>
      </c>
      <c r="W91" s="24">
        <v>13035022</v>
      </c>
      <c r="X91" s="24">
        <v>18349382</v>
      </c>
      <c r="Y91" s="24">
        <v>482724</v>
      </c>
      <c r="Z91" s="24">
        <v>840554818</v>
      </c>
      <c r="AA91" s="24">
        <v>30745452</v>
      </c>
      <c r="AB91" s="24">
        <v>0</v>
      </c>
      <c r="AC91" s="24">
        <v>7991586560</v>
      </c>
      <c r="AD91" s="24">
        <v>77774965</v>
      </c>
      <c r="AE91" s="24">
        <v>13703997</v>
      </c>
      <c r="AF91" s="24">
        <v>5727273</v>
      </c>
      <c r="AG91" s="24">
        <v>110655874</v>
      </c>
      <c r="AH91" s="24">
        <v>290767564</v>
      </c>
      <c r="AI91" s="24">
        <v>492650486</v>
      </c>
      <c r="AJ91" s="24">
        <v>521242708</v>
      </c>
      <c r="AK91" s="24">
        <v>0</v>
      </c>
      <c r="AL91" s="202">
        <v>10812294664</v>
      </c>
    </row>
    <row r="92" spans="1:38" s="6" customFormat="1" ht="14.4" x14ac:dyDescent="0.3">
      <c r="A92" s="65" t="s">
        <v>846</v>
      </c>
      <c r="B92" s="25" t="s">
        <v>146</v>
      </c>
      <c r="C92" s="24">
        <v>1916873208</v>
      </c>
      <c r="D92" s="24">
        <v>1540481463</v>
      </c>
      <c r="E92" s="24">
        <v>175484725</v>
      </c>
      <c r="F92" s="24">
        <v>331029884</v>
      </c>
      <c r="G92" s="24">
        <v>4095851263</v>
      </c>
      <c r="H92" s="24">
        <v>8791310744</v>
      </c>
      <c r="I92" s="24">
        <v>1302891385</v>
      </c>
      <c r="J92" s="24">
        <v>549751015</v>
      </c>
      <c r="K92" s="24">
        <v>1138751926</v>
      </c>
      <c r="L92" s="24">
        <v>490537452</v>
      </c>
      <c r="M92" s="24">
        <v>4738043380</v>
      </c>
      <c r="N92" s="24">
        <v>1133526215</v>
      </c>
      <c r="O92" s="24">
        <v>414114410</v>
      </c>
      <c r="P92" s="24">
        <v>2190970855</v>
      </c>
      <c r="Q92" s="24">
        <v>450560241</v>
      </c>
      <c r="R92" s="24">
        <v>759738011</v>
      </c>
      <c r="S92" s="24">
        <v>150150905</v>
      </c>
      <c r="T92" s="24">
        <v>3238838506</v>
      </c>
      <c r="U92" s="24">
        <v>6963546020</v>
      </c>
      <c r="V92" s="24">
        <v>537365179</v>
      </c>
      <c r="W92" s="24">
        <v>716411192</v>
      </c>
      <c r="X92" s="24">
        <v>3066851557</v>
      </c>
      <c r="Y92" s="24">
        <v>253389898</v>
      </c>
      <c r="Z92" s="24">
        <v>18217339269</v>
      </c>
      <c r="AA92" s="24">
        <v>2021108339</v>
      </c>
      <c r="AB92" s="24">
        <v>0</v>
      </c>
      <c r="AC92" s="24">
        <v>7314080826</v>
      </c>
      <c r="AD92" s="24">
        <v>3387720102</v>
      </c>
      <c r="AE92" s="24">
        <v>2814053855</v>
      </c>
      <c r="AF92" s="24">
        <v>6422324862</v>
      </c>
      <c r="AG92" s="24">
        <v>1984091132</v>
      </c>
      <c r="AH92" s="24">
        <v>0</v>
      </c>
      <c r="AI92" s="24">
        <v>2903696364</v>
      </c>
      <c r="AJ92" s="24">
        <v>0</v>
      </c>
      <c r="AK92" s="24">
        <v>0</v>
      </c>
      <c r="AL92" s="202">
        <v>90010884183</v>
      </c>
    </row>
    <row r="93" spans="1:38" s="6" customFormat="1" ht="14.4" x14ac:dyDescent="0.3">
      <c r="A93" s="65" t="s">
        <v>847</v>
      </c>
      <c r="B93" s="25" t="s">
        <v>147</v>
      </c>
      <c r="C93" s="24">
        <v>5833000</v>
      </c>
      <c r="D93" s="24">
        <v>0</v>
      </c>
      <c r="E93" s="24">
        <v>0</v>
      </c>
      <c r="F93" s="24">
        <v>3523570</v>
      </c>
      <c r="G93" s="24">
        <v>0</v>
      </c>
      <c r="H93" s="24">
        <v>44423921</v>
      </c>
      <c r="I93" s="24">
        <v>3523570</v>
      </c>
      <c r="J93" s="24">
        <v>3523570</v>
      </c>
      <c r="K93" s="24">
        <v>3523570</v>
      </c>
      <c r="L93" s="24">
        <v>2662658</v>
      </c>
      <c r="M93" s="24">
        <v>76543664</v>
      </c>
      <c r="N93" s="24">
        <v>0</v>
      </c>
      <c r="O93" s="24">
        <v>0</v>
      </c>
      <c r="P93" s="24">
        <v>10486487</v>
      </c>
      <c r="Q93" s="24">
        <v>0</v>
      </c>
      <c r="R93" s="24">
        <v>3523654</v>
      </c>
      <c r="S93" s="24">
        <v>3523570</v>
      </c>
      <c r="T93" s="24">
        <v>9786053</v>
      </c>
      <c r="U93" s="24">
        <v>0</v>
      </c>
      <c r="V93" s="24">
        <v>3523570</v>
      </c>
      <c r="W93" s="24">
        <v>1534</v>
      </c>
      <c r="X93" s="24">
        <v>3523570</v>
      </c>
      <c r="Y93" s="24">
        <v>3523570</v>
      </c>
      <c r="Z93" s="24">
        <v>9080024</v>
      </c>
      <c r="AA93" s="24">
        <v>0</v>
      </c>
      <c r="AB93" s="24">
        <v>0</v>
      </c>
      <c r="AC93" s="24">
        <v>107156491</v>
      </c>
      <c r="AD93" s="24">
        <v>34264513</v>
      </c>
      <c r="AE93" s="24">
        <v>0</v>
      </c>
      <c r="AF93" s="24">
        <v>0</v>
      </c>
      <c r="AG93" s="24">
        <v>41605967</v>
      </c>
      <c r="AH93" s="24">
        <v>0</v>
      </c>
      <c r="AI93" s="24">
        <v>0</v>
      </c>
      <c r="AJ93" s="24">
        <v>0</v>
      </c>
      <c r="AK93" s="24">
        <v>0</v>
      </c>
      <c r="AL93" s="202">
        <v>373556526</v>
      </c>
    </row>
    <row r="94" spans="1:38" s="6" customFormat="1" ht="14.4" x14ac:dyDescent="0.3">
      <c r="A94" s="65" t="s">
        <v>848</v>
      </c>
      <c r="B94" s="25" t="s">
        <v>148</v>
      </c>
      <c r="C94" s="24">
        <v>7019443</v>
      </c>
      <c r="D94" s="24">
        <v>0</v>
      </c>
      <c r="E94" s="24">
        <v>14090645</v>
      </c>
      <c r="F94" s="24">
        <v>1674795</v>
      </c>
      <c r="G94" s="24">
        <v>0</v>
      </c>
      <c r="H94" s="24">
        <v>48084571</v>
      </c>
      <c r="I94" s="24">
        <v>7596204</v>
      </c>
      <c r="J94" s="24">
        <v>40235</v>
      </c>
      <c r="K94" s="24">
        <v>0</v>
      </c>
      <c r="L94" s="24">
        <v>5276009</v>
      </c>
      <c r="M94" s="24">
        <v>9630</v>
      </c>
      <c r="N94" s="24">
        <v>0</v>
      </c>
      <c r="O94" s="24">
        <v>2436909</v>
      </c>
      <c r="P94" s="24">
        <v>34855517</v>
      </c>
      <c r="Q94" s="24">
        <v>0</v>
      </c>
      <c r="R94" s="24">
        <v>25239831</v>
      </c>
      <c r="S94" s="24">
        <v>0</v>
      </c>
      <c r="T94" s="24">
        <v>2951343</v>
      </c>
      <c r="U94" s="24">
        <v>20215409</v>
      </c>
      <c r="V94" s="24">
        <v>16180055</v>
      </c>
      <c r="W94" s="24">
        <v>0</v>
      </c>
      <c r="X94" s="24">
        <v>5592004</v>
      </c>
      <c r="Y94" s="24">
        <v>1166539</v>
      </c>
      <c r="Z94" s="24">
        <v>768864203</v>
      </c>
      <c r="AA94" s="24">
        <v>4043749</v>
      </c>
      <c r="AB94" s="24">
        <v>0</v>
      </c>
      <c r="AC94" s="24">
        <v>145947679</v>
      </c>
      <c r="AD94" s="24">
        <v>8243659</v>
      </c>
      <c r="AE94" s="24">
        <v>5171536</v>
      </c>
      <c r="AF94" s="24">
        <v>0</v>
      </c>
      <c r="AG94" s="24">
        <v>0</v>
      </c>
      <c r="AH94" s="24">
        <v>0</v>
      </c>
      <c r="AI94" s="24">
        <v>5394706</v>
      </c>
      <c r="AJ94" s="24">
        <v>889464</v>
      </c>
      <c r="AK94" s="24">
        <v>0</v>
      </c>
      <c r="AL94" s="202">
        <v>1130984135</v>
      </c>
    </row>
    <row r="95" spans="1:38" s="6" customFormat="1" ht="14.4" x14ac:dyDescent="0.3">
      <c r="A95" s="65" t="s">
        <v>849</v>
      </c>
      <c r="B95" s="25" t="s">
        <v>149</v>
      </c>
      <c r="C95" s="24">
        <v>336501</v>
      </c>
      <c r="D95" s="24">
        <v>0</v>
      </c>
      <c r="E95" s="24">
        <v>0</v>
      </c>
      <c r="F95" s="24">
        <v>771114</v>
      </c>
      <c r="G95" s="24">
        <v>0</v>
      </c>
      <c r="H95" s="24">
        <v>41228566</v>
      </c>
      <c r="I95" s="24">
        <v>2077489</v>
      </c>
      <c r="J95" s="24">
        <v>32425</v>
      </c>
      <c r="K95" s="24">
        <v>0</v>
      </c>
      <c r="L95" s="24">
        <v>0</v>
      </c>
      <c r="M95" s="24">
        <v>0</v>
      </c>
      <c r="N95" s="24">
        <v>0</v>
      </c>
      <c r="O95" s="24">
        <v>102445</v>
      </c>
      <c r="P95" s="24">
        <v>6941099</v>
      </c>
      <c r="Q95" s="24">
        <v>0</v>
      </c>
      <c r="R95" s="24">
        <v>19827116</v>
      </c>
      <c r="S95" s="24">
        <v>0</v>
      </c>
      <c r="T95" s="24">
        <v>87499</v>
      </c>
      <c r="U95" s="24">
        <v>860101</v>
      </c>
      <c r="V95" s="24">
        <v>7301</v>
      </c>
      <c r="W95" s="24">
        <v>6663</v>
      </c>
      <c r="X95" s="24">
        <v>472132</v>
      </c>
      <c r="Y95" s="24">
        <v>157092</v>
      </c>
      <c r="Z95" s="24">
        <v>18588218</v>
      </c>
      <c r="AA95" s="24">
        <v>5206568</v>
      </c>
      <c r="AB95" s="24">
        <v>0</v>
      </c>
      <c r="AC95" s="24">
        <v>202581</v>
      </c>
      <c r="AD95" s="24">
        <v>1100335</v>
      </c>
      <c r="AE95" s="24">
        <v>0</v>
      </c>
      <c r="AF95" s="24">
        <v>0</v>
      </c>
      <c r="AG95" s="24">
        <v>0</v>
      </c>
      <c r="AH95" s="24">
        <v>0</v>
      </c>
      <c r="AI95" s="24">
        <v>346550</v>
      </c>
      <c r="AJ95" s="24">
        <v>0</v>
      </c>
      <c r="AK95" s="24">
        <v>0</v>
      </c>
      <c r="AL95" s="202">
        <v>98351795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229072978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795000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239268078</v>
      </c>
      <c r="AD96" s="24">
        <v>0</v>
      </c>
      <c r="AE96" s="24">
        <v>17517247</v>
      </c>
      <c r="AF96" s="24">
        <v>1363636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02">
        <v>488016939</v>
      </c>
    </row>
    <row r="97" spans="1:38" s="6" customFormat="1" ht="14.4" x14ac:dyDescent="0.3">
      <c r="A97" s="65" t="s">
        <v>851</v>
      </c>
      <c r="B97" s="25" t="s">
        <v>151</v>
      </c>
      <c r="C97" s="24">
        <v>30694453</v>
      </c>
      <c r="D97" s="24">
        <v>2792181</v>
      </c>
      <c r="E97" s="24">
        <v>130378664</v>
      </c>
      <c r="F97" s="24">
        <v>1295035</v>
      </c>
      <c r="G97" s="24">
        <v>0</v>
      </c>
      <c r="H97" s="24">
        <v>125771586</v>
      </c>
      <c r="I97" s="24">
        <v>5464694</v>
      </c>
      <c r="J97" s="24">
        <v>13161722</v>
      </c>
      <c r="K97" s="24">
        <v>0</v>
      </c>
      <c r="L97" s="24">
        <v>0</v>
      </c>
      <c r="M97" s="24">
        <v>121738294</v>
      </c>
      <c r="N97" s="24">
        <v>3559091</v>
      </c>
      <c r="O97" s="24">
        <v>2060744</v>
      </c>
      <c r="P97" s="24">
        <v>6998372</v>
      </c>
      <c r="Q97" s="24">
        <v>0</v>
      </c>
      <c r="R97" s="24">
        <v>91722841</v>
      </c>
      <c r="S97" s="24">
        <v>0</v>
      </c>
      <c r="T97" s="24">
        <v>240735877</v>
      </c>
      <c r="U97" s="24">
        <v>126930153</v>
      </c>
      <c r="V97" s="24">
        <v>27506707</v>
      </c>
      <c r="W97" s="24">
        <v>7158539</v>
      </c>
      <c r="X97" s="24">
        <v>25909066</v>
      </c>
      <c r="Y97" s="24">
        <v>2424823303</v>
      </c>
      <c r="Z97" s="24">
        <v>20474185479</v>
      </c>
      <c r="AA97" s="24">
        <v>172804590</v>
      </c>
      <c r="AB97" s="24">
        <v>0</v>
      </c>
      <c r="AC97" s="24">
        <v>977560200</v>
      </c>
      <c r="AD97" s="24">
        <v>23908973</v>
      </c>
      <c r="AE97" s="24">
        <v>97796682</v>
      </c>
      <c r="AF97" s="24">
        <v>521818</v>
      </c>
      <c r="AG97" s="24">
        <v>67609849</v>
      </c>
      <c r="AH97" s="24">
        <v>0</v>
      </c>
      <c r="AI97" s="24">
        <v>4315855982</v>
      </c>
      <c r="AJ97" s="24">
        <v>375721051</v>
      </c>
      <c r="AK97" s="24">
        <v>0</v>
      </c>
      <c r="AL97" s="202">
        <v>29894665946</v>
      </c>
    </row>
    <row r="98" spans="1:38" s="6" customFormat="1" ht="14.4" x14ac:dyDescent="0.3">
      <c r="A98" s="65" t="s">
        <v>852</v>
      </c>
      <c r="B98" s="25" t="s">
        <v>152</v>
      </c>
      <c r="C98" s="24">
        <v>753582558</v>
      </c>
      <c r="D98" s="24">
        <v>0</v>
      </c>
      <c r="E98" s="24">
        <v>54586340</v>
      </c>
      <c r="F98" s="24">
        <v>186096774</v>
      </c>
      <c r="G98" s="24">
        <v>0</v>
      </c>
      <c r="H98" s="24">
        <v>161794543</v>
      </c>
      <c r="I98" s="24">
        <v>5175262</v>
      </c>
      <c r="J98" s="24">
        <v>1038216</v>
      </c>
      <c r="K98" s="24">
        <v>0</v>
      </c>
      <c r="L98" s="24">
        <v>412728923</v>
      </c>
      <c r="M98" s="24">
        <v>309994259</v>
      </c>
      <c r="N98" s="24">
        <v>125000</v>
      </c>
      <c r="O98" s="24">
        <v>663225</v>
      </c>
      <c r="P98" s="24">
        <v>41826615</v>
      </c>
      <c r="Q98" s="24">
        <v>0</v>
      </c>
      <c r="R98" s="24">
        <v>15817622</v>
      </c>
      <c r="S98" s="24">
        <v>0</v>
      </c>
      <c r="T98" s="24">
        <v>191389</v>
      </c>
      <c r="U98" s="24">
        <v>9415390</v>
      </c>
      <c r="V98" s="24">
        <v>925658</v>
      </c>
      <c r="W98" s="24">
        <v>3438364</v>
      </c>
      <c r="X98" s="24">
        <v>3034353</v>
      </c>
      <c r="Y98" s="24">
        <v>551278</v>
      </c>
      <c r="Z98" s="24">
        <v>151476464</v>
      </c>
      <c r="AA98" s="24">
        <v>2554188</v>
      </c>
      <c r="AB98" s="24">
        <v>0</v>
      </c>
      <c r="AC98" s="24">
        <v>259432503</v>
      </c>
      <c r="AD98" s="24">
        <v>1164258</v>
      </c>
      <c r="AE98" s="24">
        <v>228710492</v>
      </c>
      <c r="AF98" s="24">
        <v>0</v>
      </c>
      <c r="AG98" s="24">
        <v>0</v>
      </c>
      <c r="AH98" s="24">
        <v>0</v>
      </c>
      <c r="AI98" s="24">
        <v>1492751</v>
      </c>
      <c r="AJ98" s="24">
        <v>0</v>
      </c>
      <c r="AK98" s="24">
        <v>0</v>
      </c>
      <c r="AL98" s="202">
        <v>2605816425</v>
      </c>
    </row>
    <row r="99" spans="1:38" s="6" customFormat="1" ht="14.4" x14ac:dyDescent="0.3">
      <c r="A99" s="65" t="s">
        <v>853</v>
      </c>
      <c r="B99" s="25" t="s">
        <v>153</v>
      </c>
      <c r="C99" s="24">
        <v>37666437</v>
      </c>
      <c r="D99" s="24">
        <v>0</v>
      </c>
      <c r="E99" s="24">
        <v>0</v>
      </c>
      <c r="F99" s="24">
        <v>0</v>
      </c>
      <c r="G99" s="24">
        <v>0</v>
      </c>
      <c r="H99" s="24">
        <v>41416900</v>
      </c>
      <c r="I99" s="24">
        <v>60754</v>
      </c>
      <c r="J99" s="24">
        <v>781975</v>
      </c>
      <c r="K99" s="24">
        <v>0</v>
      </c>
      <c r="L99" s="24">
        <v>0</v>
      </c>
      <c r="M99" s="24">
        <v>0</v>
      </c>
      <c r="N99" s="24">
        <v>0</v>
      </c>
      <c r="O99" s="24">
        <v>180471</v>
      </c>
      <c r="P99" s="24">
        <v>8862008</v>
      </c>
      <c r="Q99" s="24">
        <v>0</v>
      </c>
      <c r="R99" s="24">
        <v>3270991</v>
      </c>
      <c r="S99" s="24">
        <v>0</v>
      </c>
      <c r="T99" s="24">
        <v>0</v>
      </c>
      <c r="U99" s="24">
        <v>3156207</v>
      </c>
      <c r="V99" s="24">
        <v>0</v>
      </c>
      <c r="W99" s="24">
        <v>645598</v>
      </c>
      <c r="X99" s="24">
        <v>139530</v>
      </c>
      <c r="Y99" s="24">
        <v>12539</v>
      </c>
      <c r="Z99" s="24">
        <v>80141821</v>
      </c>
      <c r="AA99" s="24">
        <v>107892</v>
      </c>
      <c r="AB99" s="24">
        <v>0</v>
      </c>
      <c r="AC99" s="24">
        <v>228829945</v>
      </c>
      <c r="AD99" s="24">
        <v>52228</v>
      </c>
      <c r="AE99" s="24">
        <v>28147363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2">
        <v>433472659</v>
      </c>
    </row>
    <row r="100" spans="1:38" s="6" customFormat="1" ht="14.4" x14ac:dyDescent="0.3">
      <c r="A100" s="65" t="s">
        <v>854</v>
      </c>
      <c r="B100" s="25" t="s">
        <v>154</v>
      </c>
      <c r="C100" s="24">
        <v>33462408</v>
      </c>
      <c r="D100" s="24">
        <v>0</v>
      </c>
      <c r="E100" s="24">
        <v>28799260</v>
      </c>
      <c r="F100" s="24">
        <v>311670</v>
      </c>
      <c r="G100" s="24">
        <v>0</v>
      </c>
      <c r="H100" s="24">
        <v>74873289</v>
      </c>
      <c r="I100" s="24">
        <v>3483404</v>
      </c>
      <c r="J100" s="24">
        <v>0</v>
      </c>
      <c r="K100" s="24">
        <v>0</v>
      </c>
      <c r="L100" s="24">
        <v>0</v>
      </c>
      <c r="M100" s="24">
        <v>6133297</v>
      </c>
      <c r="N100" s="24">
        <v>35000</v>
      </c>
      <c r="O100" s="24">
        <v>197398898</v>
      </c>
      <c r="P100" s="24">
        <v>6943826</v>
      </c>
      <c r="Q100" s="24">
        <v>0</v>
      </c>
      <c r="R100" s="24">
        <v>51639219</v>
      </c>
      <c r="S100" s="24">
        <v>0</v>
      </c>
      <c r="T100" s="24">
        <v>10404035</v>
      </c>
      <c r="U100" s="24">
        <v>1897193537</v>
      </c>
      <c r="V100" s="24">
        <v>27219</v>
      </c>
      <c r="W100" s="24">
        <v>0</v>
      </c>
      <c r="X100" s="24">
        <v>12432572</v>
      </c>
      <c r="Y100" s="24">
        <v>142089</v>
      </c>
      <c r="Z100" s="24">
        <v>338419833</v>
      </c>
      <c r="AA100" s="24">
        <v>232955065</v>
      </c>
      <c r="AB100" s="24">
        <v>95939780</v>
      </c>
      <c r="AC100" s="24">
        <v>30452385</v>
      </c>
      <c r="AD100" s="24">
        <v>11522009</v>
      </c>
      <c r="AE100" s="24">
        <v>10178447</v>
      </c>
      <c r="AF100" s="24">
        <v>0</v>
      </c>
      <c r="AG100" s="24">
        <v>0</v>
      </c>
      <c r="AH100" s="24">
        <v>0</v>
      </c>
      <c r="AI100" s="24">
        <v>0</v>
      </c>
      <c r="AJ100" s="24">
        <v>29179738</v>
      </c>
      <c r="AK100" s="24">
        <v>0</v>
      </c>
      <c r="AL100" s="202">
        <v>3071926980</v>
      </c>
    </row>
    <row r="101" spans="1:38" s="6" customFormat="1" ht="14.4" x14ac:dyDescent="0.3">
      <c r="A101" s="65" t="s">
        <v>855</v>
      </c>
      <c r="B101" s="25" t="s">
        <v>155</v>
      </c>
      <c r="C101" s="24">
        <v>115092827</v>
      </c>
      <c r="D101" s="24">
        <v>0</v>
      </c>
      <c r="E101" s="24">
        <v>34395690</v>
      </c>
      <c r="F101" s="24">
        <v>11422962</v>
      </c>
      <c r="G101" s="24">
        <v>0</v>
      </c>
      <c r="H101" s="24">
        <v>269059661</v>
      </c>
      <c r="I101" s="24">
        <v>499760</v>
      </c>
      <c r="J101" s="24">
        <v>2160846</v>
      </c>
      <c r="K101" s="24">
        <v>0</v>
      </c>
      <c r="L101" s="24">
        <v>7387550</v>
      </c>
      <c r="M101" s="24">
        <v>0</v>
      </c>
      <c r="N101" s="24">
        <v>4989800</v>
      </c>
      <c r="O101" s="24">
        <v>3807219</v>
      </c>
      <c r="P101" s="24">
        <v>6971101</v>
      </c>
      <c r="Q101" s="24">
        <v>0</v>
      </c>
      <c r="R101" s="24">
        <v>1562523794</v>
      </c>
      <c r="S101" s="24">
        <v>0</v>
      </c>
      <c r="T101" s="24">
        <v>3316668</v>
      </c>
      <c r="U101" s="24">
        <v>36215862</v>
      </c>
      <c r="V101" s="24">
        <v>24794</v>
      </c>
      <c r="W101" s="24">
        <v>402988</v>
      </c>
      <c r="X101" s="24">
        <v>32303318</v>
      </c>
      <c r="Y101" s="24">
        <v>879141</v>
      </c>
      <c r="Z101" s="24">
        <v>21030971</v>
      </c>
      <c r="AA101" s="24">
        <v>9306185</v>
      </c>
      <c r="AB101" s="24">
        <v>0</v>
      </c>
      <c r="AC101" s="24">
        <v>89143641</v>
      </c>
      <c r="AD101" s="24">
        <v>17339129</v>
      </c>
      <c r="AE101" s="24">
        <v>18542602</v>
      </c>
      <c r="AF101" s="24">
        <v>0</v>
      </c>
      <c r="AG101" s="24">
        <v>0</v>
      </c>
      <c r="AH101" s="24">
        <v>0</v>
      </c>
      <c r="AI101" s="24">
        <v>3073119</v>
      </c>
      <c r="AJ101" s="24">
        <v>0</v>
      </c>
      <c r="AK101" s="24">
        <v>0</v>
      </c>
      <c r="AL101" s="202">
        <v>2249889628</v>
      </c>
    </row>
    <row r="102" spans="1:38" s="6" customFormat="1" ht="14.4" x14ac:dyDescent="0.3">
      <c r="A102" s="65" t="s">
        <v>856</v>
      </c>
      <c r="B102" s="25" t="s">
        <v>70</v>
      </c>
      <c r="C102" s="24">
        <v>0</v>
      </c>
      <c r="D102" s="24">
        <v>0</v>
      </c>
      <c r="E102" s="24">
        <v>4048411</v>
      </c>
      <c r="F102" s="24">
        <v>391614</v>
      </c>
      <c r="G102" s="24">
        <v>0</v>
      </c>
      <c r="H102" s="24">
        <v>42538167</v>
      </c>
      <c r="I102" s="24">
        <v>20455</v>
      </c>
      <c r="J102" s="24">
        <v>0</v>
      </c>
      <c r="K102" s="24">
        <v>0</v>
      </c>
      <c r="L102" s="24">
        <v>353030964</v>
      </c>
      <c r="M102" s="24">
        <v>422108</v>
      </c>
      <c r="N102" s="24">
        <v>0</v>
      </c>
      <c r="O102" s="24">
        <v>164877</v>
      </c>
      <c r="P102" s="24">
        <v>6961890</v>
      </c>
      <c r="Q102" s="24">
        <v>0</v>
      </c>
      <c r="R102" s="24">
        <v>9236791</v>
      </c>
      <c r="S102" s="24">
        <v>0</v>
      </c>
      <c r="T102" s="24">
        <v>1248709758</v>
      </c>
      <c r="U102" s="24">
        <v>55825864</v>
      </c>
      <c r="V102" s="24">
        <v>804926</v>
      </c>
      <c r="W102" s="24">
        <v>16620</v>
      </c>
      <c r="X102" s="24">
        <v>13189047</v>
      </c>
      <c r="Y102" s="24">
        <v>398446</v>
      </c>
      <c r="Z102" s="24">
        <v>20580829627</v>
      </c>
      <c r="AA102" s="24">
        <v>650589332</v>
      </c>
      <c r="AB102" s="24">
        <v>50834695</v>
      </c>
      <c r="AC102" s="24">
        <v>8118115613</v>
      </c>
      <c r="AD102" s="24">
        <v>69068769</v>
      </c>
      <c r="AE102" s="24">
        <v>5132174</v>
      </c>
      <c r="AF102" s="24">
        <v>0</v>
      </c>
      <c r="AG102" s="24">
        <v>1384231941</v>
      </c>
      <c r="AH102" s="24">
        <v>2558765851</v>
      </c>
      <c r="AI102" s="24">
        <v>3328889448</v>
      </c>
      <c r="AJ102" s="24">
        <v>397129943</v>
      </c>
      <c r="AK102" s="24">
        <v>0</v>
      </c>
      <c r="AL102" s="202">
        <v>38879347331</v>
      </c>
    </row>
    <row r="103" spans="1:38" s="6" customFormat="1" ht="14.4" x14ac:dyDescent="0.3">
      <c r="A103" s="95" t="s">
        <v>857</v>
      </c>
      <c r="B103" s="96" t="s">
        <v>205</v>
      </c>
      <c r="C103" s="97">
        <v>3486827211</v>
      </c>
      <c r="D103" s="97">
        <v>1545351525</v>
      </c>
      <c r="E103" s="97">
        <v>962779063</v>
      </c>
      <c r="F103" s="97">
        <v>571424398</v>
      </c>
      <c r="G103" s="97">
        <v>4208540657</v>
      </c>
      <c r="H103" s="97">
        <v>10403120680</v>
      </c>
      <c r="I103" s="97">
        <v>1411313979</v>
      </c>
      <c r="J103" s="97">
        <v>584719815</v>
      </c>
      <c r="K103" s="97">
        <v>1142275496</v>
      </c>
      <c r="L103" s="97">
        <v>1272714465</v>
      </c>
      <c r="M103" s="97">
        <v>5505836461</v>
      </c>
      <c r="N103" s="97">
        <v>1153088830</v>
      </c>
      <c r="O103" s="97">
        <v>630245147</v>
      </c>
      <c r="P103" s="97">
        <v>2448368265</v>
      </c>
      <c r="Q103" s="97">
        <v>450560241</v>
      </c>
      <c r="R103" s="97">
        <v>2664495805</v>
      </c>
      <c r="S103" s="97">
        <v>153674475</v>
      </c>
      <c r="T103" s="97">
        <v>5466068926</v>
      </c>
      <c r="U103" s="97">
        <v>9314321622</v>
      </c>
      <c r="V103" s="97">
        <v>629348034</v>
      </c>
      <c r="W103" s="97">
        <v>741291453</v>
      </c>
      <c r="X103" s="97">
        <v>3230645535</v>
      </c>
      <c r="Y103" s="97">
        <v>2692261560</v>
      </c>
      <c r="Z103" s="97">
        <v>64432198569</v>
      </c>
      <c r="AA103" s="97">
        <v>3211714814</v>
      </c>
      <c r="AB103" s="97">
        <v>146774475</v>
      </c>
      <c r="AC103" s="97">
        <v>25665653612</v>
      </c>
      <c r="AD103" s="97">
        <v>3645057192</v>
      </c>
      <c r="AE103" s="97">
        <v>3386668482</v>
      </c>
      <c r="AF103" s="97">
        <v>6434437589</v>
      </c>
      <c r="AG103" s="97">
        <v>3621294718</v>
      </c>
      <c r="AH103" s="97">
        <v>2849533415</v>
      </c>
      <c r="AI103" s="97">
        <v>11106172687</v>
      </c>
      <c r="AJ103" s="97">
        <v>1381341562</v>
      </c>
      <c r="AK103" s="97">
        <v>0</v>
      </c>
      <c r="AL103" s="203">
        <v>186550120758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7595647664</v>
      </c>
      <c r="D104" s="31">
        <v>15885299510</v>
      </c>
      <c r="E104" s="31">
        <v>4652712385</v>
      </c>
      <c r="F104" s="31">
        <v>1100394209</v>
      </c>
      <c r="G104" s="31">
        <v>13542640670</v>
      </c>
      <c r="H104" s="31">
        <v>44000451022</v>
      </c>
      <c r="I104" s="31">
        <v>7473616373</v>
      </c>
      <c r="J104" s="31">
        <v>1678377450</v>
      </c>
      <c r="K104" s="31">
        <v>2634447606</v>
      </c>
      <c r="L104" s="31">
        <v>11298122656</v>
      </c>
      <c r="M104" s="31">
        <v>24355176057</v>
      </c>
      <c r="N104" s="31">
        <v>6283355180</v>
      </c>
      <c r="O104" s="31">
        <v>10952097506</v>
      </c>
      <c r="P104" s="31">
        <v>7527612084</v>
      </c>
      <c r="Q104" s="31">
        <v>1930514753</v>
      </c>
      <c r="R104" s="31">
        <v>9304984427</v>
      </c>
      <c r="S104" s="31">
        <v>589686248</v>
      </c>
      <c r="T104" s="31">
        <v>20455598964</v>
      </c>
      <c r="U104" s="31">
        <v>27880366489</v>
      </c>
      <c r="V104" s="31">
        <v>6154705342</v>
      </c>
      <c r="W104" s="31">
        <v>2133286313</v>
      </c>
      <c r="X104" s="31">
        <v>10772688787</v>
      </c>
      <c r="Y104" s="31">
        <v>7549209050</v>
      </c>
      <c r="Z104" s="31">
        <v>142399932000</v>
      </c>
      <c r="AA104" s="31">
        <v>7981400649</v>
      </c>
      <c r="AB104" s="31">
        <v>59522739660</v>
      </c>
      <c r="AC104" s="31">
        <v>46428509201</v>
      </c>
      <c r="AD104" s="31">
        <v>10065996203</v>
      </c>
      <c r="AE104" s="31">
        <v>20624717913</v>
      </c>
      <c r="AF104" s="31">
        <v>37491917470</v>
      </c>
      <c r="AG104" s="31">
        <v>6672168393</v>
      </c>
      <c r="AH104" s="31">
        <v>2881532272</v>
      </c>
      <c r="AI104" s="31">
        <v>11170894773</v>
      </c>
      <c r="AJ104" s="31">
        <v>1395552786</v>
      </c>
      <c r="AK104" s="31">
        <v>0</v>
      </c>
      <c r="AL104" s="204">
        <v>592386352065</v>
      </c>
    </row>
    <row r="105" spans="1:38" s="6" customFormat="1" ht="14.4" x14ac:dyDescent="0.3">
      <c r="A105" s="65" t="s">
        <v>858</v>
      </c>
      <c r="B105" s="25" t="s">
        <v>143</v>
      </c>
      <c r="C105" s="24">
        <v>10067830</v>
      </c>
      <c r="D105" s="24">
        <v>121777797</v>
      </c>
      <c r="E105" s="24">
        <v>322738004</v>
      </c>
      <c r="F105" s="24">
        <v>405776083</v>
      </c>
      <c r="G105" s="24">
        <v>18221364</v>
      </c>
      <c r="H105" s="24">
        <v>865195924</v>
      </c>
      <c r="I105" s="24">
        <v>295459380</v>
      </c>
      <c r="J105" s="24">
        <v>9179618</v>
      </c>
      <c r="K105" s="24">
        <v>53290975</v>
      </c>
      <c r="L105" s="24">
        <v>134732098</v>
      </c>
      <c r="M105" s="24">
        <v>80659771</v>
      </c>
      <c r="N105" s="24">
        <v>188195845</v>
      </c>
      <c r="O105" s="24">
        <v>148187561</v>
      </c>
      <c r="P105" s="24">
        <v>56153230</v>
      </c>
      <c r="Q105" s="24">
        <v>112589621</v>
      </c>
      <c r="R105" s="24">
        <v>122329031</v>
      </c>
      <c r="S105" s="24">
        <v>1864811</v>
      </c>
      <c r="T105" s="24">
        <v>305941893</v>
      </c>
      <c r="U105" s="24">
        <v>274649171</v>
      </c>
      <c r="V105" s="24">
        <v>507547132</v>
      </c>
      <c r="W105" s="24">
        <v>21598936</v>
      </c>
      <c r="X105" s="24">
        <v>249524669</v>
      </c>
      <c r="Y105" s="24">
        <v>2412136</v>
      </c>
      <c r="Z105" s="24">
        <v>732327081</v>
      </c>
      <c r="AA105" s="24">
        <v>343354167</v>
      </c>
      <c r="AB105" s="24">
        <v>2579875141</v>
      </c>
      <c r="AC105" s="24">
        <v>121634772</v>
      </c>
      <c r="AD105" s="24">
        <v>407960242</v>
      </c>
      <c r="AE105" s="24">
        <v>337682218</v>
      </c>
      <c r="AF105" s="24">
        <v>70215005</v>
      </c>
      <c r="AG105" s="24">
        <v>17361833</v>
      </c>
      <c r="AH105" s="24">
        <v>0</v>
      </c>
      <c r="AI105" s="24">
        <v>5188292</v>
      </c>
      <c r="AJ105" s="24">
        <v>7328238</v>
      </c>
      <c r="AK105" s="24">
        <v>0</v>
      </c>
      <c r="AL105" s="202">
        <v>8931019869</v>
      </c>
    </row>
    <row r="106" spans="1:38" s="6" customFormat="1" ht="14.4" x14ac:dyDescent="0.3">
      <c r="A106" s="65" t="s">
        <v>859</v>
      </c>
      <c r="B106" s="25" t="s">
        <v>144</v>
      </c>
      <c r="C106" s="24">
        <v>92351558</v>
      </c>
      <c r="D106" s="24">
        <v>506940298</v>
      </c>
      <c r="E106" s="24">
        <v>501254674</v>
      </c>
      <c r="F106" s="24">
        <v>81487927</v>
      </c>
      <c r="G106" s="24">
        <v>88424966</v>
      </c>
      <c r="H106" s="24">
        <v>189399982</v>
      </c>
      <c r="I106" s="24">
        <v>326110111</v>
      </c>
      <c r="J106" s="24">
        <v>13320000</v>
      </c>
      <c r="K106" s="24">
        <v>23085879</v>
      </c>
      <c r="L106" s="24">
        <v>2215825065</v>
      </c>
      <c r="M106" s="24">
        <v>176744569</v>
      </c>
      <c r="N106" s="24">
        <v>34231634</v>
      </c>
      <c r="O106" s="24">
        <v>164570606</v>
      </c>
      <c r="P106" s="24">
        <v>156507715</v>
      </c>
      <c r="Q106" s="24">
        <v>107294341</v>
      </c>
      <c r="R106" s="24">
        <v>262898936</v>
      </c>
      <c r="S106" s="24">
        <v>0</v>
      </c>
      <c r="T106" s="24">
        <v>56644045</v>
      </c>
      <c r="U106" s="24">
        <v>1006632121</v>
      </c>
      <c r="V106" s="24">
        <v>159772653</v>
      </c>
      <c r="W106" s="24">
        <v>4504826</v>
      </c>
      <c r="X106" s="24">
        <v>115850576</v>
      </c>
      <c r="Y106" s="24">
        <v>27000000</v>
      </c>
      <c r="Z106" s="24">
        <v>379611643</v>
      </c>
      <c r="AA106" s="24">
        <v>186476956</v>
      </c>
      <c r="AB106" s="24">
        <v>108803465</v>
      </c>
      <c r="AC106" s="24">
        <v>188936071</v>
      </c>
      <c r="AD106" s="24">
        <v>530402762</v>
      </c>
      <c r="AE106" s="24">
        <v>566468921</v>
      </c>
      <c r="AF106" s="24">
        <v>714136744</v>
      </c>
      <c r="AG106" s="24">
        <v>16202155</v>
      </c>
      <c r="AH106" s="24">
        <v>0</v>
      </c>
      <c r="AI106" s="24">
        <v>30064859</v>
      </c>
      <c r="AJ106" s="24">
        <v>0</v>
      </c>
      <c r="AK106" s="24">
        <v>0</v>
      </c>
      <c r="AL106" s="202">
        <v>9031956058</v>
      </c>
    </row>
    <row r="107" spans="1:38" s="6" customFormat="1" ht="14.4" x14ac:dyDescent="0.3">
      <c r="A107" s="65" t="s">
        <v>860</v>
      </c>
      <c r="B107" s="25" t="s">
        <v>145</v>
      </c>
      <c r="C107" s="24">
        <v>0</v>
      </c>
      <c r="D107" s="24">
        <v>139749518</v>
      </c>
      <c r="E107" s="24">
        <v>77836496</v>
      </c>
      <c r="F107" s="24">
        <v>0</v>
      </c>
      <c r="G107" s="24">
        <v>19500000</v>
      </c>
      <c r="H107" s="24">
        <v>32928310</v>
      </c>
      <c r="I107" s="24">
        <v>0</v>
      </c>
      <c r="J107" s="24">
        <v>761454</v>
      </c>
      <c r="K107" s="24">
        <v>57921176</v>
      </c>
      <c r="L107" s="24">
        <v>90500550</v>
      </c>
      <c r="M107" s="24">
        <v>47236241</v>
      </c>
      <c r="N107" s="24">
        <v>17664</v>
      </c>
      <c r="O107" s="24">
        <v>48755760</v>
      </c>
      <c r="P107" s="24">
        <v>2958951</v>
      </c>
      <c r="Q107" s="24">
        <v>1621824</v>
      </c>
      <c r="R107" s="24">
        <v>124783927</v>
      </c>
      <c r="S107" s="24">
        <v>1495490</v>
      </c>
      <c r="T107" s="24">
        <v>108208389</v>
      </c>
      <c r="U107" s="24">
        <v>67723775</v>
      </c>
      <c r="V107" s="24">
        <v>2421000</v>
      </c>
      <c r="W107" s="24">
        <v>14007055</v>
      </c>
      <c r="X107" s="24">
        <v>42301880</v>
      </c>
      <c r="Y107" s="24">
        <v>750000</v>
      </c>
      <c r="Z107" s="24">
        <v>130336500</v>
      </c>
      <c r="AA107" s="24">
        <v>197600000</v>
      </c>
      <c r="AB107" s="24">
        <v>0</v>
      </c>
      <c r="AC107" s="24">
        <v>404030291</v>
      </c>
      <c r="AD107" s="24">
        <v>34799806</v>
      </c>
      <c r="AE107" s="24">
        <v>277676625</v>
      </c>
      <c r="AF107" s="24">
        <v>101000000</v>
      </c>
      <c r="AG107" s="24">
        <v>921161</v>
      </c>
      <c r="AH107" s="24">
        <v>689395072</v>
      </c>
      <c r="AI107" s="24">
        <v>31580640</v>
      </c>
      <c r="AJ107" s="24">
        <v>36833665</v>
      </c>
      <c r="AK107" s="24">
        <v>0</v>
      </c>
      <c r="AL107" s="202">
        <v>2785653220</v>
      </c>
    </row>
    <row r="108" spans="1:38" s="6" customFormat="1" ht="14.4" x14ac:dyDescent="0.3">
      <c r="A108" s="65" t="s">
        <v>861</v>
      </c>
      <c r="B108" s="25" t="s">
        <v>146</v>
      </c>
      <c r="C108" s="24">
        <v>1411387551</v>
      </c>
      <c r="D108" s="24">
        <v>5232519621</v>
      </c>
      <c r="E108" s="24">
        <v>619340126</v>
      </c>
      <c r="F108" s="24">
        <v>522644777</v>
      </c>
      <c r="G108" s="24">
        <v>1358526137</v>
      </c>
      <c r="H108" s="24">
        <v>3140133508</v>
      </c>
      <c r="I108" s="24">
        <v>450497926</v>
      </c>
      <c r="J108" s="24">
        <v>763846000</v>
      </c>
      <c r="K108" s="24">
        <v>622814456</v>
      </c>
      <c r="L108" s="24">
        <v>1785983163</v>
      </c>
      <c r="M108" s="24">
        <v>2365589431</v>
      </c>
      <c r="N108" s="24">
        <v>395658738</v>
      </c>
      <c r="O108" s="24">
        <v>918043582</v>
      </c>
      <c r="P108" s="24">
        <v>872379060</v>
      </c>
      <c r="Q108" s="24">
        <v>361609405</v>
      </c>
      <c r="R108" s="24">
        <v>1455110256</v>
      </c>
      <c r="S108" s="24">
        <v>124317631</v>
      </c>
      <c r="T108" s="24">
        <v>1391683047</v>
      </c>
      <c r="U108" s="24">
        <v>3597914913</v>
      </c>
      <c r="V108" s="24">
        <v>2132364525</v>
      </c>
      <c r="W108" s="24">
        <v>962068984</v>
      </c>
      <c r="X108" s="24">
        <v>1870859371</v>
      </c>
      <c r="Y108" s="24">
        <v>360177540</v>
      </c>
      <c r="Z108" s="24">
        <v>8738945465</v>
      </c>
      <c r="AA108" s="24">
        <v>2283693876</v>
      </c>
      <c r="AB108" s="24">
        <v>4246961186</v>
      </c>
      <c r="AC108" s="24">
        <v>4292156385</v>
      </c>
      <c r="AD108" s="24">
        <v>2320711641</v>
      </c>
      <c r="AE108" s="24">
        <v>4158201359</v>
      </c>
      <c r="AF108" s="24">
        <v>2085596414</v>
      </c>
      <c r="AG108" s="24">
        <v>1340936566</v>
      </c>
      <c r="AH108" s="24">
        <v>0</v>
      </c>
      <c r="AI108" s="24">
        <v>1674673663</v>
      </c>
      <c r="AJ108" s="24">
        <v>0</v>
      </c>
      <c r="AK108" s="24">
        <v>0</v>
      </c>
      <c r="AL108" s="202">
        <v>63857346303</v>
      </c>
    </row>
    <row r="109" spans="1:38" s="6" customFormat="1" ht="14.4" x14ac:dyDescent="0.3">
      <c r="A109" s="65" t="s">
        <v>862</v>
      </c>
      <c r="B109" s="25" t="s">
        <v>147</v>
      </c>
      <c r="C109" s="24">
        <v>7384397</v>
      </c>
      <c r="D109" s="24">
        <v>0</v>
      </c>
      <c r="E109" s="24">
        <v>0</v>
      </c>
      <c r="F109" s="24">
        <v>7236690</v>
      </c>
      <c r="G109" s="24">
        <v>1096567023</v>
      </c>
      <c r="H109" s="24">
        <v>7236690</v>
      </c>
      <c r="I109" s="24">
        <v>7198651</v>
      </c>
      <c r="J109" s="24">
        <v>7236690</v>
      </c>
      <c r="K109" s="24">
        <v>7236690</v>
      </c>
      <c r="L109" s="24">
        <v>2366002</v>
      </c>
      <c r="M109" s="24">
        <v>2385531</v>
      </c>
      <c r="N109" s="24">
        <v>0</v>
      </c>
      <c r="O109" s="24">
        <v>0</v>
      </c>
      <c r="P109" s="24">
        <v>7236690</v>
      </c>
      <c r="Q109" s="24">
        <v>0</v>
      </c>
      <c r="R109" s="24">
        <v>7236811</v>
      </c>
      <c r="S109" s="24">
        <v>7236690</v>
      </c>
      <c r="T109" s="24">
        <v>0</v>
      </c>
      <c r="U109" s="24">
        <v>0</v>
      </c>
      <c r="V109" s="24">
        <v>7469690</v>
      </c>
      <c r="W109" s="24">
        <v>1253421</v>
      </c>
      <c r="X109" s="24">
        <v>7236690</v>
      </c>
      <c r="Y109" s="24">
        <v>7236690</v>
      </c>
      <c r="Z109" s="24">
        <v>7236690</v>
      </c>
      <c r="AA109" s="24">
        <v>0</v>
      </c>
      <c r="AB109" s="24">
        <v>0</v>
      </c>
      <c r="AC109" s="24">
        <v>0</v>
      </c>
      <c r="AD109" s="24">
        <v>7236690</v>
      </c>
      <c r="AE109" s="24">
        <v>0</v>
      </c>
      <c r="AF109" s="24">
        <v>0</v>
      </c>
      <c r="AG109" s="24">
        <v>7236690</v>
      </c>
      <c r="AH109" s="24">
        <v>0</v>
      </c>
      <c r="AI109" s="24">
        <v>0</v>
      </c>
      <c r="AJ109" s="24">
        <v>0</v>
      </c>
      <c r="AK109" s="24">
        <v>0</v>
      </c>
      <c r="AL109" s="202">
        <v>1211465116</v>
      </c>
    </row>
    <row r="110" spans="1:38" s="6" customFormat="1" ht="14.4" x14ac:dyDescent="0.3">
      <c r="A110" s="65" t="s">
        <v>863</v>
      </c>
      <c r="B110" s="25" t="s">
        <v>148</v>
      </c>
      <c r="C110" s="24">
        <v>16596247</v>
      </c>
      <c r="D110" s="24">
        <v>62587240</v>
      </c>
      <c r="E110" s="24">
        <v>163769005</v>
      </c>
      <c r="F110" s="24">
        <v>980545</v>
      </c>
      <c r="G110" s="24">
        <v>140000000</v>
      </c>
      <c r="H110" s="24">
        <v>40930765</v>
      </c>
      <c r="I110" s="24">
        <v>9810556</v>
      </c>
      <c r="J110" s="24">
        <v>0</v>
      </c>
      <c r="K110" s="24">
        <v>124029491</v>
      </c>
      <c r="L110" s="24">
        <v>1580469600</v>
      </c>
      <c r="M110" s="24">
        <v>3959656</v>
      </c>
      <c r="N110" s="24">
        <v>95728951</v>
      </c>
      <c r="O110" s="24">
        <v>49656642</v>
      </c>
      <c r="P110" s="24">
        <v>333037776</v>
      </c>
      <c r="Q110" s="24">
        <v>364860</v>
      </c>
      <c r="R110" s="24">
        <v>220615137</v>
      </c>
      <c r="S110" s="24">
        <v>692119</v>
      </c>
      <c r="T110" s="24">
        <v>1188920</v>
      </c>
      <c r="U110" s="24">
        <v>57649082</v>
      </c>
      <c r="V110" s="24">
        <v>15525</v>
      </c>
      <c r="W110" s="24">
        <v>40076404</v>
      </c>
      <c r="X110" s="24">
        <v>312322559</v>
      </c>
      <c r="Y110" s="24">
        <v>25867499</v>
      </c>
      <c r="Z110" s="24">
        <v>687586826</v>
      </c>
      <c r="AA110" s="24">
        <v>32563862</v>
      </c>
      <c r="AB110" s="24">
        <v>210780809</v>
      </c>
      <c r="AC110" s="24">
        <v>396486998</v>
      </c>
      <c r="AD110" s="24">
        <v>36917351</v>
      </c>
      <c r="AE110" s="24">
        <v>1704576</v>
      </c>
      <c r="AF110" s="24">
        <v>3100000</v>
      </c>
      <c r="AG110" s="24">
        <v>50389570</v>
      </c>
      <c r="AH110" s="24">
        <v>0</v>
      </c>
      <c r="AI110" s="24">
        <v>0</v>
      </c>
      <c r="AJ110" s="24">
        <v>9000000</v>
      </c>
      <c r="AK110" s="24">
        <v>0</v>
      </c>
      <c r="AL110" s="202">
        <v>4708878571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15700000</v>
      </c>
      <c r="E111" s="24">
        <v>0</v>
      </c>
      <c r="F111" s="24">
        <v>6418188</v>
      </c>
      <c r="G111" s="24">
        <v>2225000</v>
      </c>
      <c r="H111" s="24">
        <v>6735171</v>
      </c>
      <c r="I111" s="24">
        <v>7598067</v>
      </c>
      <c r="J111" s="24">
        <v>0</v>
      </c>
      <c r="K111" s="24">
        <v>541979</v>
      </c>
      <c r="L111" s="24">
        <v>34123083</v>
      </c>
      <c r="M111" s="24">
        <v>410940</v>
      </c>
      <c r="N111" s="24">
        <v>895881</v>
      </c>
      <c r="O111" s="24">
        <v>2961612</v>
      </c>
      <c r="P111" s="24">
        <v>9916622</v>
      </c>
      <c r="Q111" s="24">
        <v>1502101</v>
      </c>
      <c r="R111" s="24">
        <v>0</v>
      </c>
      <c r="S111" s="24">
        <v>4925</v>
      </c>
      <c r="T111" s="24">
        <v>888050</v>
      </c>
      <c r="U111" s="24">
        <v>13891968</v>
      </c>
      <c r="V111" s="24">
        <v>3691159</v>
      </c>
      <c r="W111" s="24">
        <v>1925000</v>
      </c>
      <c r="X111" s="24">
        <v>4099601</v>
      </c>
      <c r="Y111" s="24">
        <v>7170000</v>
      </c>
      <c r="Z111" s="24">
        <v>26729212</v>
      </c>
      <c r="AA111" s="24">
        <v>12792277</v>
      </c>
      <c r="AB111" s="24">
        <v>13082642</v>
      </c>
      <c r="AC111" s="24">
        <v>16436678</v>
      </c>
      <c r="AD111" s="24">
        <v>6807048</v>
      </c>
      <c r="AE111" s="24">
        <v>0</v>
      </c>
      <c r="AF111" s="24">
        <v>380000</v>
      </c>
      <c r="AG111" s="24">
        <v>0</v>
      </c>
      <c r="AH111" s="24">
        <v>0</v>
      </c>
      <c r="AI111" s="24">
        <v>495785</v>
      </c>
      <c r="AJ111" s="24">
        <v>0</v>
      </c>
      <c r="AK111" s="24">
        <v>0</v>
      </c>
      <c r="AL111" s="202">
        <v>197422989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17059751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44574038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146686062</v>
      </c>
      <c r="AC112" s="24">
        <v>1211131560</v>
      </c>
      <c r="AD112" s="24">
        <v>0</v>
      </c>
      <c r="AE112" s="24">
        <v>367749209</v>
      </c>
      <c r="AF112" s="24">
        <v>0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2">
        <v>1787200620</v>
      </c>
    </row>
    <row r="113" spans="1:38" s="6" customFormat="1" ht="14.4" x14ac:dyDescent="0.3">
      <c r="A113" s="65" t="s">
        <v>866</v>
      </c>
      <c r="B113" s="25" t="s">
        <v>151</v>
      </c>
      <c r="C113" s="24">
        <v>13441245</v>
      </c>
      <c r="D113" s="24">
        <v>66736823</v>
      </c>
      <c r="E113" s="24">
        <v>386226906</v>
      </c>
      <c r="F113" s="24">
        <v>4977778</v>
      </c>
      <c r="G113" s="24">
        <v>47645557</v>
      </c>
      <c r="H113" s="24">
        <v>2586363681</v>
      </c>
      <c r="I113" s="24">
        <v>14688668</v>
      </c>
      <c r="J113" s="24">
        <v>28178933</v>
      </c>
      <c r="K113" s="24">
        <v>30903193</v>
      </c>
      <c r="L113" s="24">
        <v>1341736336</v>
      </c>
      <c r="M113" s="24">
        <v>467932699</v>
      </c>
      <c r="N113" s="24">
        <v>41037355</v>
      </c>
      <c r="O113" s="24">
        <v>197310947</v>
      </c>
      <c r="P113" s="24">
        <v>93109871</v>
      </c>
      <c r="Q113" s="24">
        <v>4098433</v>
      </c>
      <c r="R113" s="24">
        <v>272088765</v>
      </c>
      <c r="S113" s="24">
        <v>0</v>
      </c>
      <c r="T113" s="24">
        <v>953720565</v>
      </c>
      <c r="U113" s="24">
        <v>206278456</v>
      </c>
      <c r="V113" s="24">
        <v>173690198</v>
      </c>
      <c r="W113" s="24">
        <v>48163929</v>
      </c>
      <c r="X113" s="24">
        <v>161903752</v>
      </c>
      <c r="Y113" s="24">
        <v>13285285</v>
      </c>
      <c r="Z113" s="24">
        <v>3116299231</v>
      </c>
      <c r="AA113" s="24">
        <v>412109192</v>
      </c>
      <c r="AB113" s="24">
        <v>205572481</v>
      </c>
      <c r="AC113" s="24">
        <v>680456990</v>
      </c>
      <c r="AD113" s="24">
        <v>96166517</v>
      </c>
      <c r="AE113" s="24">
        <v>450165473</v>
      </c>
      <c r="AF113" s="24">
        <v>610901481</v>
      </c>
      <c r="AG113" s="24">
        <v>110140086</v>
      </c>
      <c r="AH113" s="24">
        <v>48027501</v>
      </c>
      <c r="AI113" s="24">
        <v>836846283</v>
      </c>
      <c r="AJ113" s="24">
        <v>205801882</v>
      </c>
      <c r="AK113" s="24">
        <v>0</v>
      </c>
      <c r="AL113" s="202">
        <v>13926006492</v>
      </c>
    </row>
    <row r="114" spans="1:38" s="6" customFormat="1" ht="14.4" x14ac:dyDescent="0.3">
      <c r="A114" s="65" t="s">
        <v>867</v>
      </c>
      <c r="B114" s="25" t="s">
        <v>152</v>
      </c>
      <c r="C114" s="24">
        <v>397869112</v>
      </c>
      <c r="D114" s="24">
        <v>481353273</v>
      </c>
      <c r="E114" s="24">
        <v>740298939</v>
      </c>
      <c r="F114" s="24">
        <v>447941138</v>
      </c>
      <c r="G114" s="24">
        <v>442040933</v>
      </c>
      <c r="H114" s="24">
        <v>484037811</v>
      </c>
      <c r="I114" s="24">
        <v>505413113</v>
      </c>
      <c r="J114" s="24">
        <v>442040933</v>
      </c>
      <c r="K114" s="24">
        <v>447952959</v>
      </c>
      <c r="L114" s="24">
        <v>544008026</v>
      </c>
      <c r="M114" s="24">
        <v>34286694</v>
      </c>
      <c r="N114" s="24">
        <v>17003948</v>
      </c>
      <c r="O114" s="24">
        <v>458518973</v>
      </c>
      <c r="P114" s="24">
        <v>444077945</v>
      </c>
      <c r="Q114" s="24">
        <v>445846436</v>
      </c>
      <c r="R114" s="24">
        <v>471498725</v>
      </c>
      <c r="S114" s="24">
        <v>449681219</v>
      </c>
      <c r="T114" s="24">
        <v>1552877</v>
      </c>
      <c r="U114" s="24">
        <v>214099442</v>
      </c>
      <c r="V114" s="24">
        <v>511147153</v>
      </c>
      <c r="W114" s="24">
        <v>444681874</v>
      </c>
      <c r="X114" s="24">
        <v>452790933</v>
      </c>
      <c r="Y114" s="24">
        <v>442910933</v>
      </c>
      <c r="Z114" s="24">
        <v>279199518</v>
      </c>
      <c r="AA114" s="24">
        <v>449589080</v>
      </c>
      <c r="AB114" s="24">
        <v>0</v>
      </c>
      <c r="AC114" s="24">
        <v>73757434</v>
      </c>
      <c r="AD114" s="24">
        <v>451280481</v>
      </c>
      <c r="AE114" s="24">
        <v>1638153427</v>
      </c>
      <c r="AF114" s="24">
        <v>637296827</v>
      </c>
      <c r="AG114" s="24">
        <v>442350773</v>
      </c>
      <c r="AH114" s="24">
        <v>473362758</v>
      </c>
      <c r="AI114" s="24">
        <v>442040933</v>
      </c>
      <c r="AJ114" s="24">
        <v>0</v>
      </c>
      <c r="AK114" s="24">
        <v>0</v>
      </c>
      <c r="AL114" s="202">
        <v>14208084620</v>
      </c>
    </row>
    <row r="115" spans="1:38" s="6" customFormat="1" ht="14.4" x14ac:dyDescent="0.3">
      <c r="A115" s="65" t="s">
        <v>868</v>
      </c>
      <c r="B115" s="25" t="s">
        <v>153</v>
      </c>
      <c r="C115" s="24">
        <v>7375992</v>
      </c>
      <c r="D115" s="24">
        <v>0</v>
      </c>
      <c r="E115" s="24">
        <v>0</v>
      </c>
      <c r="F115" s="24">
        <v>0</v>
      </c>
      <c r="G115" s="24">
        <v>0</v>
      </c>
      <c r="H115" s="24">
        <v>1565103639</v>
      </c>
      <c r="I115" s="24">
        <v>79955400</v>
      </c>
      <c r="J115" s="24">
        <v>0</v>
      </c>
      <c r="K115" s="24">
        <v>0</v>
      </c>
      <c r="L115" s="24">
        <v>18510606</v>
      </c>
      <c r="M115" s="24">
        <v>0</v>
      </c>
      <c r="N115" s="24">
        <v>1029873</v>
      </c>
      <c r="O115" s="24">
        <v>100495199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5781356</v>
      </c>
      <c r="V115" s="24">
        <v>0</v>
      </c>
      <c r="W115" s="24">
        <v>0</v>
      </c>
      <c r="X115" s="24">
        <v>0</v>
      </c>
      <c r="Y115" s="24">
        <v>0</v>
      </c>
      <c r="Z115" s="24">
        <v>32682048</v>
      </c>
      <c r="AA115" s="24">
        <v>0</v>
      </c>
      <c r="AB115" s="24">
        <v>0</v>
      </c>
      <c r="AC115" s="24">
        <v>0</v>
      </c>
      <c r="AD115" s="24">
        <v>0</v>
      </c>
      <c r="AE115" s="24">
        <v>2688913090</v>
      </c>
      <c r="AF115" s="24">
        <v>0</v>
      </c>
      <c r="AG115" s="24">
        <v>124427199</v>
      </c>
      <c r="AH115" s="24">
        <v>0</v>
      </c>
      <c r="AI115" s="24">
        <v>0</v>
      </c>
      <c r="AJ115" s="24">
        <v>0</v>
      </c>
      <c r="AK115" s="24">
        <v>0</v>
      </c>
      <c r="AL115" s="202">
        <v>4624274402</v>
      </c>
    </row>
    <row r="116" spans="1:38" s="6" customFormat="1" ht="14.4" x14ac:dyDescent="0.3">
      <c r="A116" s="65" t="s">
        <v>869</v>
      </c>
      <c r="B116" s="25" t="s">
        <v>154</v>
      </c>
      <c r="C116" s="24">
        <v>1314758</v>
      </c>
      <c r="D116" s="24">
        <v>38711145</v>
      </c>
      <c r="E116" s="24">
        <v>29071082</v>
      </c>
      <c r="F116" s="24">
        <v>2500300</v>
      </c>
      <c r="G116" s="24">
        <v>93135317</v>
      </c>
      <c r="H116" s="24">
        <v>947960338</v>
      </c>
      <c r="I116" s="24">
        <v>1500000</v>
      </c>
      <c r="J116" s="24">
        <v>0</v>
      </c>
      <c r="K116" s="24">
        <v>12142162</v>
      </c>
      <c r="L116" s="24">
        <v>101280084</v>
      </c>
      <c r="M116" s="24">
        <v>419562779</v>
      </c>
      <c r="N116" s="24">
        <v>263096576</v>
      </c>
      <c r="O116" s="24">
        <v>2120596878</v>
      </c>
      <c r="P116" s="24">
        <v>5072573</v>
      </c>
      <c r="Q116" s="24">
        <v>4645722</v>
      </c>
      <c r="R116" s="24">
        <v>2499405848</v>
      </c>
      <c r="S116" s="24">
        <v>959524</v>
      </c>
      <c r="T116" s="24">
        <v>85328773</v>
      </c>
      <c r="U116" s="24">
        <v>512988727</v>
      </c>
      <c r="V116" s="24">
        <v>12734342</v>
      </c>
      <c r="W116" s="24">
        <v>20456</v>
      </c>
      <c r="X116" s="24">
        <v>237457615</v>
      </c>
      <c r="Y116" s="24">
        <v>9166472</v>
      </c>
      <c r="Z116" s="24">
        <v>75259697</v>
      </c>
      <c r="AA116" s="24">
        <v>535295882</v>
      </c>
      <c r="AB116" s="24">
        <v>0</v>
      </c>
      <c r="AC116" s="24">
        <v>45157549</v>
      </c>
      <c r="AD116" s="24">
        <v>49338557</v>
      </c>
      <c r="AE116" s="24">
        <v>80989681</v>
      </c>
      <c r="AF116" s="24">
        <v>587003872</v>
      </c>
      <c r="AG116" s="24">
        <v>8709056</v>
      </c>
      <c r="AH116" s="24">
        <v>0</v>
      </c>
      <c r="AI116" s="24">
        <v>35</v>
      </c>
      <c r="AJ116" s="24">
        <v>416842965</v>
      </c>
      <c r="AK116" s="24">
        <v>0</v>
      </c>
      <c r="AL116" s="202">
        <v>9197248765</v>
      </c>
    </row>
    <row r="117" spans="1:38" s="6" customFormat="1" ht="14.4" x14ac:dyDescent="0.3">
      <c r="A117" s="65" t="s">
        <v>870</v>
      </c>
      <c r="B117" s="25" t="s">
        <v>155</v>
      </c>
      <c r="C117" s="24">
        <v>163329546</v>
      </c>
      <c r="D117" s="24">
        <v>0</v>
      </c>
      <c r="E117" s="24">
        <v>0</v>
      </c>
      <c r="F117" s="24">
        <v>12890482</v>
      </c>
      <c r="G117" s="24">
        <v>0</v>
      </c>
      <c r="H117" s="24">
        <v>1686227336</v>
      </c>
      <c r="I117" s="24">
        <v>0</v>
      </c>
      <c r="J117" s="24">
        <v>0</v>
      </c>
      <c r="K117" s="24">
        <v>0</v>
      </c>
      <c r="L117" s="24">
        <v>1925556955</v>
      </c>
      <c r="M117" s="24">
        <v>1154142</v>
      </c>
      <c r="N117" s="24">
        <v>525979736</v>
      </c>
      <c r="O117" s="24">
        <v>1515017918</v>
      </c>
      <c r="P117" s="24">
        <v>1535292</v>
      </c>
      <c r="Q117" s="24">
        <v>150949414</v>
      </c>
      <c r="R117" s="24">
        <v>57127022</v>
      </c>
      <c r="S117" s="24">
        <v>334128809</v>
      </c>
      <c r="T117" s="24">
        <v>43366818</v>
      </c>
      <c r="U117" s="24">
        <v>25602091</v>
      </c>
      <c r="V117" s="24">
        <v>0</v>
      </c>
      <c r="W117" s="24">
        <v>1536478190</v>
      </c>
      <c r="X117" s="24">
        <v>1911085220</v>
      </c>
      <c r="Y117" s="24">
        <v>750000</v>
      </c>
      <c r="Z117" s="24">
        <v>1503357442</v>
      </c>
      <c r="AA117" s="24">
        <v>58665349</v>
      </c>
      <c r="AB117" s="24">
        <v>88000000</v>
      </c>
      <c r="AC117" s="24">
        <v>511620916</v>
      </c>
      <c r="AD117" s="24">
        <v>140216183</v>
      </c>
      <c r="AE117" s="24">
        <v>2900634774</v>
      </c>
      <c r="AF117" s="24">
        <v>704062207</v>
      </c>
      <c r="AG117" s="24">
        <v>21000000</v>
      </c>
      <c r="AH117" s="24">
        <v>0</v>
      </c>
      <c r="AI117" s="24">
        <v>0</v>
      </c>
      <c r="AJ117" s="24">
        <v>0</v>
      </c>
      <c r="AK117" s="24">
        <v>0</v>
      </c>
      <c r="AL117" s="202">
        <v>15818735842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258127804</v>
      </c>
      <c r="E118" s="24">
        <v>6823734</v>
      </c>
      <c r="F118" s="24">
        <v>21882</v>
      </c>
      <c r="G118" s="24">
        <v>251130865</v>
      </c>
      <c r="H118" s="24">
        <v>10615667</v>
      </c>
      <c r="I118" s="24">
        <v>2233</v>
      </c>
      <c r="J118" s="24">
        <v>0</v>
      </c>
      <c r="K118" s="24">
        <v>173503334</v>
      </c>
      <c r="L118" s="24">
        <v>741588508</v>
      </c>
      <c r="M118" s="24">
        <v>150249199</v>
      </c>
      <c r="N118" s="24">
        <v>20370832</v>
      </c>
      <c r="O118" s="24">
        <v>4000000</v>
      </c>
      <c r="P118" s="24">
        <v>0</v>
      </c>
      <c r="Q118" s="24">
        <v>0</v>
      </c>
      <c r="R118" s="24">
        <v>966553</v>
      </c>
      <c r="S118" s="24">
        <v>0</v>
      </c>
      <c r="T118" s="24">
        <v>4512516428</v>
      </c>
      <c r="U118" s="24">
        <v>1324103459</v>
      </c>
      <c r="V118" s="24">
        <v>33967479</v>
      </c>
      <c r="W118" s="24">
        <v>39429572</v>
      </c>
      <c r="X118" s="24">
        <v>3338515771</v>
      </c>
      <c r="Y118" s="24">
        <v>3954094</v>
      </c>
      <c r="Z118" s="24">
        <v>2809234078</v>
      </c>
      <c r="AA118" s="24">
        <v>957632394</v>
      </c>
      <c r="AB118" s="24">
        <v>622918573</v>
      </c>
      <c r="AC118" s="24">
        <v>1552687456</v>
      </c>
      <c r="AD118" s="24">
        <v>1194072570</v>
      </c>
      <c r="AE118" s="24">
        <v>695049654</v>
      </c>
      <c r="AF118" s="24">
        <v>561678273</v>
      </c>
      <c r="AG118" s="24">
        <v>339396200</v>
      </c>
      <c r="AH118" s="24">
        <v>8711309461</v>
      </c>
      <c r="AI118" s="24">
        <v>854446096</v>
      </c>
      <c r="AJ118" s="24">
        <v>680427829</v>
      </c>
      <c r="AK118" s="24">
        <v>0</v>
      </c>
      <c r="AL118" s="202">
        <v>29848739998</v>
      </c>
    </row>
    <row r="119" spans="1:38" s="6" customFormat="1" ht="14.4" x14ac:dyDescent="0.3">
      <c r="A119" s="95" t="s">
        <v>872</v>
      </c>
      <c r="B119" s="96" t="s">
        <v>90</v>
      </c>
      <c r="C119" s="97">
        <v>2121118236</v>
      </c>
      <c r="D119" s="97">
        <v>6924203519</v>
      </c>
      <c r="E119" s="97">
        <v>2847358966</v>
      </c>
      <c r="F119" s="97">
        <v>1492875790</v>
      </c>
      <c r="G119" s="97">
        <v>3557417162</v>
      </c>
      <c r="H119" s="97">
        <v>11562868822</v>
      </c>
      <c r="I119" s="97">
        <v>1698234105</v>
      </c>
      <c r="J119" s="97">
        <v>1264563628</v>
      </c>
      <c r="K119" s="97">
        <v>1553422294</v>
      </c>
      <c r="L119" s="97">
        <v>10516680076</v>
      </c>
      <c r="M119" s="97">
        <v>3767231403</v>
      </c>
      <c r="N119" s="97">
        <v>1583247033</v>
      </c>
      <c r="O119" s="97">
        <v>5728115678</v>
      </c>
      <c r="P119" s="97">
        <v>1981985725</v>
      </c>
      <c r="Q119" s="97">
        <v>1190522157</v>
      </c>
      <c r="R119" s="97">
        <v>5494061011</v>
      </c>
      <c r="S119" s="97">
        <v>920381218</v>
      </c>
      <c r="T119" s="97">
        <v>7505613843</v>
      </c>
      <c r="U119" s="97">
        <v>7307314561</v>
      </c>
      <c r="V119" s="97">
        <v>3544820856</v>
      </c>
      <c r="W119" s="97">
        <v>3114208647</v>
      </c>
      <c r="X119" s="97">
        <v>8703948637</v>
      </c>
      <c r="Y119" s="97">
        <v>900680649</v>
      </c>
      <c r="Z119" s="97">
        <v>18518805431</v>
      </c>
      <c r="AA119" s="97">
        <v>5469773035</v>
      </c>
      <c r="AB119" s="97">
        <v>8222680359</v>
      </c>
      <c r="AC119" s="97">
        <v>9494493100</v>
      </c>
      <c r="AD119" s="97">
        <v>5275909848</v>
      </c>
      <c r="AE119" s="97">
        <v>14163389007</v>
      </c>
      <c r="AF119" s="97">
        <v>6075370823</v>
      </c>
      <c r="AG119" s="97">
        <v>2479071289</v>
      </c>
      <c r="AH119" s="97">
        <v>9922094792</v>
      </c>
      <c r="AI119" s="97">
        <v>3875336586</v>
      </c>
      <c r="AJ119" s="97">
        <v>1356234579</v>
      </c>
      <c r="AK119" s="97">
        <v>0</v>
      </c>
      <c r="AL119" s="203">
        <v>180134032865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2121118236</v>
      </c>
      <c r="D120" s="31">
        <v>6924203519</v>
      </c>
      <c r="E120" s="31">
        <v>2847358966</v>
      </c>
      <c r="F120" s="31">
        <v>1492875790</v>
      </c>
      <c r="G120" s="31">
        <v>3557417162</v>
      </c>
      <c r="H120" s="31">
        <v>11562868822</v>
      </c>
      <c r="I120" s="31">
        <v>1698234105</v>
      </c>
      <c r="J120" s="31">
        <v>1264563628</v>
      </c>
      <c r="K120" s="31">
        <v>1553422294</v>
      </c>
      <c r="L120" s="31">
        <v>10516680076</v>
      </c>
      <c r="M120" s="31">
        <v>3767231403</v>
      </c>
      <c r="N120" s="31">
        <v>1583247033</v>
      </c>
      <c r="O120" s="31">
        <v>5728115678</v>
      </c>
      <c r="P120" s="31">
        <v>1981985725</v>
      </c>
      <c r="Q120" s="31">
        <v>1190522157</v>
      </c>
      <c r="R120" s="31">
        <v>5494061011</v>
      </c>
      <c r="S120" s="31">
        <v>920381218</v>
      </c>
      <c r="T120" s="31">
        <v>7505613843</v>
      </c>
      <c r="U120" s="31">
        <v>7307314561</v>
      </c>
      <c r="V120" s="31">
        <v>3544820856</v>
      </c>
      <c r="W120" s="31">
        <v>3114208647</v>
      </c>
      <c r="X120" s="31">
        <v>8703948637</v>
      </c>
      <c r="Y120" s="31">
        <v>900680649</v>
      </c>
      <c r="Z120" s="31">
        <v>18518805431</v>
      </c>
      <c r="AA120" s="31">
        <v>5469773035</v>
      </c>
      <c r="AB120" s="31">
        <v>8222680359</v>
      </c>
      <c r="AC120" s="31">
        <v>9494493100</v>
      </c>
      <c r="AD120" s="31">
        <v>5275909848</v>
      </c>
      <c r="AE120" s="31">
        <v>14163389007</v>
      </c>
      <c r="AF120" s="31">
        <v>6075370823</v>
      </c>
      <c r="AG120" s="31">
        <v>2479071289</v>
      </c>
      <c r="AH120" s="31">
        <v>9922094792</v>
      </c>
      <c r="AI120" s="31">
        <v>3875336586</v>
      </c>
      <c r="AJ120" s="31">
        <v>1356234579</v>
      </c>
      <c r="AK120" s="31">
        <v>0</v>
      </c>
      <c r="AL120" s="204">
        <v>180134032865</v>
      </c>
    </row>
    <row r="121" spans="1:38" s="6" customFormat="1" ht="14.4" x14ac:dyDescent="0.3">
      <c r="A121" s="65" t="s">
        <v>873</v>
      </c>
      <c r="B121" s="25" t="s">
        <v>143</v>
      </c>
      <c r="C121" s="24">
        <v>94935463</v>
      </c>
      <c r="D121" s="24">
        <v>171858061</v>
      </c>
      <c r="E121" s="24">
        <v>461328888</v>
      </c>
      <c r="F121" s="24">
        <v>3220000</v>
      </c>
      <c r="G121" s="24">
        <v>811425445</v>
      </c>
      <c r="H121" s="24">
        <v>99957490151</v>
      </c>
      <c r="I121" s="24">
        <v>22276363</v>
      </c>
      <c r="J121" s="24">
        <v>9475491</v>
      </c>
      <c r="K121" s="24">
        <v>2000000</v>
      </c>
      <c r="L121" s="24">
        <v>2862917598</v>
      </c>
      <c r="M121" s="24">
        <v>895492281</v>
      </c>
      <c r="N121" s="24">
        <v>14113315786</v>
      </c>
      <c r="O121" s="24">
        <v>1893456291</v>
      </c>
      <c r="P121" s="24">
        <v>36177144</v>
      </c>
      <c r="Q121" s="24">
        <v>174031907</v>
      </c>
      <c r="R121" s="24">
        <v>190259429</v>
      </c>
      <c r="S121" s="24">
        <v>14742727</v>
      </c>
      <c r="T121" s="24">
        <v>9415714866</v>
      </c>
      <c r="U121" s="24">
        <v>9614109553</v>
      </c>
      <c r="V121" s="24">
        <v>286337318</v>
      </c>
      <c r="W121" s="24">
        <v>13000000</v>
      </c>
      <c r="X121" s="24">
        <v>248870590</v>
      </c>
      <c r="Y121" s="24">
        <v>10619114</v>
      </c>
      <c r="Z121" s="24">
        <v>1621177747</v>
      </c>
      <c r="AA121" s="24">
        <v>1355373356</v>
      </c>
      <c r="AB121" s="24">
        <v>32573063803</v>
      </c>
      <c r="AC121" s="24">
        <v>623040689</v>
      </c>
      <c r="AD121" s="24">
        <v>320829292</v>
      </c>
      <c r="AE121" s="24">
        <v>924901097</v>
      </c>
      <c r="AF121" s="24">
        <v>56921703</v>
      </c>
      <c r="AG121" s="24">
        <v>115417329</v>
      </c>
      <c r="AH121" s="24">
        <v>0</v>
      </c>
      <c r="AI121" s="24">
        <v>9740471</v>
      </c>
      <c r="AJ121" s="24">
        <v>54994882</v>
      </c>
      <c r="AK121" s="24">
        <v>0</v>
      </c>
      <c r="AL121" s="202">
        <v>178958514835</v>
      </c>
    </row>
    <row r="122" spans="1:38" s="6" customFormat="1" ht="14.4" x14ac:dyDescent="0.3">
      <c r="A122" s="65" t="s">
        <v>874</v>
      </c>
      <c r="B122" s="25" t="s">
        <v>144</v>
      </c>
      <c r="C122" s="24">
        <v>1151300398</v>
      </c>
      <c r="D122" s="24">
        <v>2374770919</v>
      </c>
      <c r="E122" s="24">
        <v>261365679</v>
      </c>
      <c r="F122" s="24">
        <v>143634282</v>
      </c>
      <c r="G122" s="24">
        <v>76256675</v>
      </c>
      <c r="H122" s="24">
        <v>3277972499</v>
      </c>
      <c r="I122" s="24">
        <v>1018862113</v>
      </c>
      <c r="J122" s="24">
        <v>922171</v>
      </c>
      <c r="K122" s="24">
        <v>18160799</v>
      </c>
      <c r="L122" s="24">
        <v>1746377915</v>
      </c>
      <c r="M122" s="24">
        <v>4552696572</v>
      </c>
      <c r="N122" s="24">
        <v>36706650</v>
      </c>
      <c r="O122" s="24">
        <v>260843369</v>
      </c>
      <c r="P122" s="24">
        <v>196044518</v>
      </c>
      <c r="Q122" s="24">
        <v>114424595</v>
      </c>
      <c r="R122" s="24">
        <v>465461115</v>
      </c>
      <c r="S122" s="24">
        <v>0</v>
      </c>
      <c r="T122" s="24">
        <v>1684297153</v>
      </c>
      <c r="U122" s="24">
        <v>5104737109</v>
      </c>
      <c r="V122" s="24">
        <v>108640042</v>
      </c>
      <c r="W122" s="24">
        <v>4500000</v>
      </c>
      <c r="X122" s="24">
        <v>109486779</v>
      </c>
      <c r="Y122" s="24">
        <v>49979959</v>
      </c>
      <c r="Z122" s="24">
        <v>1054792377</v>
      </c>
      <c r="AA122" s="24">
        <v>165421734</v>
      </c>
      <c r="AB122" s="24">
        <v>8696539118</v>
      </c>
      <c r="AC122" s="24">
        <v>625996018</v>
      </c>
      <c r="AD122" s="24">
        <v>444463902</v>
      </c>
      <c r="AE122" s="24">
        <v>1220952240</v>
      </c>
      <c r="AF122" s="24">
        <v>700682032</v>
      </c>
      <c r="AG122" s="24">
        <v>38404093</v>
      </c>
      <c r="AH122" s="24">
        <v>0</v>
      </c>
      <c r="AI122" s="24">
        <v>58011709</v>
      </c>
      <c r="AJ122" s="24">
        <v>0</v>
      </c>
      <c r="AK122" s="24">
        <v>0</v>
      </c>
      <c r="AL122" s="202">
        <v>35762704534</v>
      </c>
    </row>
    <row r="123" spans="1:38" s="6" customFormat="1" ht="14.4" x14ac:dyDescent="0.3">
      <c r="A123" s="65" t="s">
        <v>875</v>
      </c>
      <c r="B123" s="25" t="s">
        <v>145</v>
      </c>
      <c r="C123" s="24">
        <v>0</v>
      </c>
      <c r="D123" s="24">
        <v>518624784</v>
      </c>
      <c r="E123" s="24">
        <v>0</v>
      </c>
      <c r="F123" s="24">
        <v>0</v>
      </c>
      <c r="G123" s="24">
        <v>5980972</v>
      </c>
      <c r="H123" s="24">
        <v>19074097</v>
      </c>
      <c r="I123" s="24">
        <v>0</v>
      </c>
      <c r="J123" s="24">
        <v>6238546</v>
      </c>
      <c r="K123" s="24">
        <v>29633130</v>
      </c>
      <c r="L123" s="24">
        <v>78270473</v>
      </c>
      <c r="M123" s="24">
        <v>535163698</v>
      </c>
      <c r="N123" s="24">
        <v>49999999</v>
      </c>
      <c r="O123" s="24">
        <v>58663619</v>
      </c>
      <c r="P123" s="24">
        <v>9223373</v>
      </c>
      <c r="Q123" s="24">
        <v>7052313</v>
      </c>
      <c r="R123" s="24">
        <v>38454580</v>
      </c>
      <c r="S123" s="24">
        <v>0</v>
      </c>
      <c r="T123" s="24">
        <v>270079198</v>
      </c>
      <c r="U123" s="24">
        <v>172923906</v>
      </c>
      <c r="V123" s="24">
        <v>1815095</v>
      </c>
      <c r="W123" s="24">
        <v>9766582</v>
      </c>
      <c r="X123" s="24">
        <v>3758940</v>
      </c>
      <c r="Y123" s="24">
        <v>510200</v>
      </c>
      <c r="Z123" s="24">
        <v>391574538</v>
      </c>
      <c r="AA123" s="24">
        <v>824227</v>
      </c>
      <c r="AB123" s="24">
        <v>632542456</v>
      </c>
      <c r="AC123" s="24">
        <v>4469631737</v>
      </c>
      <c r="AD123" s="24">
        <v>70650194</v>
      </c>
      <c r="AE123" s="24">
        <v>383920196</v>
      </c>
      <c r="AF123" s="24">
        <v>236278172</v>
      </c>
      <c r="AG123" s="24">
        <v>7628803</v>
      </c>
      <c r="AH123" s="24">
        <v>810080924</v>
      </c>
      <c r="AI123" s="24">
        <v>109172605</v>
      </c>
      <c r="AJ123" s="24">
        <v>174087123</v>
      </c>
      <c r="AK123" s="24">
        <v>0</v>
      </c>
      <c r="AL123" s="202">
        <v>9101624480</v>
      </c>
    </row>
    <row r="124" spans="1:38" s="6" customFormat="1" ht="14.4" x14ac:dyDescent="0.3">
      <c r="A124" s="65" t="s">
        <v>876</v>
      </c>
      <c r="B124" s="25" t="s">
        <v>146</v>
      </c>
      <c r="C124" s="24">
        <v>13585477549</v>
      </c>
      <c r="D124" s="24">
        <v>8711230886</v>
      </c>
      <c r="E124" s="24">
        <v>3632446760</v>
      </c>
      <c r="F124" s="24">
        <v>1802751783</v>
      </c>
      <c r="G124" s="24">
        <v>14631821530</v>
      </c>
      <c r="H124" s="24">
        <v>70306265790</v>
      </c>
      <c r="I124" s="24">
        <v>12513314767</v>
      </c>
      <c r="J124" s="24">
        <v>2047485678</v>
      </c>
      <c r="K124" s="24">
        <v>4477696209</v>
      </c>
      <c r="L124" s="24">
        <v>11415719344</v>
      </c>
      <c r="M124" s="24">
        <v>38290348555</v>
      </c>
      <c r="N124" s="24">
        <v>12012992925</v>
      </c>
      <c r="O124" s="24">
        <v>17876169346</v>
      </c>
      <c r="P124" s="24">
        <v>10862876881</v>
      </c>
      <c r="Q124" s="24">
        <v>2824502369</v>
      </c>
      <c r="R124" s="24">
        <v>10527526927</v>
      </c>
      <c r="S124" s="24">
        <v>808156454</v>
      </c>
      <c r="T124" s="24">
        <v>27986352613</v>
      </c>
      <c r="U124" s="24">
        <v>36571616628</v>
      </c>
      <c r="V124" s="24">
        <v>10518629892</v>
      </c>
      <c r="W124" s="24">
        <v>6441174982</v>
      </c>
      <c r="X124" s="24">
        <v>16973696048</v>
      </c>
      <c r="Y124" s="24">
        <v>1104971082</v>
      </c>
      <c r="Z124" s="24">
        <v>96659498528</v>
      </c>
      <c r="AA124" s="24">
        <v>7537005710</v>
      </c>
      <c r="AB124" s="24">
        <v>107654731223</v>
      </c>
      <c r="AC124" s="24">
        <v>59653218299</v>
      </c>
      <c r="AD124" s="24">
        <v>13668973958</v>
      </c>
      <c r="AE124" s="24">
        <v>24756705983</v>
      </c>
      <c r="AF124" s="24">
        <v>16506559335</v>
      </c>
      <c r="AG124" s="24">
        <v>7942186839</v>
      </c>
      <c r="AH124" s="24">
        <v>0</v>
      </c>
      <c r="AI124" s="24">
        <v>5823133548</v>
      </c>
      <c r="AJ124" s="24">
        <v>0</v>
      </c>
      <c r="AK124" s="24">
        <v>0</v>
      </c>
      <c r="AL124" s="202">
        <v>676125238421</v>
      </c>
    </row>
    <row r="125" spans="1:38" s="6" customFormat="1" ht="14.4" x14ac:dyDescent="0.3">
      <c r="A125" s="65" t="s">
        <v>877</v>
      </c>
      <c r="B125" s="25" t="s">
        <v>147</v>
      </c>
      <c r="C125" s="24">
        <v>43538176</v>
      </c>
      <c r="D125" s="24">
        <v>0</v>
      </c>
      <c r="E125" s="24">
        <v>0</v>
      </c>
      <c r="F125" s="24">
        <v>43538176</v>
      </c>
      <c r="G125" s="24">
        <v>641474984</v>
      </c>
      <c r="H125" s="24">
        <v>44129960</v>
      </c>
      <c r="I125" s="24">
        <v>43538176</v>
      </c>
      <c r="J125" s="24">
        <v>43538176</v>
      </c>
      <c r="K125" s="24">
        <v>43538176</v>
      </c>
      <c r="L125" s="24">
        <v>36081245</v>
      </c>
      <c r="M125" s="24">
        <v>37245991</v>
      </c>
      <c r="N125" s="24">
        <v>0</v>
      </c>
      <c r="O125" s="24">
        <v>0</v>
      </c>
      <c r="P125" s="24">
        <v>43538176</v>
      </c>
      <c r="Q125" s="24">
        <v>0</v>
      </c>
      <c r="R125" s="24">
        <v>43538251</v>
      </c>
      <c r="S125" s="24">
        <v>43538176</v>
      </c>
      <c r="T125" s="24">
        <v>0</v>
      </c>
      <c r="U125" s="24">
        <v>0</v>
      </c>
      <c r="V125" s="24">
        <v>43538176</v>
      </c>
      <c r="W125" s="24">
        <v>2190909</v>
      </c>
      <c r="X125" s="24">
        <v>43538176</v>
      </c>
      <c r="Y125" s="24">
        <v>43538176</v>
      </c>
      <c r="Z125" s="24">
        <v>37981722</v>
      </c>
      <c r="AA125" s="24">
        <v>0</v>
      </c>
      <c r="AB125" s="24">
        <v>0</v>
      </c>
      <c r="AC125" s="24">
        <v>0</v>
      </c>
      <c r="AD125" s="24">
        <v>43538176</v>
      </c>
      <c r="AE125" s="24">
        <v>0</v>
      </c>
      <c r="AF125" s="24">
        <v>0</v>
      </c>
      <c r="AG125" s="24">
        <v>43538176</v>
      </c>
      <c r="AH125" s="24">
        <v>0</v>
      </c>
      <c r="AI125" s="24">
        <v>0</v>
      </c>
      <c r="AJ125" s="24">
        <v>0</v>
      </c>
      <c r="AK125" s="24">
        <v>0</v>
      </c>
      <c r="AL125" s="202">
        <v>1365101174</v>
      </c>
    </row>
    <row r="126" spans="1:38" s="6" customFormat="1" ht="14.4" x14ac:dyDescent="0.3">
      <c r="A126" s="65" t="s">
        <v>878</v>
      </c>
      <c r="B126" s="25" t="s">
        <v>148</v>
      </c>
      <c r="C126" s="24">
        <v>27442292</v>
      </c>
      <c r="D126" s="24">
        <v>128271091</v>
      </c>
      <c r="E126" s="24">
        <v>449390541</v>
      </c>
      <c r="F126" s="24">
        <v>4135546</v>
      </c>
      <c r="G126" s="24">
        <v>745455</v>
      </c>
      <c r="H126" s="24">
        <v>124885170</v>
      </c>
      <c r="I126" s="24">
        <v>0</v>
      </c>
      <c r="J126" s="24">
        <v>0</v>
      </c>
      <c r="K126" s="24">
        <v>239992451</v>
      </c>
      <c r="L126" s="24">
        <v>3359320598</v>
      </c>
      <c r="M126" s="24">
        <v>2515157</v>
      </c>
      <c r="N126" s="24">
        <v>71555510</v>
      </c>
      <c r="O126" s="24">
        <v>139045479</v>
      </c>
      <c r="P126" s="24">
        <v>353654376</v>
      </c>
      <c r="Q126" s="24">
        <v>6299341</v>
      </c>
      <c r="R126" s="24">
        <v>300510701</v>
      </c>
      <c r="S126" s="24">
        <v>0</v>
      </c>
      <c r="T126" s="24">
        <v>175223310</v>
      </c>
      <c r="U126" s="24">
        <v>214981176</v>
      </c>
      <c r="V126" s="24">
        <v>1400000</v>
      </c>
      <c r="W126" s="24">
        <v>147938107</v>
      </c>
      <c r="X126" s="24">
        <v>435156418</v>
      </c>
      <c r="Y126" s="24">
        <v>128157542</v>
      </c>
      <c r="Z126" s="24">
        <v>4232807259</v>
      </c>
      <c r="AA126" s="24">
        <v>183303259</v>
      </c>
      <c r="AB126" s="24">
        <v>8902717267</v>
      </c>
      <c r="AC126" s="24">
        <v>718609425</v>
      </c>
      <c r="AD126" s="24">
        <v>37335181</v>
      </c>
      <c r="AE126" s="24">
        <v>24500000</v>
      </c>
      <c r="AF126" s="24">
        <v>52874248</v>
      </c>
      <c r="AG126" s="24">
        <v>491683041</v>
      </c>
      <c r="AH126" s="24">
        <v>0</v>
      </c>
      <c r="AI126" s="24">
        <v>0</v>
      </c>
      <c r="AJ126" s="24">
        <v>0</v>
      </c>
      <c r="AK126" s="24">
        <v>0</v>
      </c>
      <c r="AL126" s="202">
        <v>20954449941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26772490</v>
      </c>
      <c r="E127" s="24">
        <v>0</v>
      </c>
      <c r="F127" s="24">
        <v>5414541</v>
      </c>
      <c r="G127" s="24">
        <v>0</v>
      </c>
      <c r="H127" s="24">
        <v>136321126</v>
      </c>
      <c r="I127" s="24">
        <v>5532818</v>
      </c>
      <c r="J127" s="24">
        <v>0</v>
      </c>
      <c r="K127" s="24">
        <v>4482727</v>
      </c>
      <c r="L127" s="24">
        <v>57022811</v>
      </c>
      <c r="M127" s="24">
        <v>3981817</v>
      </c>
      <c r="N127" s="24">
        <v>13218181</v>
      </c>
      <c r="O127" s="24">
        <v>1118182</v>
      </c>
      <c r="P127" s="24">
        <v>6696363</v>
      </c>
      <c r="Q127" s="24">
        <v>2025454</v>
      </c>
      <c r="R127" s="24">
        <v>0</v>
      </c>
      <c r="S127" s="24">
        <v>0</v>
      </c>
      <c r="T127" s="24">
        <v>3594126</v>
      </c>
      <c r="U127" s="24">
        <v>98134106</v>
      </c>
      <c r="V127" s="24">
        <v>6009667</v>
      </c>
      <c r="W127" s="24">
        <v>3321000</v>
      </c>
      <c r="X127" s="24">
        <v>29174544</v>
      </c>
      <c r="Y127" s="24">
        <v>30141819</v>
      </c>
      <c r="Z127" s="24">
        <v>104176157</v>
      </c>
      <c r="AA127" s="24">
        <v>29354187</v>
      </c>
      <c r="AB127" s="24">
        <v>250193446</v>
      </c>
      <c r="AC127" s="24">
        <v>8776370</v>
      </c>
      <c r="AD127" s="24">
        <v>25858861</v>
      </c>
      <c r="AE127" s="24">
        <v>0</v>
      </c>
      <c r="AF127" s="24">
        <v>342000</v>
      </c>
      <c r="AG127" s="24">
        <v>0</v>
      </c>
      <c r="AH127" s="24">
        <v>0</v>
      </c>
      <c r="AI127" s="24">
        <v>1538181</v>
      </c>
      <c r="AJ127" s="24">
        <v>0</v>
      </c>
      <c r="AK127" s="24">
        <v>0</v>
      </c>
      <c r="AL127" s="202">
        <v>853200974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300132921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32919426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222179916</v>
      </c>
      <c r="AC128" s="24">
        <v>1238067242</v>
      </c>
      <c r="AD128" s="24">
        <v>0</v>
      </c>
      <c r="AE128" s="24">
        <v>3200832128</v>
      </c>
      <c r="AF128" s="24">
        <v>0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2">
        <v>4994131633</v>
      </c>
    </row>
    <row r="129" spans="1:38" s="6" customFormat="1" ht="14.4" x14ac:dyDescent="0.3">
      <c r="A129" s="65" t="s">
        <v>881</v>
      </c>
      <c r="B129" s="25" t="s">
        <v>151</v>
      </c>
      <c r="C129" s="24">
        <v>156931199</v>
      </c>
      <c r="D129" s="24">
        <v>31477998</v>
      </c>
      <c r="E129" s="24">
        <v>534072823</v>
      </c>
      <c r="F129" s="24">
        <v>4608727</v>
      </c>
      <c r="G129" s="24">
        <v>220903799</v>
      </c>
      <c r="H129" s="24">
        <v>3393114634</v>
      </c>
      <c r="I129" s="24">
        <v>12290454</v>
      </c>
      <c r="J129" s="24">
        <v>6539463</v>
      </c>
      <c r="K129" s="24">
        <v>142457220</v>
      </c>
      <c r="L129" s="24">
        <v>5920987386</v>
      </c>
      <c r="M129" s="24">
        <v>2423635277</v>
      </c>
      <c r="N129" s="24">
        <v>604617352</v>
      </c>
      <c r="O129" s="24">
        <v>1146524221</v>
      </c>
      <c r="P129" s="24">
        <v>188985514</v>
      </c>
      <c r="Q129" s="24">
        <v>50437054</v>
      </c>
      <c r="R129" s="24">
        <v>576974972</v>
      </c>
      <c r="S129" s="24">
        <v>0</v>
      </c>
      <c r="T129" s="24">
        <v>2083597553</v>
      </c>
      <c r="U129" s="24">
        <v>10400475393</v>
      </c>
      <c r="V129" s="24">
        <v>137099432</v>
      </c>
      <c r="W129" s="24">
        <v>118273347</v>
      </c>
      <c r="X129" s="24">
        <v>247387925</v>
      </c>
      <c r="Y129" s="24">
        <v>70243515</v>
      </c>
      <c r="Z129" s="24">
        <v>15103242362</v>
      </c>
      <c r="AA129" s="24">
        <v>1579150122</v>
      </c>
      <c r="AB129" s="24">
        <v>10334214311</v>
      </c>
      <c r="AC129" s="24">
        <v>1890097413</v>
      </c>
      <c r="AD129" s="24">
        <v>317870519</v>
      </c>
      <c r="AE129" s="24">
        <v>1380599332</v>
      </c>
      <c r="AF129" s="24">
        <v>693423965</v>
      </c>
      <c r="AG129" s="24">
        <v>817081225</v>
      </c>
      <c r="AH129" s="24">
        <v>0</v>
      </c>
      <c r="AI129" s="24">
        <v>3701563271</v>
      </c>
      <c r="AJ129" s="24">
        <v>808860032</v>
      </c>
      <c r="AK129" s="24">
        <v>0</v>
      </c>
      <c r="AL129" s="202">
        <v>65097737810</v>
      </c>
    </row>
    <row r="130" spans="1:38" s="6" customFormat="1" ht="14.4" x14ac:dyDescent="0.3">
      <c r="A130" s="65" t="s">
        <v>882</v>
      </c>
      <c r="B130" s="25" t="s">
        <v>152</v>
      </c>
      <c r="C130" s="24">
        <v>2502691869</v>
      </c>
      <c r="D130" s="24">
        <v>202597284</v>
      </c>
      <c r="E130" s="24">
        <v>555378813</v>
      </c>
      <c r="F130" s="24">
        <v>154010307</v>
      </c>
      <c r="G130" s="24">
        <v>154010307</v>
      </c>
      <c r="H130" s="24">
        <v>229669956</v>
      </c>
      <c r="I130" s="24">
        <v>222141587</v>
      </c>
      <c r="J130" s="24">
        <v>154010307</v>
      </c>
      <c r="K130" s="24">
        <v>157021653</v>
      </c>
      <c r="L130" s="24">
        <v>454491767</v>
      </c>
      <c r="M130" s="24">
        <v>94613686</v>
      </c>
      <c r="N130" s="24">
        <v>62456792</v>
      </c>
      <c r="O130" s="24">
        <v>201399614</v>
      </c>
      <c r="P130" s="24">
        <v>157459768</v>
      </c>
      <c r="Q130" s="24">
        <v>158312080</v>
      </c>
      <c r="R130" s="24">
        <v>194951121</v>
      </c>
      <c r="S130" s="24">
        <v>159677206</v>
      </c>
      <c r="T130" s="24">
        <v>17548615</v>
      </c>
      <c r="U130" s="24">
        <v>635911319</v>
      </c>
      <c r="V130" s="24">
        <v>182569635</v>
      </c>
      <c r="W130" s="24">
        <v>151535405</v>
      </c>
      <c r="X130" s="24">
        <v>172873943</v>
      </c>
      <c r="Y130" s="24">
        <v>155930089</v>
      </c>
      <c r="Z130" s="24">
        <v>169904670</v>
      </c>
      <c r="AA130" s="24">
        <v>174623050</v>
      </c>
      <c r="AB130" s="24">
        <v>1243204678</v>
      </c>
      <c r="AC130" s="24">
        <v>130894992</v>
      </c>
      <c r="AD130" s="24">
        <v>164862580</v>
      </c>
      <c r="AE130" s="24">
        <v>1475019677</v>
      </c>
      <c r="AF130" s="24">
        <v>194009257</v>
      </c>
      <c r="AG130" s="24">
        <v>205237579</v>
      </c>
      <c r="AH130" s="24">
        <v>148260498</v>
      </c>
      <c r="AI130" s="24">
        <v>154010307</v>
      </c>
      <c r="AJ130" s="24">
        <v>0</v>
      </c>
      <c r="AK130" s="24">
        <v>0</v>
      </c>
      <c r="AL130" s="202">
        <v>11191290411</v>
      </c>
    </row>
    <row r="131" spans="1:38" s="6" customFormat="1" ht="14.4" x14ac:dyDescent="0.3">
      <c r="A131" s="65" t="s">
        <v>883</v>
      </c>
      <c r="B131" s="25" t="s">
        <v>153</v>
      </c>
      <c r="C131" s="24">
        <v>230529101</v>
      </c>
      <c r="D131" s="24">
        <v>0</v>
      </c>
      <c r="E131" s="24">
        <v>0</v>
      </c>
      <c r="F131" s="24">
        <v>0</v>
      </c>
      <c r="G131" s="24">
        <v>0</v>
      </c>
      <c r="H131" s="24">
        <v>177082345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704368760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31717329</v>
      </c>
      <c r="AA131" s="24">
        <v>0</v>
      </c>
      <c r="AB131" s="24">
        <v>56141</v>
      </c>
      <c r="AC131" s="24">
        <v>0</v>
      </c>
      <c r="AD131" s="24">
        <v>0</v>
      </c>
      <c r="AE131" s="24">
        <v>12468097200</v>
      </c>
      <c r="AF131" s="24">
        <v>0</v>
      </c>
      <c r="AG131" s="24">
        <v>181423998</v>
      </c>
      <c r="AH131" s="24">
        <v>0</v>
      </c>
      <c r="AI131" s="24">
        <v>0</v>
      </c>
      <c r="AJ131" s="24">
        <v>0</v>
      </c>
      <c r="AK131" s="24">
        <v>0</v>
      </c>
      <c r="AL131" s="202">
        <v>13793274874</v>
      </c>
    </row>
    <row r="132" spans="1:38" s="6" customFormat="1" ht="14.4" x14ac:dyDescent="0.3">
      <c r="A132" s="65" t="s">
        <v>884</v>
      </c>
      <c r="B132" s="25" t="s">
        <v>154</v>
      </c>
      <c r="C132" s="24">
        <v>29117860</v>
      </c>
      <c r="D132" s="24">
        <v>55938043</v>
      </c>
      <c r="E132" s="24">
        <v>86862057</v>
      </c>
      <c r="F132" s="24">
        <v>595111</v>
      </c>
      <c r="G132" s="24">
        <v>257075849</v>
      </c>
      <c r="H132" s="24">
        <v>2697158579</v>
      </c>
      <c r="I132" s="24">
        <v>7479319</v>
      </c>
      <c r="J132" s="24">
        <v>0</v>
      </c>
      <c r="K132" s="24">
        <v>11460800</v>
      </c>
      <c r="L132" s="24">
        <v>215637495</v>
      </c>
      <c r="M132" s="24">
        <v>5721367309</v>
      </c>
      <c r="N132" s="24">
        <v>2189066801</v>
      </c>
      <c r="O132" s="24">
        <v>3443836214</v>
      </c>
      <c r="P132" s="24">
        <v>33448192</v>
      </c>
      <c r="Q132" s="24">
        <v>10530899</v>
      </c>
      <c r="R132" s="24">
        <v>3735769328</v>
      </c>
      <c r="S132" s="24">
        <v>0</v>
      </c>
      <c r="T132" s="24">
        <v>1483433069</v>
      </c>
      <c r="U132" s="24">
        <v>8587758044</v>
      </c>
      <c r="V132" s="24">
        <v>20000000</v>
      </c>
      <c r="W132" s="24">
        <v>3154500</v>
      </c>
      <c r="X132" s="24">
        <v>364741921</v>
      </c>
      <c r="Y132" s="24">
        <v>9626440</v>
      </c>
      <c r="Z132" s="24">
        <v>348945762</v>
      </c>
      <c r="AA132" s="24">
        <v>6936553603</v>
      </c>
      <c r="AB132" s="24">
        <v>1005824219</v>
      </c>
      <c r="AC132" s="24">
        <v>48387754</v>
      </c>
      <c r="AD132" s="24">
        <v>26110269</v>
      </c>
      <c r="AE132" s="24">
        <v>32528181</v>
      </c>
      <c r="AF132" s="24">
        <v>551159884</v>
      </c>
      <c r="AG132" s="24">
        <v>32817271</v>
      </c>
      <c r="AH132" s="24">
        <v>0</v>
      </c>
      <c r="AI132" s="24">
        <v>0</v>
      </c>
      <c r="AJ132" s="24">
        <v>301850833</v>
      </c>
      <c r="AK132" s="24">
        <v>0</v>
      </c>
      <c r="AL132" s="202">
        <v>38248235606</v>
      </c>
    </row>
    <row r="133" spans="1:38" s="6" customFormat="1" ht="14.4" x14ac:dyDescent="0.3">
      <c r="A133" s="65" t="s">
        <v>885</v>
      </c>
      <c r="B133" s="25" t="s">
        <v>155</v>
      </c>
      <c r="C133" s="24">
        <v>0</v>
      </c>
      <c r="D133" s="24">
        <v>0</v>
      </c>
      <c r="E133" s="24">
        <v>0</v>
      </c>
      <c r="F133" s="24">
        <v>0</v>
      </c>
      <c r="G133" s="24">
        <v>0</v>
      </c>
      <c r="H133" s="24">
        <v>22713177134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313687868</v>
      </c>
      <c r="O133" s="24">
        <v>9201806951</v>
      </c>
      <c r="P133" s="24">
        <v>0</v>
      </c>
      <c r="Q133" s="24">
        <v>1027067548</v>
      </c>
      <c r="R133" s="24">
        <v>2453117061</v>
      </c>
      <c r="S133" s="24">
        <v>262499999</v>
      </c>
      <c r="T133" s="24">
        <v>0</v>
      </c>
      <c r="U133" s="24">
        <v>2727273</v>
      </c>
      <c r="V133" s="24">
        <v>0</v>
      </c>
      <c r="W133" s="24">
        <v>109939279</v>
      </c>
      <c r="X133" s="24">
        <v>0</v>
      </c>
      <c r="Y133" s="24">
        <v>0</v>
      </c>
      <c r="Z133" s="24">
        <v>1680695777</v>
      </c>
      <c r="AA133" s="24">
        <v>15544878</v>
      </c>
      <c r="AB133" s="24">
        <v>0</v>
      </c>
      <c r="AC133" s="24">
        <v>1288269309</v>
      </c>
      <c r="AD133" s="24">
        <v>0</v>
      </c>
      <c r="AE133" s="24">
        <v>6880682044</v>
      </c>
      <c r="AF133" s="24">
        <v>11008401774</v>
      </c>
      <c r="AG133" s="24">
        <v>0</v>
      </c>
      <c r="AH133" s="24">
        <v>0</v>
      </c>
      <c r="AI133" s="24">
        <v>0</v>
      </c>
      <c r="AJ133" s="24">
        <v>0</v>
      </c>
      <c r="AK133" s="24">
        <v>0</v>
      </c>
      <c r="AL133" s="202">
        <v>56957616895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469125208</v>
      </c>
      <c r="E134" s="24">
        <v>10000000</v>
      </c>
      <c r="F134" s="24">
        <v>0</v>
      </c>
      <c r="G134" s="24">
        <v>3826634579</v>
      </c>
      <c r="H134" s="24">
        <v>151304985</v>
      </c>
      <c r="I134" s="24">
        <v>1007273</v>
      </c>
      <c r="J134" s="24">
        <v>0</v>
      </c>
      <c r="K134" s="24">
        <v>5436923484</v>
      </c>
      <c r="L134" s="24">
        <v>11744659371</v>
      </c>
      <c r="M134" s="24">
        <v>13602992769</v>
      </c>
      <c r="N134" s="24">
        <v>457626810</v>
      </c>
      <c r="O134" s="24">
        <v>0</v>
      </c>
      <c r="P134" s="24">
        <v>0</v>
      </c>
      <c r="Q134" s="24">
        <v>0</v>
      </c>
      <c r="R134" s="24">
        <v>23449740</v>
      </c>
      <c r="S134" s="24">
        <v>0</v>
      </c>
      <c r="T134" s="24">
        <v>2499934130</v>
      </c>
      <c r="U134" s="24">
        <v>4842429571</v>
      </c>
      <c r="V134" s="24">
        <v>163089880</v>
      </c>
      <c r="W134" s="24">
        <v>355099953</v>
      </c>
      <c r="X134" s="24">
        <v>3245985264</v>
      </c>
      <c r="Y134" s="24">
        <v>111716594</v>
      </c>
      <c r="Z134" s="24">
        <v>11380898385</v>
      </c>
      <c r="AA134" s="24">
        <v>1872737919</v>
      </c>
      <c r="AB134" s="24">
        <v>7133826077</v>
      </c>
      <c r="AC134" s="24">
        <v>7955373443</v>
      </c>
      <c r="AD134" s="24">
        <v>6243156142</v>
      </c>
      <c r="AE134" s="24">
        <v>480685205</v>
      </c>
      <c r="AF134" s="24">
        <v>1185199739</v>
      </c>
      <c r="AG134" s="24">
        <v>1873433602</v>
      </c>
      <c r="AH134" s="24">
        <v>10101580648</v>
      </c>
      <c r="AI134" s="24">
        <v>3764574030</v>
      </c>
      <c r="AJ134" s="24">
        <v>1662977719</v>
      </c>
      <c r="AK134" s="24">
        <v>0</v>
      </c>
      <c r="AL134" s="202">
        <v>100596422520</v>
      </c>
    </row>
    <row r="135" spans="1:38" s="6" customFormat="1" ht="14.4" x14ac:dyDescent="0.3">
      <c r="A135" s="95" t="s">
        <v>887</v>
      </c>
      <c r="B135" s="96" t="s">
        <v>206</v>
      </c>
      <c r="C135" s="97">
        <v>17821963907</v>
      </c>
      <c r="D135" s="97">
        <v>12690666764</v>
      </c>
      <c r="E135" s="97">
        <v>5990845561</v>
      </c>
      <c r="F135" s="97">
        <v>2161908473</v>
      </c>
      <c r="G135" s="97">
        <v>20626329595</v>
      </c>
      <c r="H135" s="97">
        <v>203227646426</v>
      </c>
      <c r="I135" s="97">
        <v>13846442870</v>
      </c>
      <c r="J135" s="97">
        <v>2268209832</v>
      </c>
      <c r="K135" s="97">
        <v>10563366649</v>
      </c>
      <c r="L135" s="97">
        <v>37891486003</v>
      </c>
      <c r="M135" s="97">
        <v>66460186033</v>
      </c>
      <c r="N135" s="97">
        <v>29925244674</v>
      </c>
      <c r="O135" s="97">
        <v>34927232046</v>
      </c>
      <c r="P135" s="97">
        <v>11888104305</v>
      </c>
      <c r="Q135" s="97">
        <v>4374683560</v>
      </c>
      <c r="R135" s="97">
        <v>18550013225</v>
      </c>
      <c r="S135" s="97">
        <v>1288614562</v>
      </c>
      <c r="T135" s="97">
        <v>45652694059</v>
      </c>
      <c r="U135" s="97">
        <v>76245804078</v>
      </c>
      <c r="V135" s="97">
        <v>11469129137</v>
      </c>
      <c r="W135" s="97">
        <v>7359894064</v>
      </c>
      <c r="X135" s="97">
        <v>21874670548</v>
      </c>
      <c r="Y135" s="97">
        <v>1715434530</v>
      </c>
      <c r="Z135" s="97">
        <v>132817412613</v>
      </c>
      <c r="AA135" s="97">
        <v>19849892045</v>
      </c>
      <c r="AB135" s="97">
        <v>178649092655</v>
      </c>
      <c r="AC135" s="97">
        <v>78650362691</v>
      </c>
      <c r="AD135" s="97">
        <v>21363649074</v>
      </c>
      <c r="AE135" s="97">
        <v>53229423283</v>
      </c>
      <c r="AF135" s="97">
        <v>31185852109</v>
      </c>
      <c r="AG135" s="97">
        <v>11748851956</v>
      </c>
      <c r="AH135" s="97">
        <v>11059922070</v>
      </c>
      <c r="AI135" s="97">
        <v>13621744122</v>
      </c>
      <c r="AJ135" s="97">
        <v>3002770589</v>
      </c>
      <c r="AK135" s="97">
        <v>0</v>
      </c>
      <c r="AL135" s="203">
        <v>1213999544108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17821963907</v>
      </c>
      <c r="D136" s="31">
        <v>12690666764</v>
      </c>
      <c r="E136" s="31">
        <v>5990845561</v>
      </c>
      <c r="F136" s="31">
        <v>2161908473</v>
      </c>
      <c r="G136" s="31">
        <v>20626329595</v>
      </c>
      <c r="H136" s="31">
        <v>203227646426</v>
      </c>
      <c r="I136" s="31">
        <v>13846442870</v>
      </c>
      <c r="J136" s="31">
        <v>2268209832</v>
      </c>
      <c r="K136" s="31">
        <v>10563366649</v>
      </c>
      <c r="L136" s="31">
        <v>37891486003</v>
      </c>
      <c r="M136" s="31">
        <v>66460186033</v>
      </c>
      <c r="N136" s="31">
        <v>29925244674</v>
      </c>
      <c r="O136" s="31">
        <v>34927232046</v>
      </c>
      <c r="P136" s="31">
        <v>11888104305</v>
      </c>
      <c r="Q136" s="31">
        <v>4374683560</v>
      </c>
      <c r="R136" s="31">
        <v>18550013225</v>
      </c>
      <c r="S136" s="31">
        <v>1288614562</v>
      </c>
      <c r="T136" s="31">
        <v>45652694059</v>
      </c>
      <c r="U136" s="31">
        <v>76245804078</v>
      </c>
      <c r="V136" s="31">
        <v>11469129137</v>
      </c>
      <c r="W136" s="31">
        <v>7359894064</v>
      </c>
      <c r="X136" s="31">
        <v>21874670548</v>
      </c>
      <c r="Y136" s="31">
        <v>1715434530</v>
      </c>
      <c r="Z136" s="31">
        <v>132817412613</v>
      </c>
      <c r="AA136" s="31">
        <v>19849892045</v>
      </c>
      <c r="AB136" s="31">
        <v>178649092655</v>
      </c>
      <c r="AC136" s="31">
        <v>78650362691</v>
      </c>
      <c r="AD136" s="31">
        <v>21363649074</v>
      </c>
      <c r="AE136" s="31">
        <v>53229423283</v>
      </c>
      <c r="AF136" s="31">
        <v>31185852109</v>
      </c>
      <c r="AG136" s="31">
        <v>11748851956</v>
      </c>
      <c r="AH136" s="31">
        <v>11059922070</v>
      </c>
      <c r="AI136" s="31">
        <v>13621744122</v>
      </c>
      <c r="AJ136" s="31">
        <v>3002770589</v>
      </c>
      <c r="AK136" s="31">
        <v>0</v>
      </c>
      <c r="AL136" s="204">
        <v>1213999544108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2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3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1119658057</v>
      </c>
      <c r="V139" s="24">
        <v>0</v>
      </c>
      <c r="W139" s="24">
        <v>0</v>
      </c>
      <c r="X139" s="24">
        <v>264294460</v>
      </c>
      <c r="Y139" s="24">
        <v>0</v>
      </c>
      <c r="Z139" s="24">
        <v>9012520862</v>
      </c>
      <c r="AA139" s="24">
        <v>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2561739722</v>
      </c>
      <c r="AI139" s="24">
        <v>0</v>
      </c>
      <c r="AJ139" s="24">
        <v>0</v>
      </c>
      <c r="AK139" s="24">
        <v>0</v>
      </c>
      <c r="AL139" s="202">
        <v>12958213101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2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1119658057</v>
      </c>
      <c r="V141" s="97">
        <v>0</v>
      </c>
      <c r="W141" s="97">
        <v>0</v>
      </c>
      <c r="X141" s="97">
        <v>264294460</v>
      </c>
      <c r="Y141" s="97">
        <v>0</v>
      </c>
      <c r="Z141" s="97">
        <v>9012520862</v>
      </c>
      <c r="AA141" s="97">
        <v>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2561739722</v>
      </c>
      <c r="AI141" s="97">
        <v>0</v>
      </c>
      <c r="AJ141" s="97">
        <v>0</v>
      </c>
      <c r="AK141" s="97">
        <v>0</v>
      </c>
      <c r="AL141" s="203">
        <v>12958213101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1119658057</v>
      </c>
      <c r="V142" s="31">
        <v>0</v>
      </c>
      <c r="W142" s="31">
        <v>0</v>
      </c>
      <c r="X142" s="31">
        <v>264294460</v>
      </c>
      <c r="Y142" s="31">
        <v>0</v>
      </c>
      <c r="Z142" s="31">
        <v>9012520862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2561739722</v>
      </c>
      <c r="AI142" s="31">
        <v>0</v>
      </c>
      <c r="AJ142" s="31">
        <v>0</v>
      </c>
      <c r="AK142" s="31">
        <v>0</v>
      </c>
      <c r="AL142" s="204">
        <v>12958213101</v>
      </c>
    </row>
    <row r="143" spans="1:38" s="6" customFormat="1" ht="14.4" x14ac:dyDescent="0.3">
      <c r="A143" s="65" t="s">
        <v>893</v>
      </c>
      <c r="B143" s="25" t="s">
        <v>143</v>
      </c>
      <c r="C143" s="24">
        <v>600000</v>
      </c>
      <c r="D143" s="24">
        <v>0</v>
      </c>
      <c r="E143" s="24">
        <v>19450000</v>
      </c>
      <c r="F143" s="24">
        <v>0</v>
      </c>
      <c r="G143" s="24">
        <v>18163000</v>
      </c>
      <c r="H143" s="24">
        <v>3734982505</v>
      </c>
      <c r="I143" s="24">
        <v>0</v>
      </c>
      <c r="J143" s="24">
        <v>400000</v>
      </c>
      <c r="K143" s="24">
        <v>1500000</v>
      </c>
      <c r="L143" s="24">
        <v>119057683</v>
      </c>
      <c r="M143" s="24">
        <v>62783091</v>
      </c>
      <c r="N143" s="24">
        <v>378353251</v>
      </c>
      <c r="O143" s="24">
        <v>56050000</v>
      </c>
      <c r="P143" s="24">
        <v>5540909</v>
      </c>
      <c r="Q143" s="24">
        <v>10175909</v>
      </c>
      <c r="R143" s="24">
        <v>4600000</v>
      </c>
      <c r="S143" s="24">
        <v>0</v>
      </c>
      <c r="T143" s="24">
        <v>190518613</v>
      </c>
      <c r="U143" s="24">
        <v>388232550</v>
      </c>
      <c r="V143" s="24">
        <v>10347637</v>
      </c>
      <c r="W143" s="24">
        <v>0</v>
      </c>
      <c r="X143" s="24">
        <v>10240909</v>
      </c>
      <c r="Y143" s="24">
        <v>0</v>
      </c>
      <c r="Z143" s="24">
        <v>43786299</v>
      </c>
      <c r="AA143" s="24">
        <v>33921091</v>
      </c>
      <c r="AB143" s="24">
        <v>0</v>
      </c>
      <c r="AC143" s="24">
        <v>17721500</v>
      </c>
      <c r="AD143" s="24">
        <v>15686363</v>
      </c>
      <c r="AE143" s="24">
        <v>110887875</v>
      </c>
      <c r="AF143" s="24">
        <v>7400000</v>
      </c>
      <c r="AG143" s="24">
        <v>6363637</v>
      </c>
      <c r="AH143" s="24">
        <v>0</v>
      </c>
      <c r="AI143" s="24">
        <v>0</v>
      </c>
      <c r="AJ143" s="24">
        <v>5264091</v>
      </c>
      <c r="AK143" s="24">
        <v>0</v>
      </c>
      <c r="AL143" s="202">
        <v>5252026913</v>
      </c>
    </row>
    <row r="144" spans="1:38" s="6" customFormat="1" ht="14.4" x14ac:dyDescent="0.3">
      <c r="A144" s="65" t="s">
        <v>894</v>
      </c>
      <c r="B144" s="25" t="s">
        <v>144</v>
      </c>
      <c r="C144" s="24">
        <v>0</v>
      </c>
      <c r="D144" s="24">
        <v>187464000</v>
      </c>
      <c r="E144" s="24">
        <v>25131818</v>
      </c>
      <c r="F144" s="24">
        <v>19494091</v>
      </c>
      <c r="G144" s="24">
        <v>2681818</v>
      </c>
      <c r="H144" s="24">
        <v>58947905</v>
      </c>
      <c r="I144" s="24">
        <v>31690910</v>
      </c>
      <c r="J144" s="24">
        <v>0</v>
      </c>
      <c r="K144" s="24">
        <v>0</v>
      </c>
      <c r="L144" s="24">
        <v>151376214</v>
      </c>
      <c r="M144" s="24">
        <v>69715546</v>
      </c>
      <c r="N144" s="24">
        <v>830000</v>
      </c>
      <c r="O144" s="24">
        <v>26885003</v>
      </c>
      <c r="P144" s="24">
        <v>8884091</v>
      </c>
      <c r="Q144" s="24">
        <v>11163636</v>
      </c>
      <c r="R144" s="24">
        <v>68022640</v>
      </c>
      <c r="S144" s="24">
        <v>0</v>
      </c>
      <c r="T144" s="24">
        <v>885311883</v>
      </c>
      <c r="U144" s="24">
        <v>149668899</v>
      </c>
      <c r="V144" s="24">
        <v>7430371</v>
      </c>
      <c r="W144" s="24">
        <v>0</v>
      </c>
      <c r="X144" s="24">
        <v>52322727</v>
      </c>
      <c r="Y144" s="24">
        <v>4800000</v>
      </c>
      <c r="Z144" s="24">
        <v>52118819</v>
      </c>
      <c r="AA144" s="24">
        <v>11887636</v>
      </c>
      <c r="AB144" s="24">
        <v>0</v>
      </c>
      <c r="AC144" s="24">
        <v>61783360</v>
      </c>
      <c r="AD144" s="24">
        <v>9975454</v>
      </c>
      <c r="AE144" s="24">
        <v>140591204</v>
      </c>
      <c r="AF144" s="24">
        <v>41296363</v>
      </c>
      <c r="AG144" s="24">
        <v>3231038</v>
      </c>
      <c r="AH144" s="24">
        <v>0</v>
      </c>
      <c r="AI144" s="24">
        <v>3933674</v>
      </c>
      <c r="AJ144" s="24">
        <v>0</v>
      </c>
      <c r="AK144" s="24">
        <v>0</v>
      </c>
      <c r="AL144" s="202">
        <v>2086639100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8800000</v>
      </c>
      <c r="E145" s="24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24">
        <v>2727273</v>
      </c>
      <c r="L145" s="24">
        <v>0</v>
      </c>
      <c r="M145" s="24">
        <v>23521352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2679987</v>
      </c>
      <c r="V145" s="24">
        <v>0</v>
      </c>
      <c r="W145" s="24">
        <v>0</v>
      </c>
      <c r="X145" s="24">
        <v>0</v>
      </c>
      <c r="Y145" s="24">
        <v>0</v>
      </c>
      <c r="Z145" s="24">
        <v>573025</v>
      </c>
      <c r="AA145" s="24">
        <v>0</v>
      </c>
      <c r="AB145" s="24">
        <v>0</v>
      </c>
      <c r="AC145" s="24">
        <v>0</v>
      </c>
      <c r="AD145" s="24">
        <v>0</v>
      </c>
      <c r="AE145" s="24">
        <v>18729660</v>
      </c>
      <c r="AF145" s="24">
        <v>0</v>
      </c>
      <c r="AG145" s="24">
        <v>0</v>
      </c>
      <c r="AH145" s="24">
        <v>2327273</v>
      </c>
      <c r="AI145" s="24">
        <v>0</v>
      </c>
      <c r="AJ145" s="24">
        <v>0</v>
      </c>
      <c r="AK145" s="24">
        <v>0</v>
      </c>
      <c r="AL145" s="202">
        <v>59358570</v>
      </c>
    </row>
    <row r="146" spans="1:38" s="6" customFormat="1" ht="14.4" x14ac:dyDescent="0.3">
      <c r="A146" s="65" t="s">
        <v>896</v>
      </c>
      <c r="B146" s="25" t="s">
        <v>146</v>
      </c>
      <c r="C146" s="24">
        <v>118731637</v>
      </c>
      <c r="D146" s="24">
        <v>113965043</v>
      </c>
      <c r="E146" s="24">
        <v>33895454</v>
      </c>
      <c r="F146" s="24">
        <v>20557231</v>
      </c>
      <c r="G146" s="24">
        <v>85761274</v>
      </c>
      <c r="H146" s="24">
        <v>260201800</v>
      </c>
      <c r="I146" s="24">
        <v>76548897</v>
      </c>
      <c r="J146" s="24">
        <v>1113636</v>
      </c>
      <c r="K146" s="24">
        <v>44563580</v>
      </c>
      <c r="L146" s="24">
        <v>84333245</v>
      </c>
      <c r="M146" s="24">
        <v>770227918</v>
      </c>
      <c r="N146" s="24">
        <v>195360593</v>
      </c>
      <c r="O146" s="24">
        <v>105923544</v>
      </c>
      <c r="P146" s="24">
        <v>111012225</v>
      </c>
      <c r="Q146" s="24">
        <v>14860000</v>
      </c>
      <c r="R146" s="24">
        <v>176555102</v>
      </c>
      <c r="S146" s="24">
        <v>6600000</v>
      </c>
      <c r="T146" s="24">
        <v>717204264</v>
      </c>
      <c r="U146" s="24">
        <v>547946337</v>
      </c>
      <c r="V146" s="24">
        <v>47510475</v>
      </c>
      <c r="W146" s="24">
        <v>46566208</v>
      </c>
      <c r="X146" s="24">
        <v>214940917</v>
      </c>
      <c r="Y146" s="24">
        <v>0</v>
      </c>
      <c r="Z146" s="24">
        <v>839195516</v>
      </c>
      <c r="AA146" s="24">
        <v>160519656</v>
      </c>
      <c r="AB146" s="24">
        <v>1824020773</v>
      </c>
      <c r="AC146" s="24">
        <v>381091295</v>
      </c>
      <c r="AD146" s="24">
        <v>110291780</v>
      </c>
      <c r="AE146" s="24">
        <v>635720468</v>
      </c>
      <c r="AF146" s="24">
        <v>171017327</v>
      </c>
      <c r="AG146" s="24">
        <v>208309611</v>
      </c>
      <c r="AH146" s="24">
        <v>0</v>
      </c>
      <c r="AI146" s="24">
        <v>50289557</v>
      </c>
      <c r="AJ146" s="24">
        <v>0</v>
      </c>
      <c r="AK146" s="24">
        <v>0</v>
      </c>
      <c r="AL146" s="202">
        <v>8174835363</v>
      </c>
    </row>
    <row r="147" spans="1:38" s="6" customFormat="1" ht="14.4" x14ac:dyDescent="0.3">
      <c r="A147" s="65" t="s">
        <v>897</v>
      </c>
      <c r="B147" s="25" t="s">
        <v>147</v>
      </c>
      <c r="C147" s="24">
        <v>591784</v>
      </c>
      <c r="D147" s="24">
        <v>0</v>
      </c>
      <c r="E147" s="24">
        <v>0</v>
      </c>
      <c r="F147" s="24">
        <v>591784</v>
      </c>
      <c r="G147" s="24">
        <v>1000000</v>
      </c>
      <c r="H147" s="24">
        <v>0</v>
      </c>
      <c r="I147" s="24">
        <v>591784</v>
      </c>
      <c r="J147" s="24">
        <v>591784</v>
      </c>
      <c r="K147" s="24">
        <v>591784</v>
      </c>
      <c r="L147" s="24">
        <v>455720</v>
      </c>
      <c r="M147" s="24">
        <v>591784</v>
      </c>
      <c r="N147" s="24">
        <v>0</v>
      </c>
      <c r="O147" s="24">
        <v>0</v>
      </c>
      <c r="P147" s="24">
        <v>591784</v>
      </c>
      <c r="Q147" s="24">
        <v>0</v>
      </c>
      <c r="R147" s="24">
        <v>591816</v>
      </c>
      <c r="S147" s="24">
        <v>591784</v>
      </c>
      <c r="T147" s="24">
        <v>0</v>
      </c>
      <c r="U147" s="24">
        <v>0</v>
      </c>
      <c r="V147" s="24">
        <v>591784</v>
      </c>
      <c r="W147" s="24">
        <v>0</v>
      </c>
      <c r="X147" s="24">
        <v>591784</v>
      </c>
      <c r="Y147" s="24">
        <v>591784</v>
      </c>
      <c r="Z147" s="24">
        <v>591784</v>
      </c>
      <c r="AA147" s="24">
        <v>0</v>
      </c>
      <c r="AB147" s="24">
        <v>0</v>
      </c>
      <c r="AC147" s="24">
        <v>0</v>
      </c>
      <c r="AD147" s="24">
        <v>591784</v>
      </c>
      <c r="AE147" s="24">
        <v>0</v>
      </c>
      <c r="AF147" s="24">
        <v>0</v>
      </c>
      <c r="AG147" s="24">
        <v>591784</v>
      </c>
      <c r="AH147" s="24">
        <v>0</v>
      </c>
      <c r="AI147" s="24">
        <v>0</v>
      </c>
      <c r="AJ147" s="24">
        <v>0</v>
      </c>
      <c r="AK147" s="24">
        <v>0</v>
      </c>
      <c r="AL147" s="202">
        <v>10332512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22627273</v>
      </c>
      <c r="E148" s="24">
        <v>12826364</v>
      </c>
      <c r="F148" s="24">
        <v>0</v>
      </c>
      <c r="G148" s="24">
        <v>0</v>
      </c>
      <c r="H148" s="24">
        <v>3355432</v>
      </c>
      <c r="I148" s="24">
        <v>0</v>
      </c>
      <c r="J148" s="24">
        <v>0</v>
      </c>
      <c r="K148" s="24">
        <v>4667127</v>
      </c>
      <c r="L148" s="24">
        <v>11164752</v>
      </c>
      <c r="M148" s="24">
        <v>600000</v>
      </c>
      <c r="N148" s="24">
        <v>6709091</v>
      </c>
      <c r="O148" s="24">
        <v>10650000</v>
      </c>
      <c r="P148" s="24">
        <v>9461818</v>
      </c>
      <c r="Q148" s="24">
        <v>1000000</v>
      </c>
      <c r="R148" s="24">
        <v>13650000</v>
      </c>
      <c r="S148" s="24">
        <v>0</v>
      </c>
      <c r="T148" s="24">
        <v>13733636</v>
      </c>
      <c r="U148" s="24">
        <v>6954818</v>
      </c>
      <c r="V148" s="24">
        <v>0</v>
      </c>
      <c r="W148" s="24">
        <v>0</v>
      </c>
      <c r="X148" s="24">
        <v>3650000</v>
      </c>
      <c r="Y148" s="24">
        <v>10331364</v>
      </c>
      <c r="Z148" s="24">
        <v>19935760</v>
      </c>
      <c r="AA148" s="24">
        <v>1911250</v>
      </c>
      <c r="AB148" s="24">
        <v>0</v>
      </c>
      <c r="AC148" s="24">
        <v>13349363</v>
      </c>
      <c r="AD148" s="24">
        <v>0</v>
      </c>
      <c r="AE148" s="24">
        <v>3314666</v>
      </c>
      <c r="AF148" s="24">
        <v>0</v>
      </c>
      <c r="AG148" s="24">
        <v>1389944</v>
      </c>
      <c r="AH148" s="24">
        <v>0</v>
      </c>
      <c r="AI148" s="24">
        <v>0</v>
      </c>
      <c r="AJ148" s="24">
        <v>0</v>
      </c>
      <c r="AK148" s="24">
        <v>0</v>
      </c>
      <c r="AL148" s="202">
        <v>171282658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2">
        <v>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1852727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4682000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479979246</v>
      </c>
      <c r="AF150" s="24">
        <v>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2">
        <v>486513973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3636364</v>
      </c>
      <c r="E151" s="24">
        <v>8336273</v>
      </c>
      <c r="F151" s="24">
        <v>900000</v>
      </c>
      <c r="G151" s="24">
        <v>6777273</v>
      </c>
      <c r="H151" s="24">
        <v>135350134</v>
      </c>
      <c r="I151" s="24">
        <v>0</v>
      </c>
      <c r="J151" s="24">
        <v>0</v>
      </c>
      <c r="K151" s="24">
        <v>4362005</v>
      </c>
      <c r="L151" s="24">
        <v>96744225</v>
      </c>
      <c r="M151" s="24">
        <v>156570655</v>
      </c>
      <c r="N151" s="24">
        <v>3161273</v>
      </c>
      <c r="O151" s="24">
        <v>117159728</v>
      </c>
      <c r="P151" s="24">
        <v>831818</v>
      </c>
      <c r="Q151" s="24">
        <v>0</v>
      </c>
      <c r="R151" s="24">
        <v>30336364</v>
      </c>
      <c r="S151" s="24">
        <v>0</v>
      </c>
      <c r="T151" s="24">
        <v>108698642</v>
      </c>
      <c r="U151" s="24">
        <v>363413730</v>
      </c>
      <c r="V151" s="24">
        <v>529091</v>
      </c>
      <c r="W151" s="24">
        <v>3636364</v>
      </c>
      <c r="X151" s="24">
        <v>6600000</v>
      </c>
      <c r="Y151" s="24">
        <v>0</v>
      </c>
      <c r="Z151" s="24">
        <v>130075335</v>
      </c>
      <c r="AA151" s="24">
        <v>96748375</v>
      </c>
      <c r="AB151" s="24">
        <v>5593881204</v>
      </c>
      <c r="AC151" s="24">
        <v>102017385</v>
      </c>
      <c r="AD151" s="24">
        <v>15061902</v>
      </c>
      <c r="AE151" s="24">
        <v>252454292</v>
      </c>
      <c r="AF151" s="24">
        <v>6100000</v>
      </c>
      <c r="AG151" s="24">
        <v>43209927</v>
      </c>
      <c r="AH151" s="24">
        <v>0</v>
      </c>
      <c r="AI151" s="24">
        <v>88902661</v>
      </c>
      <c r="AJ151" s="24">
        <v>20969092</v>
      </c>
      <c r="AK151" s="24">
        <v>0</v>
      </c>
      <c r="AL151" s="202">
        <v>7396464112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23565919</v>
      </c>
      <c r="E152" s="24">
        <v>38665919</v>
      </c>
      <c r="F152" s="24">
        <v>23165919</v>
      </c>
      <c r="G152" s="24">
        <v>23165919</v>
      </c>
      <c r="H152" s="24">
        <v>205455</v>
      </c>
      <c r="I152" s="24">
        <v>25574919</v>
      </c>
      <c r="J152" s="24">
        <v>23165919</v>
      </c>
      <c r="K152" s="24">
        <v>23165919</v>
      </c>
      <c r="L152" s="24">
        <v>22679324</v>
      </c>
      <c r="M152" s="24">
        <v>0</v>
      </c>
      <c r="N152" s="24">
        <v>11985942</v>
      </c>
      <c r="O152" s="24">
        <v>23165919</v>
      </c>
      <c r="P152" s="24">
        <v>23711483</v>
      </c>
      <c r="Q152" s="24">
        <v>26484101</v>
      </c>
      <c r="R152" s="24">
        <v>28165919</v>
      </c>
      <c r="S152" s="24">
        <v>23165919</v>
      </c>
      <c r="T152" s="24">
        <v>85668463</v>
      </c>
      <c r="U152" s="24">
        <v>17896000</v>
      </c>
      <c r="V152" s="24">
        <v>23165919</v>
      </c>
      <c r="W152" s="24">
        <v>23165919</v>
      </c>
      <c r="X152" s="24">
        <v>23165919</v>
      </c>
      <c r="Y152" s="24">
        <v>23165919</v>
      </c>
      <c r="Z152" s="24">
        <v>9515454</v>
      </c>
      <c r="AA152" s="24">
        <v>23645010</v>
      </c>
      <c r="AB152" s="24">
        <v>0</v>
      </c>
      <c r="AC152" s="24">
        <v>0</v>
      </c>
      <c r="AD152" s="24">
        <v>23165919</v>
      </c>
      <c r="AE152" s="24">
        <v>38591629</v>
      </c>
      <c r="AF152" s="24">
        <v>38315919</v>
      </c>
      <c r="AG152" s="24">
        <v>25165919</v>
      </c>
      <c r="AH152" s="24">
        <v>21981865</v>
      </c>
      <c r="AI152" s="24">
        <v>23165919</v>
      </c>
      <c r="AJ152" s="24">
        <v>0</v>
      </c>
      <c r="AK152" s="24">
        <v>0</v>
      </c>
      <c r="AL152" s="202">
        <v>739810268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5659091</v>
      </c>
      <c r="H153" s="24">
        <v>12000000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157997818</v>
      </c>
      <c r="AF153" s="24">
        <v>0</v>
      </c>
      <c r="AG153" s="24">
        <v>25811546</v>
      </c>
      <c r="AH153" s="24">
        <v>0</v>
      </c>
      <c r="AI153" s="24">
        <v>0</v>
      </c>
      <c r="AJ153" s="24">
        <v>0</v>
      </c>
      <c r="AK153" s="24">
        <v>0</v>
      </c>
      <c r="AL153" s="202">
        <v>201468455</v>
      </c>
    </row>
    <row r="154" spans="1:38" s="6" customFormat="1" ht="14.4" x14ac:dyDescent="0.3">
      <c r="A154" s="65" t="s">
        <v>904</v>
      </c>
      <c r="B154" s="25" t="s">
        <v>154</v>
      </c>
      <c r="C154" s="24">
        <v>3090909</v>
      </c>
      <c r="D154" s="24">
        <v>0</v>
      </c>
      <c r="E154" s="24">
        <v>0</v>
      </c>
      <c r="F154" s="24">
        <v>0</v>
      </c>
      <c r="G154" s="24">
        <v>0</v>
      </c>
      <c r="H154" s="24">
        <v>208229860</v>
      </c>
      <c r="I154" s="24">
        <v>0</v>
      </c>
      <c r="J154" s="24">
        <v>0</v>
      </c>
      <c r="K154" s="24">
        <v>0</v>
      </c>
      <c r="L154" s="24">
        <v>0</v>
      </c>
      <c r="M154" s="24">
        <v>182942372</v>
      </c>
      <c r="N154" s="24">
        <v>814196414</v>
      </c>
      <c r="O154" s="24">
        <v>29703535</v>
      </c>
      <c r="P154" s="24">
        <v>0</v>
      </c>
      <c r="Q154" s="24">
        <v>0</v>
      </c>
      <c r="R154" s="24">
        <v>86333818</v>
      </c>
      <c r="S154" s="24">
        <v>0</v>
      </c>
      <c r="T154" s="24">
        <v>209361527</v>
      </c>
      <c r="U154" s="24">
        <v>24529818</v>
      </c>
      <c r="V154" s="24">
        <v>500000</v>
      </c>
      <c r="W154" s="24">
        <v>0</v>
      </c>
      <c r="X154" s="24">
        <v>26395454</v>
      </c>
      <c r="Y154" s="24">
        <v>0</v>
      </c>
      <c r="Z154" s="24">
        <v>18508182</v>
      </c>
      <c r="AA154" s="24">
        <v>3490089</v>
      </c>
      <c r="AB154" s="24">
        <v>0</v>
      </c>
      <c r="AC154" s="24">
        <v>2202906</v>
      </c>
      <c r="AD154" s="24">
        <v>2354545</v>
      </c>
      <c r="AE154" s="24">
        <v>24787960</v>
      </c>
      <c r="AF154" s="24">
        <v>45699004</v>
      </c>
      <c r="AG154" s="24">
        <v>0</v>
      </c>
      <c r="AH154" s="24">
        <v>0</v>
      </c>
      <c r="AI154" s="24">
        <v>0</v>
      </c>
      <c r="AJ154" s="24">
        <v>1850000</v>
      </c>
      <c r="AK154" s="24">
        <v>0</v>
      </c>
      <c r="AL154" s="202">
        <v>1684176393</v>
      </c>
    </row>
    <row r="155" spans="1:38" s="6" customFormat="1" ht="14.4" x14ac:dyDescent="0.3">
      <c r="A155" s="65" t="s">
        <v>905</v>
      </c>
      <c r="B155" s="25" t="s">
        <v>155</v>
      </c>
      <c r="C155" s="24">
        <v>314730220</v>
      </c>
      <c r="D155" s="24">
        <v>0</v>
      </c>
      <c r="E155" s="24">
        <v>0</v>
      </c>
      <c r="F155" s="24">
        <v>0</v>
      </c>
      <c r="G155" s="24">
        <v>0</v>
      </c>
      <c r="H155" s="24">
        <v>7995000</v>
      </c>
      <c r="I155" s="24">
        <v>0</v>
      </c>
      <c r="J155" s="24">
        <v>0</v>
      </c>
      <c r="K155" s="24">
        <v>0</v>
      </c>
      <c r="L155" s="24">
        <v>164272726</v>
      </c>
      <c r="M155" s="24">
        <v>0</v>
      </c>
      <c r="N155" s="24">
        <v>82710369</v>
      </c>
      <c r="O155" s="24">
        <v>37100000</v>
      </c>
      <c r="P155" s="24">
        <v>0</v>
      </c>
      <c r="Q155" s="24">
        <v>171551904</v>
      </c>
      <c r="R155" s="24">
        <v>69522198</v>
      </c>
      <c r="S155" s="24">
        <v>5654000</v>
      </c>
      <c r="T155" s="24">
        <v>7668182</v>
      </c>
      <c r="U155" s="24">
        <v>35947342</v>
      </c>
      <c r="V155" s="24">
        <v>0</v>
      </c>
      <c r="W155" s="24">
        <v>730630462</v>
      </c>
      <c r="X155" s="24">
        <v>0</v>
      </c>
      <c r="Y155" s="24">
        <v>2250000</v>
      </c>
      <c r="Z155" s="24">
        <v>10319380</v>
      </c>
      <c r="AA155" s="24">
        <v>0</v>
      </c>
      <c r="AB155" s="24">
        <v>0</v>
      </c>
      <c r="AC155" s="24">
        <v>154689493</v>
      </c>
      <c r="AD155" s="24">
        <v>0</v>
      </c>
      <c r="AE155" s="24">
        <v>1010712324</v>
      </c>
      <c r="AF155" s="24">
        <v>339785191</v>
      </c>
      <c r="AG155" s="24">
        <v>0</v>
      </c>
      <c r="AH155" s="24">
        <v>0</v>
      </c>
      <c r="AI155" s="24">
        <v>0</v>
      </c>
      <c r="AJ155" s="24">
        <v>0</v>
      </c>
      <c r="AK155" s="24">
        <v>0</v>
      </c>
      <c r="AL155" s="202">
        <v>3145538791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177586500</v>
      </c>
      <c r="H156" s="24">
        <v>2000000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3659091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21250000</v>
      </c>
      <c r="V156" s="24">
        <v>0</v>
      </c>
      <c r="W156" s="24">
        <v>0</v>
      </c>
      <c r="X156" s="24">
        <v>0</v>
      </c>
      <c r="Y156" s="24">
        <v>0</v>
      </c>
      <c r="Z156" s="24">
        <v>65990346</v>
      </c>
      <c r="AA156" s="24">
        <v>99907739</v>
      </c>
      <c r="AB156" s="24">
        <v>0</v>
      </c>
      <c r="AC156" s="24">
        <v>16572727</v>
      </c>
      <c r="AD156" s="24">
        <v>0</v>
      </c>
      <c r="AE156" s="24">
        <v>22521250</v>
      </c>
      <c r="AF156" s="24">
        <v>0</v>
      </c>
      <c r="AG156" s="24">
        <v>0</v>
      </c>
      <c r="AH156" s="24">
        <v>32436364</v>
      </c>
      <c r="AI156" s="24">
        <v>16318182</v>
      </c>
      <c r="AJ156" s="24">
        <v>19572728</v>
      </c>
      <c r="AK156" s="24">
        <v>0</v>
      </c>
      <c r="AL156" s="202">
        <v>477814927</v>
      </c>
    </row>
    <row r="157" spans="1:38" s="6" customFormat="1" ht="14.4" x14ac:dyDescent="0.3">
      <c r="A157" s="95" t="s">
        <v>907</v>
      </c>
      <c r="B157" s="96" t="s">
        <v>210</v>
      </c>
      <c r="C157" s="97">
        <v>437744550</v>
      </c>
      <c r="D157" s="97">
        <v>360058599</v>
      </c>
      <c r="E157" s="97">
        <v>138305828</v>
      </c>
      <c r="F157" s="97">
        <v>64709025</v>
      </c>
      <c r="G157" s="97">
        <v>320794875</v>
      </c>
      <c r="H157" s="97">
        <v>4423268091</v>
      </c>
      <c r="I157" s="97">
        <v>134406510</v>
      </c>
      <c r="J157" s="97">
        <v>25271339</v>
      </c>
      <c r="K157" s="97">
        <v>81577688</v>
      </c>
      <c r="L157" s="97">
        <v>650083889</v>
      </c>
      <c r="M157" s="97">
        <v>1268805445</v>
      </c>
      <c r="N157" s="97">
        <v>1496966024</v>
      </c>
      <c r="O157" s="97">
        <v>406637729</v>
      </c>
      <c r="P157" s="97">
        <v>160034128</v>
      </c>
      <c r="Q157" s="97">
        <v>235235550</v>
      </c>
      <c r="R157" s="97">
        <v>477777857</v>
      </c>
      <c r="S157" s="97">
        <v>36011703</v>
      </c>
      <c r="T157" s="97">
        <v>2222847210</v>
      </c>
      <c r="U157" s="97">
        <v>1558519481</v>
      </c>
      <c r="V157" s="97">
        <v>90075277</v>
      </c>
      <c r="W157" s="97">
        <v>803998953</v>
      </c>
      <c r="X157" s="97">
        <v>337907710</v>
      </c>
      <c r="Y157" s="97">
        <v>41139067</v>
      </c>
      <c r="Z157" s="97">
        <v>1190609900</v>
      </c>
      <c r="AA157" s="97">
        <v>432030846</v>
      </c>
      <c r="AB157" s="97">
        <v>7417901977</v>
      </c>
      <c r="AC157" s="97">
        <v>749428029</v>
      </c>
      <c r="AD157" s="97">
        <v>177127747</v>
      </c>
      <c r="AE157" s="97">
        <v>2896288392</v>
      </c>
      <c r="AF157" s="97">
        <v>649613804</v>
      </c>
      <c r="AG157" s="97">
        <v>314073406</v>
      </c>
      <c r="AH157" s="97">
        <v>56745502</v>
      </c>
      <c r="AI157" s="97">
        <v>182609993</v>
      </c>
      <c r="AJ157" s="97">
        <v>47655911</v>
      </c>
      <c r="AK157" s="97">
        <v>0</v>
      </c>
      <c r="AL157" s="203">
        <v>29886262035</v>
      </c>
    </row>
    <row r="158" spans="1:38" s="6" customFormat="1" ht="14.4" x14ac:dyDescent="0.3">
      <c r="A158" s="65" t="s">
        <v>908</v>
      </c>
      <c r="B158" s="25" t="s">
        <v>143</v>
      </c>
      <c r="C158" s="24">
        <v>0</v>
      </c>
      <c r="D158" s="24">
        <v>1967738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63727637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24914524</v>
      </c>
      <c r="V158" s="24">
        <v>0</v>
      </c>
      <c r="W158" s="24">
        <v>0</v>
      </c>
      <c r="X158" s="24">
        <v>0</v>
      </c>
      <c r="Y158" s="24">
        <v>0</v>
      </c>
      <c r="Z158" s="24">
        <v>6279448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2">
        <v>96889347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8250000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2">
        <v>8250000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14240433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2">
        <v>14240433</v>
      </c>
    </row>
    <row r="161" spans="1:38" s="6" customFormat="1" ht="14.4" x14ac:dyDescent="0.3">
      <c r="A161" s="65" t="s">
        <v>911</v>
      </c>
      <c r="B161" s="25" t="s">
        <v>146</v>
      </c>
      <c r="C161" s="24">
        <v>26646114</v>
      </c>
      <c r="D161" s="24">
        <v>56949232</v>
      </c>
      <c r="E161" s="24">
        <v>0</v>
      </c>
      <c r="F161" s="24">
        <v>4178285</v>
      </c>
      <c r="G161" s="24">
        <v>0</v>
      </c>
      <c r="H161" s="24">
        <v>0</v>
      </c>
      <c r="I161" s="24">
        <v>7563636</v>
      </c>
      <c r="J161" s="24">
        <v>12162718</v>
      </c>
      <c r="K161" s="24">
        <v>1516272</v>
      </c>
      <c r="L161" s="24">
        <v>5463717</v>
      </c>
      <c r="M161" s="24">
        <v>5183855</v>
      </c>
      <c r="N161" s="24">
        <v>0</v>
      </c>
      <c r="O161" s="24">
        <v>0</v>
      </c>
      <c r="P161" s="24">
        <v>0</v>
      </c>
      <c r="Q161" s="24">
        <v>0</v>
      </c>
      <c r="R161" s="24">
        <v>7154547</v>
      </c>
      <c r="S161" s="24">
        <v>3117394</v>
      </c>
      <c r="T161" s="24">
        <v>561037917</v>
      </c>
      <c r="U161" s="24">
        <v>201559801</v>
      </c>
      <c r="V161" s="24">
        <v>23030012</v>
      </c>
      <c r="W161" s="24">
        <v>28320088</v>
      </c>
      <c r="X161" s="24">
        <v>4684318</v>
      </c>
      <c r="Y161" s="24">
        <v>0</v>
      </c>
      <c r="Z161" s="24">
        <v>518182</v>
      </c>
      <c r="AA161" s="24">
        <v>20424992</v>
      </c>
      <c r="AB161" s="24">
        <v>0</v>
      </c>
      <c r="AC161" s="24">
        <v>222128123</v>
      </c>
      <c r="AD161" s="24">
        <v>0</v>
      </c>
      <c r="AE161" s="24">
        <v>19010456</v>
      </c>
      <c r="AF161" s="24">
        <v>116839102</v>
      </c>
      <c r="AG161" s="24">
        <v>0</v>
      </c>
      <c r="AH161" s="24">
        <v>0</v>
      </c>
      <c r="AI161" s="24">
        <v>0</v>
      </c>
      <c r="AJ161" s="24">
        <v>0</v>
      </c>
      <c r="AK161" s="24">
        <v>0</v>
      </c>
      <c r="AL161" s="202">
        <v>1327488761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2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2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2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2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21694125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11405929</v>
      </c>
      <c r="V166" s="24">
        <v>0</v>
      </c>
      <c r="W166" s="24">
        <v>0</v>
      </c>
      <c r="X166" s="24">
        <v>0</v>
      </c>
      <c r="Y166" s="24">
        <v>0</v>
      </c>
      <c r="Z166" s="24">
        <v>39860000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2">
        <v>72960054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79154000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2575026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2">
        <v>81729026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2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915432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2">
        <v>915432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0</v>
      </c>
      <c r="M170" s="24">
        <v>0</v>
      </c>
      <c r="N170" s="24">
        <v>0</v>
      </c>
      <c r="O170" s="24">
        <v>4545455</v>
      </c>
      <c r="P170" s="24">
        <v>0</v>
      </c>
      <c r="Q170" s="24">
        <v>0</v>
      </c>
      <c r="R170" s="24">
        <v>0</v>
      </c>
      <c r="S170" s="24">
        <v>2500000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2">
        <v>7045455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2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26646114</v>
      </c>
      <c r="D172" s="97">
        <v>58916970</v>
      </c>
      <c r="E172" s="97">
        <v>0</v>
      </c>
      <c r="F172" s="97">
        <v>4178285</v>
      </c>
      <c r="G172" s="97">
        <v>0</v>
      </c>
      <c r="H172" s="97">
        <v>0</v>
      </c>
      <c r="I172" s="97">
        <v>29257761</v>
      </c>
      <c r="J172" s="97">
        <v>12162718</v>
      </c>
      <c r="K172" s="97">
        <v>1516272</v>
      </c>
      <c r="L172" s="97">
        <v>5463717</v>
      </c>
      <c r="M172" s="97">
        <v>5183855</v>
      </c>
      <c r="N172" s="97">
        <v>79154000</v>
      </c>
      <c r="O172" s="97">
        <v>82513525</v>
      </c>
      <c r="P172" s="97">
        <v>0</v>
      </c>
      <c r="Q172" s="97">
        <v>0</v>
      </c>
      <c r="R172" s="97">
        <v>7154547</v>
      </c>
      <c r="S172" s="97">
        <v>5617394</v>
      </c>
      <c r="T172" s="97">
        <v>561037917</v>
      </c>
      <c r="U172" s="97">
        <v>240455280</v>
      </c>
      <c r="V172" s="97">
        <v>23030012</v>
      </c>
      <c r="W172" s="97">
        <v>28320088</v>
      </c>
      <c r="X172" s="97">
        <v>4684318</v>
      </c>
      <c r="Y172" s="97">
        <v>0</v>
      </c>
      <c r="Z172" s="97">
        <v>54907630</v>
      </c>
      <c r="AA172" s="97">
        <v>21340424</v>
      </c>
      <c r="AB172" s="97">
        <v>0</v>
      </c>
      <c r="AC172" s="97">
        <v>222128123</v>
      </c>
      <c r="AD172" s="97">
        <v>0</v>
      </c>
      <c r="AE172" s="97">
        <v>19010456</v>
      </c>
      <c r="AF172" s="97">
        <v>116839102</v>
      </c>
      <c r="AG172" s="97">
        <v>0</v>
      </c>
      <c r="AH172" s="97">
        <v>0</v>
      </c>
      <c r="AI172" s="97">
        <v>0</v>
      </c>
      <c r="AJ172" s="97">
        <v>0</v>
      </c>
      <c r="AK172" s="97">
        <v>0</v>
      </c>
      <c r="AL172" s="203">
        <v>1609518508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464390664</v>
      </c>
      <c r="D173" s="31">
        <v>418975569</v>
      </c>
      <c r="E173" s="31">
        <v>138305828</v>
      </c>
      <c r="F173" s="31">
        <v>68887310</v>
      </c>
      <c r="G173" s="31">
        <v>320794875</v>
      </c>
      <c r="H173" s="31">
        <v>4423268091</v>
      </c>
      <c r="I173" s="31">
        <v>163664271</v>
      </c>
      <c r="J173" s="31">
        <v>37434057</v>
      </c>
      <c r="K173" s="31">
        <v>83093960</v>
      </c>
      <c r="L173" s="31">
        <v>655547606</v>
      </c>
      <c r="M173" s="31">
        <v>1273989300</v>
      </c>
      <c r="N173" s="31">
        <v>1576120024</v>
      </c>
      <c r="O173" s="31">
        <v>489151254</v>
      </c>
      <c r="P173" s="31">
        <v>160034128</v>
      </c>
      <c r="Q173" s="31">
        <v>235235550</v>
      </c>
      <c r="R173" s="31">
        <v>484932404</v>
      </c>
      <c r="S173" s="31">
        <v>41629097</v>
      </c>
      <c r="T173" s="31">
        <v>2783885127</v>
      </c>
      <c r="U173" s="31">
        <v>1798974761</v>
      </c>
      <c r="V173" s="31">
        <v>113105289</v>
      </c>
      <c r="W173" s="31">
        <v>832319041</v>
      </c>
      <c r="X173" s="31">
        <v>342592028</v>
      </c>
      <c r="Y173" s="31">
        <v>41139067</v>
      </c>
      <c r="Z173" s="31">
        <v>1245517530</v>
      </c>
      <c r="AA173" s="31">
        <v>453371270</v>
      </c>
      <c r="AB173" s="31">
        <v>7417901977</v>
      </c>
      <c r="AC173" s="31">
        <v>971556152</v>
      </c>
      <c r="AD173" s="31">
        <v>177127747</v>
      </c>
      <c r="AE173" s="31">
        <v>2915298848</v>
      </c>
      <c r="AF173" s="31">
        <v>766452906</v>
      </c>
      <c r="AG173" s="31">
        <v>314073406</v>
      </c>
      <c r="AH173" s="31">
        <v>56745502</v>
      </c>
      <c r="AI173" s="31">
        <v>182609993</v>
      </c>
      <c r="AJ173" s="31">
        <v>47655911</v>
      </c>
      <c r="AK173" s="31">
        <v>0</v>
      </c>
      <c r="AL173" s="204">
        <v>31495780543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2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2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2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2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2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2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2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2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2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2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2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2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2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2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3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2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2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2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2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2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2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2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2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2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2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2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2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2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2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3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4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2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2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2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20100000</v>
      </c>
      <c r="K208" s="24">
        <v>37490462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362299817</v>
      </c>
      <c r="W208" s="24">
        <v>101455316</v>
      </c>
      <c r="X208" s="24">
        <v>0</v>
      </c>
      <c r="Y208" s="24">
        <v>620328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2">
        <v>521965923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2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2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2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2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2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2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2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2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2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2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20100000</v>
      </c>
      <c r="K219" s="97">
        <v>37490462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362299817</v>
      </c>
      <c r="W219" s="97">
        <v>101455316</v>
      </c>
      <c r="X219" s="97">
        <v>0</v>
      </c>
      <c r="Y219" s="97">
        <v>620328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3">
        <v>521965923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2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2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2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2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2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2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2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2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2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2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2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2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2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2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3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20100000</v>
      </c>
      <c r="K235" s="31">
        <v>37490462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362299817</v>
      </c>
      <c r="W235" s="31">
        <v>101455316</v>
      </c>
      <c r="X235" s="31">
        <v>0</v>
      </c>
      <c r="Y235" s="31">
        <v>620328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4">
        <v>521965923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2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2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2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2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2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2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2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2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2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2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2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2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2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2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3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2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2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2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2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2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2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2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2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2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2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2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2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2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2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3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4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396835872</v>
      </c>
      <c r="E267" s="24">
        <v>1602795615</v>
      </c>
      <c r="F267" s="24">
        <v>0</v>
      </c>
      <c r="G267" s="24">
        <v>0</v>
      </c>
      <c r="H267" s="24">
        <v>2254686054</v>
      </c>
      <c r="I267" s="24">
        <v>122485603</v>
      </c>
      <c r="J267" s="24">
        <v>77000236</v>
      </c>
      <c r="K267" s="24">
        <v>169160902</v>
      </c>
      <c r="L267" s="24">
        <v>0</v>
      </c>
      <c r="M267" s="24">
        <v>0</v>
      </c>
      <c r="N267" s="24">
        <v>95521854</v>
      </c>
      <c r="O267" s="24">
        <v>1082750368</v>
      </c>
      <c r="P267" s="24">
        <v>370014562</v>
      </c>
      <c r="Q267" s="24">
        <v>563991522</v>
      </c>
      <c r="R267" s="24">
        <v>235764380</v>
      </c>
      <c r="S267" s="24">
        <v>9744058</v>
      </c>
      <c r="T267" s="24">
        <v>0</v>
      </c>
      <c r="U267" s="24">
        <v>297558043</v>
      </c>
      <c r="V267" s="24">
        <v>409435913</v>
      </c>
      <c r="W267" s="24">
        <v>34231131</v>
      </c>
      <c r="X267" s="24">
        <v>469559193</v>
      </c>
      <c r="Y267" s="24">
        <v>0</v>
      </c>
      <c r="Z267" s="24">
        <v>678080610</v>
      </c>
      <c r="AA267" s="24">
        <v>87169261</v>
      </c>
      <c r="AB267" s="24">
        <v>1759734709</v>
      </c>
      <c r="AC267" s="24">
        <v>1084467223</v>
      </c>
      <c r="AD267" s="24">
        <v>263088000</v>
      </c>
      <c r="AE267" s="24">
        <v>235151394</v>
      </c>
      <c r="AF267" s="24">
        <v>186443088</v>
      </c>
      <c r="AG267" s="24">
        <v>213026586</v>
      </c>
      <c r="AH267" s="24">
        <v>0</v>
      </c>
      <c r="AI267" s="24">
        <v>0</v>
      </c>
      <c r="AJ267" s="24">
        <v>6667621</v>
      </c>
      <c r="AK267" s="24">
        <v>0</v>
      </c>
      <c r="AL267" s="202">
        <v>12705363798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1205415808</v>
      </c>
      <c r="E268" s="24">
        <v>130654721</v>
      </c>
      <c r="F268" s="24">
        <v>0</v>
      </c>
      <c r="G268" s="24">
        <v>0</v>
      </c>
      <c r="H268" s="24">
        <v>696985587</v>
      </c>
      <c r="I268" s="24">
        <v>434585206</v>
      </c>
      <c r="J268" s="24">
        <v>4193254</v>
      </c>
      <c r="K268" s="24">
        <v>78081713</v>
      </c>
      <c r="L268" s="24">
        <v>0</v>
      </c>
      <c r="M268" s="24">
        <v>0</v>
      </c>
      <c r="N268" s="24">
        <v>120465296</v>
      </c>
      <c r="O268" s="24">
        <v>476837686</v>
      </c>
      <c r="P268" s="24">
        <v>234036000</v>
      </c>
      <c r="Q268" s="24">
        <v>41145217</v>
      </c>
      <c r="R268" s="24">
        <v>338738140</v>
      </c>
      <c r="S268" s="24">
        <v>0</v>
      </c>
      <c r="T268" s="24">
        <v>0</v>
      </c>
      <c r="U268" s="24">
        <v>210354491</v>
      </c>
      <c r="V268" s="24">
        <v>263429694</v>
      </c>
      <c r="W268" s="24">
        <v>11472387</v>
      </c>
      <c r="X268" s="24">
        <v>442158750</v>
      </c>
      <c r="Y268" s="24">
        <v>0</v>
      </c>
      <c r="Z268" s="24">
        <v>303821762</v>
      </c>
      <c r="AA268" s="24">
        <v>8968460</v>
      </c>
      <c r="AB268" s="24">
        <v>877190014</v>
      </c>
      <c r="AC268" s="24">
        <v>575923233</v>
      </c>
      <c r="AD268" s="24">
        <v>63503999</v>
      </c>
      <c r="AE268" s="24">
        <v>1651219710</v>
      </c>
      <c r="AF268" s="24">
        <v>353287766</v>
      </c>
      <c r="AG268" s="24">
        <v>0</v>
      </c>
      <c r="AH268" s="24">
        <v>0</v>
      </c>
      <c r="AI268" s="24">
        <v>0</v>
      </c>
      <c r="AJ268" s="24">
        <v>0</v>
      </c>
      <c r="AK268" s="24">
        <v>0</v>
      </c>
      <c r="AL268" s="202">
        <v>8522468894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384324509</v>
      </c>
      <c r="E269" s="24">
        <v>38990066</v>
      </c>
      <c r="F269" s="24">
        <v>0</v>
      </c>
      <c r="G269" s="24">
        <v>0</v>
      </c>
      <c r="H269" s="24">
        <v>0</v>
      </c>
      <c r="I269" s="24">
        <v>16331413</v>
      </c>
      <c r="J269" s="24">
        <v>824995</v>
      </c>
      <c r="K269" s="24">
        <v>57059240</v>
      </c>
      <c r="L269" s="24">
        <v>0</v>
      </c>
      <c r="M269" s="24">
        <v>0</v>
      </c>
      <c r="N269" s="24">
        <v>22774869</v>
      </c>
      <c r="O269" s="24">
        <v>58064979</v>
      </c>
      <c r="P269" s="24">
        <v>30717225</v>
      </c>
      <c r="Q269" s="24">
        <v>51431523</v>
      </c>
      <c r="R269" s="24">
        <v>60749287</v>
      </c>
      <c r="S269" s="24">
        <v>15251797</v>
      </c>
      <c r="T269" s="24">
        <v>0</v>
      </c>
      <c r="U269" s="24">
        <v>33615380</v>
      </c>
      <c r="V269" s="24">
        <v>78161300</v>
      </c>
      <c r="W269" s="24">
        <v>10210025</v>
      </c>
      <c r="X269" s="24">
        <v>117909000</v>
      </c>
      <c r="Y269" s="24">
        <v>0</v>
      </c>
      <c r="Z269" s="24">
        <v>29175299</v>
      </c>
      <c r="AA269" s="24">
        <v>716916</v>
      </c>
      <c r="AB269" s="24">
        <v>432816824</v>
      </c>
      <c r="AC269" s="24">
        <v>53896456</v>
      </c>
      <c r="AD269" s="24">
        <v>0</v>
      </c>
      <c r="AE269" s="24">
        <v>37707682</v>
      </c>
      <c r="AF269" s="24">
        <v>38586792</v>
      </c>
      <c r="AG269" s="24">
        <v>0</v>
      </c>
      <c r="AH269" s="24">
        <v>0</v>
      </c>
      <c r="AI269" s="24">
        <v>0</v>
      </c>
      <c r="AJ269" s="24">
        <v>31958830</v>
      </c>
      <c r="AK269" s="24">
        <v>0</v>
      </c>
      <c r="AL269" s="202">
        <v>1601274407</v>
      </c>
    </row>
    <row r="270" spans="1:38" s="6" customFormat="1" ht="14.4" x14ac:dyDescent="0.3">
      <c r="A270" s="65" t="s">
        <v>1016</v>
      </c>
      <c r="B270" s="25" t="s">
        <v>146</v>
      </c>
      <c r="C270" s="24">
        <v>316800067</v>
      </c>
      <c r="D270" s="24">
        <v>466039588</v>
      </c>
      <c r="E270" s="24">
        <v>150586355</v>
      </c>
      <c r="F270" s="24">
        <v>73656515</v>
      </c>
      <c r="G270" s="24">
        <v>748867556</v>
      </c>
      <c r="H270" s="24">
        <v>351749997</v>
      </c>
      <c r="I270" s="24">
        <v>75289500</v>
      </c>
      <c r="J270" s="24">
        <v>9571667</v>
      </c>
      <c r="K270" s="24">
        <v>124606250</v>
      </c>
      <c r="L270" s="24">
        <v>329319451</v>
      </c>
      <c r="M270" s="24">
        <v>0</v>
      </c>
      <c r="N270" s="24">
        <v>267300000</v>
      </c>
      <c r="O270" s="24">
        <v>1056815228</v>
      </c>
      <c r="P270" s="24">
        <v>274190436</v>
      </c>
      <c r="Q270" s="24">
        <v>104002440</v>
      </c>
      <c r="R270" s="24">
        <v>406347665</v>
      </c>
      <c r="S270" s="24">
        <v>115629993</v>
      </c>
      <c r="T270" s="24">
        <v>212073416</v>
      </c>
      <c r="U270" s="24">
        <v>466560000</v>
      </c>
      <c r="V270" s="24">
        <v>165290625</v>
      </c>
      <c r="W270" s="24">
        <v>150445914</v>
      </c>
      <c r="X270" s="24">
        <v>484464558</v>
      </c>
      <c r="Y270" s="24">
        <v>6613318</v>
      </c>
      <c r="Z270" s="24">
        <v>483011389</v>
      </c>
      <c r="AA270" s="24">
        <v>676292988</v>
      </c>
      <c r="AB270" s="24">
        <v>1066966502</v>
      </c>
      <c r="AC270" s="24">
        <v>2001392157</v>
      </c>
      <c r="AD270" s="24">
        <v>438862499</v>
      </c>
      <c r="AE270" s="24">
        <v>920709450</v>
      </c>
      <c r="AF270" s="24">
        <v>248279615</v>
      </c>
      <c r="AG270" s="24">
        <v>239718709</v>
      </c>
      <c r="AH270" s="24">
        <v>0</v>
      </c>
      <c r="AI270" s="24">
        <v>0</v>
      </c>
      <c r="AJ270" s="24">
        <v>0</v>
      </c>
      <c r="AK270" s="24">
        <v>0</v>
      </c>
      <c r="AL270" s="202">
        <v>12431453848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196246850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75000</v>
      </c>
      <c r="Q271" s="24">
        <v>0</v>
      </c>
      <c r="R271" s="24">
        <v>21867261</v>
      </c>
      <c r="S271" s="24">
        <v>0</v>
      </c>
      <c r="T271" s="24">
        <v>0</v>
      </c>
      <c r="U271" s="24">
        <v>0</v>
      </c>
      <c r="V271" s="24">
        <v>0</v>
      </c>
      <c r="W271" s="24">
        <v>89294537</v>
      </c>
      <c r="X271" s="24">
        <v>29477250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2">
        <v>336960898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58550837</v>
      </c>
      <c r="E272" s="24">
        <v>147323247</v>
      </c>
      <c r="F272" s="24">
        <v>0</v>
      </c>
      <c r="G272" s="24">
        <v>0</v>
      </c>
      <c r="H272" s="24">
        <v>200769345</v>
      </c>
      <c r="I272" s="24">
        <v>71449936</v>
      </c>
      <c r="J272" s="24">
        <v>1180599</v>
      </c>
      <c r="K272" s="24">
        <v>32838237</v>
      </c>
      <c r="L272" s="24">
        <v>0</v>
      </c>
      <c r="M272" s="24">
        <v>0</v>
      </c>
      <c r="N272" s="24">
        <v>117309426</v>
      </c>
      <c r="O272" s="24">
        <v>284605169</v>
      </c>
      <c r="P272" s="24">
        <v>170733762</v>
      </c>
      <c r="Q272" s="24">
        <v>72004131</v>
      </c>
      <c r="R272" s="24">
        <v>43824379</v>
      </c>
      <c r="S272" s="24">
        <v>3713742</v>
      </c>
      <c r="T272" s="24">
        <v>0</v>
      </c>
      <c r="U272" s="24">
        <v>60158856</v>
      </c>
      <c r="V272" s="24">
        <v>184905340</v>
      </c>
      <c r="W272" s="24">
        <v>41874776</v>
      </c>
      <c r="X272" s="24">
        <v>132647625</v>
      </c>
      <c r="Y272" s="24">
        <v>0</v>
      </c>
      <c r="Z272" s="24">
        <v>149204632</v>
      </c>
      <c r="AA272" s="24">
        <v>4802579</v>
      </c>
      <c r="AB272" s="24">
        <v>453232935</v>
      </c>
      <c r="AC272" s="24">
        <v>393400835</v>
      </c>
      <c r="AD272" s="24">
        <v>290304000</v>
      </c>
      <c r="AE272" s="24">
        <v>68817529</v>
      </c>
      <c r="AF272" s="24">
        <v>67300684</v>
      </c>
      <c r="AG272" s="24">
        <v>0</v>
      </c>
      <c r="AH272" s="24">
        <v>0</v>
      </c>
      <c r="AI272" s="24">
        <v>0</v>
      </c>
      <c r="AJ272" s="24">
        <v>0</v>
      </c>
      <c r="AK272" s="24">
        <v>0</v>
      </c>
      <c r="AL272" s="202">
        <v>3050952601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9298547</v>
      </c>
      <c r="E273" s="24">
        <v>0</v>
      </c>
      <c r="F273" s="24">
        <v>0</v>
      </c>
      <c r="G273" s="24">
        <v>0</v>
      </c>
      <c r="H273" s="24">
        <v>164989980</v>
      </c>
      <c r="I273" s="24">
        <v>6124280</v>
      </c>
      <c r="J273" s="24">
        <v>34531</v>
      </c>
      <c r="K273" s="24">
        <v>5190082</v>
      </c>
      <c r="L273" s="24">
        <v>0</v>
      </c>
      <c r="M273" s="24">
        <v>0</v>
      </c>
      <c r="N273" s="24">
        <v>118180590</v>
      </c>
      <c r="O273" s="24">
        <v>10636369</v>
      </c>
      <c r="P273" s="24">
        <v>9507712</v>
      </c>
      <c r="Q273" s="24">
        <v>5143151</v>
      </c>
      <c r="R273" s="24">
        <v>0</v>
      </c>
      <c r="S273" s="24">
        <v>115627</v>
      </c>
      <c r="T273" s="24">
        <v>0</v>
      </c>
      <c r="U273" s="24">
        <v>9228763</v>
      </c>
      <c r="V273" s="24">
        <v>43806895</v>
      </c>
      <c r="W273" s="24">
        <v>1137794</v>
      </c>
      <c r="X273" s="24">
        <v>13264762</v>
      </c>
      <c r="Y273" s="24">
        <v>0</v>
      </c>
      <c r="Z273" s="24">
        <v>20346086</v>
      </c>
      <c r="AA273" s="24">
        <v>1317493</v>
      </c>
      <c r="AB273" s="24">
        <v>0</v>
      </c>
      <c r="AC273" s="24">
        <v>22130797</v>
      </c>
      <c r="AD273" s="24">
        <v>18144000</v>
      </c>
      <c r="AE273" s="24">
        <v>0</v>
      </c>
      <c r="AF273" s="24">
        <v>4168758</v>
      </c>
      <c r="AG273" s="24">
        <v>0</v>
      </c>
      <c r="AH273" s="24">
        <v>0</v>
      </c>
      <c r="AI273" s="24">
        <v>0</v>
      </c>
      <c r="AJ273" s="24">
        <v>0</v>
      </c>
      <c r="AK273" s="24">
        <v>0</v>
      </c>
      <c r="AL273" s="202">
        <v>462766217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1185907410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6173753</v>
      </c>
      <c r="AC274" s="24">
        <v>3390888714</v>
      </c>
      <c r="AD274" s="24">
        <v>0</v>
      </c>
      <c r="AE274" s="24">
        <v>470010450</v>
      </c>
      <c r="AF274" s="24">
        <v>0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2">
        <v>5052980327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13125086</v>
      </c>
      <c r="E275" s="24">
        <v>502559588</v>
      </c>
      <c r="F275" s="24">
        <v>0</v>
      </c>
      <c r="G275" s="24">
        <v>0</v>
      </c>
      <c r="H275" s="24">
        <v>518481135</v>
      </c>
      <c r="I275" s="24">
        <v>61242802</v>
      </c>
      <c r="J275" s="24">
        <v>8021289</v>
      </c>
      <c r="K275" s="24">
        <v>109845665</v>
      </c>
      <c r="L275" s="24">
        <v>0</v>
      </c>
      <c r="M275" s="24">
        <v>144788379</v>
      </c>
      <c r="N275" s="24">
        <v>118180590</v>
      </c>
      <c r="O275" s="24">
        <v>834203950</v>
      </c>
      <c r="P275" s="24">
        <v>124331625</v>
      </c>
      <c r="Q275" s="24">
        <v>36002064</v>
      </c>
      <c r="R275" s="24">
        <v>183550144</v>
      </c>
      <c r="S275" s="24">
        <v>0</v>
      </c>
      <c r="T275" s="24">
        <v>3067794826</v>
      </c>
      <c r="U275" s="24">
        <v>460475650</v>
      </c>
      <c r="V275" s="24">
        <v>319869072</v>
      </c>
      <c r="W275" s="24">
        <v>568369323</v>
      </c>
      <c r="X275" s="24">
        <v>178940305</v>
      </c>
      <c r="Y275" s="24">
        <v>0</v>
      </c>
      <c r="Z275" s="24">
        <v>636807448</v>
      </c>
      <c r="AA275" s="24">
        <v>80573105</v>
      </c>
      <c r="AB275" s="24">
        <v>33632867</v>
      </c>
      <c r="AC275" s="24">
        <v>968221420</v>
      </c>
      <c r="AD275" s="24">
        <v>117521925</v>
      </c>
      <c r="AE275" s="24">
        <v>87187998</v>
      </c>
      <c r="AF275" s="24">
        <v>439261918</v>
      </c>
      <c r="AG275" s="24">
        <v>0</v>
      </c>
      <c r="AH275" s="24">
        <v>0</v>
      </c>
      <c r="AI275" s="24">
        <v>0</v>
      </c>
      <c r="AJ275" s="24">
        <v>26497548</v>
      </c>
      <c r="AK275" s="24">
        <v>23530130</v>
      </c>
      <c r="AL275" s="202">
        <v>9663015852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34752988</v>
      </c>
      <c r="E276" s="24">
        <v>310858844</v>
      </c>
      <c r="F276" s="24">
        <v>3542290</v>
      </c>
      <c r="G276" s="24">
        <v>3542290</v>
      </c>
      <c r="H276" s="24">
        <v>252529954</v>
      </c>
      <c r="I276" s="24">
        <v>21915131</v>
      </c>
      <c r="J276" s="24">
        <v>3899774</v>
      </c>
      <c r="K276" s="24">
        <v>22247478</v>
      </c>
      <c r="L276" s="24">
        <v>3141520</v>
      </c>
      <c r="M276" s="24">
        <v>0</v>
      </c>
      <c r="N276" s="24">
        <v>122828095</v>
      </c>
      <c r="O276" s="24">
        <v>135662319</v>
      </c>
      <c r="P276" s="24">
        <v>54662773</v>
      </c>
      <c r="Q276" s="24">
        <v>54973813</v>
      </c>
      <c r="R276" s="24">
        <v>42179212</v>
      </c>
      <c r="S276" s="24">
        <v>7066629</v>
      </c>
      <c r="T276" s="24">
        <v>0</v>
      </c>
      <c r="U276" s="24">
        <v>84709336</v>
      </c>
      <c r="V276" s="24">
        <v>90292190</v>
      </c>
      <c r="W276" s="24">
        <v>307783814</v>
      </c>
      <c r="X276" s="24">
        <v>33019540</v>
      </c>
      <c r="Y276" s="24">
        <v>3542290</v>
      </c>
      <c r="Z276" s="24">
        <v>108102208</v>
      </c>
      <c r="AA276" s="24">
        <v>9248486</v>
      </c>
      <c r="AB276" s="24">
        <v>348275093</v>
      </c>
      <c r="AC276" s="24">
        <v>310761221</v>
      </c>
      <c r="AD276" s="24">
        <v>30582790</v>
      </c>
      <c r="AE276" s="24">
        <v>22432346</v>
      </c>
      <c r="AF276" s="24">
        <v>80150778</v>
      </c>
      <c r="AG276" s="24">
        <v>3542290</v>
      </c>
      <c r="AH276" s="24">
        <v>3503506</v>
      </c>
      <c r="AI276" s="24">
        <v>3542290</v>
      </c>
      <c r="AJ276" s="24">
        <v>0</v>
      </c>
      <c r="AK276" s="24">
        <v>0</v>
      </c>
      <c r="AL276" s="202">
        <v>2513291288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6088733</v>
      </c>
      <c r="E277" s="24">
        <v>0</v>
      </c>
      <c r="F277" s="24">
        <v>0</v>
      </c>
      <c r="G277" s="24">
        <v>0</v>
      </c>
      <c r="H277" s="24">
        <v>1134981462</v>
      </c>
      <c r="I277" s="24">
        <v>20414267</v>
      </c>
      <c r="J277" s="24">
        <v>339595</v>
      </c>
      <c r="K277" s="24">
        <v>0</v>
      </c>
      <c r="L277" s="24">
        <v>0</v>
      </c>
      <c r="M277" s="24">
        <v>0</v>
      </c>
      <c r="N277" s="24">
        <v>118180590</v>
      </c>
      <c r="O277" s="24">
        <v>71023484</v>
      </c>
      <c r="P277" s="24">
        <v>43881750</v>
      </c>
      <c r="Q277" s="24">
        <v>3805932</v>
      </c>
      <c r="R277" s="24">
        <v>9519892</v>
      </c>
      <c r="S277" s="24">
        <v>0</v>
      </c>
      <c r="T277" s="24">
        <v>0</v>
      </c>
      <c r="U277" s="24">
        <v>28395255</v>
      </c>
      <c r="V277" s="24">
        <v>45033837</v>
      </c>
      <c r="W277" s="24">
        <v>6338831</v>
      </c>
      <c r="X277" s="24">
        <v>22107937</v>
      </c>
      <c r="Y277" s="24">
        <v>0</v>
      </c>
      <c r="Z277" s="24">
        <v>40692172</v>
      </c>
      <c r="AA277" s="24">
        <v>634795</v>
      </c>
      <c r="AB277" s="24">
        <v>0</v>
      </c>
      <c r="AC277" s="24">
        <v>0</v>
      </c>
      <c r="AD277" s="24">
        <v>9072000</v>
      </c>
      <c r="AE277" s="24">
        <v>5071341600</v>
      </c>
      <c r="AF277" s="24">
        <v>109601251</v>
      </c>
      <c r="AG277" s="24">
        <v>0</v>
      </c>
      <c r="AH277" s="24">
        <v>0</v>
      </c>
      <c r="AI277" s="24">
        <v>0</v>
      </c>
      <c r="AJ277" s="24">
        <v>0</v>
      </c>
      <c r="AK277" s="24">
        <v>0</v>
      </c>
      <c r="AL277" s="202">
        <v>6741453383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16594539</v>
      </c>
      <c r="E278" s="24">
        <v>73059066</v>
      </c>
      <c r="F278" s="24">
        <v>0</v>
      </c>
      <c r="G278" s="24">
        <v>0</v>
      </c>
      <c r="H278" s="24">
        <v>264930345</v>
      </c>
      <c r="I278" s="24">
        <v>40828534</v>
      </c>
      <c r="J278" s="24">
        <v>556765</v>
      </c>
      <c r="K278" s="24">
        <v>34288981</v>
      </c>
      <c r="L278" s="24">
        <v>0</v>
      </c>
      <c r="M278" s="24">
        <v>0</v>
      </c>
      <c r="N278" s="24">
        <v>118180590</v>
      </c>
      <c r="O278" s="24">
        <v>1459143935</v>
      </c>
      <c r="P278" s="24">
        <v>33642675</v>
      </c>
      <c r="Q278" s="24">
        <v>46288369</v>
      </c>
      <c r="R278" s="24">
        <v>1388361849</v>
      </c>
      <c r="S278" s="24">
        <v>15399493</v>
      </c>
      <c r="T278" s="24">
        <v>0</v>
      </c>
      <c r="U278" s="24">
        <v>328533884</v>
      </c>
      <c r="V278" s="24">
        <v>59757155</v>
      </c>
      <c r="W278" s="24">
        <v>4902536</v>
      </c>
      <c r="X278" s="24">
        <v>73693125</v>
      </c>
      <c r="Y278" s="24">
        <v>0</v>
      </c>
      <c r="Z278" s="24">
        <v>339101437</v>
      </c>
      <c r="AA278" s="24">
        <v>603519226</v>
      </c>
      <c r="AB278" s="24">
        <v>0</v>
      </c>
      <c r="AC278" s="24">
        <v>246279820</v>
      </c>
      <c r="AD278" s="24">
        <v>208366508</v>
      </c>
      <c r="AE278" s="24">
        <v>31025622</v>
      </c>
      <c r="AF278" s="24">
        <v>496673282</v>
      </c>
      <c r="AG278" s="24">
        <v>0</v>
      </c>
      <c r="AH278" s="24">
        <v>0</v>
      </c>
      <c r="AI278" s="24">
        <v>0</v>
      </c>
      <c r="AJ278" s="24">
        <v>307197920</v>
      </c>
      <c r="AK278" s="24">
        <v>0</v>
      </c>
      <c r="AL278" s="202">
        <v>6190325656</v>
      </c>
    </row>
    <row r="279" spans="1:38" s="6" customFormat="1" ht="14.4" x14ac:dyDescent="0.3">
      <c r="A279" s="65" t="s">
        <v>1025</v>
      </c>
      <c r="B279" s="25" t="s">
        <v>155</v>
      </c>
      <c r="C279" s="24">
        <v>65654704</v>
      </c>
      <c r="D279" s="24">
        <v>0</v>
      </c>
      <c r="E279" s="24">
        <v>394211072</v>
      </c>
      <c r="F279" s="24">
        <v>0</v>
      </c>
      <c r="G279" s="24">
        <v>0</v>
      </c>
      <c r="H279" s="24">
        <v>2889457971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249582688</v>
      </c>
      <c r="O279" s="24">
        <v>0</v>
      </c>
      <c r="P279" s="24">
        <v>0</v>
      </c>
      <c r="Q279" s="24">
        <v>1054824619</v>
      </c>
      <c r="R279" s="24">
        <v>3960132</v>
      </c>
      <c r="S279" s="24">
        <v>223065630</v>
      </c>
      <c r="T279" s="24">
        <v>25839270</v>
      </c>
      <c r="U279" s="24">
        <v>106147221</v>
      </c>
      <c r="V279" s="24">
        <v>37672180</v>
      </c>
      <c r="W279" s="24">
        <v>390000000</v>
      </c>
      <c r="X279" s="24">
        <v>246672630</v>
      </c>
      <c r="Y279" s="24">
        <v>0</v>
      </c>
      <c r="Z279" s="24">
        <v>176985000</v>
      </c>
      <c r="AA279" s="24">
        <v>177114416</v>
      </c>
      <c r="AB279" s="24">
        <v>0</v>
      </c>
      <c r="AC279" s="24">
        <v>53678105</v>
      </c>
      <c r="AD279" s="24">
        <v>207900000</v>
      </c>
      <c r="AE279" s="24">
        <v>733485377</v>
      </c>
      <c r="AF279" s="24">
        <v>2446043962</v>
      </c>
      <c r="AG279" s="24">
        <v>29880000</v>
      </c>
      <c r="AH279" s="24">
        <v>0</v>
      </c>
      <c r="AI279" s="24">
        <v>0</v>
      </c>
      <c r="AJ279" s="24">
        <v>0</v>
      </c>
      <c r="AK279" s="24">
        <v>0</v>
      </c>
      <c r="AL279" s="202">
        <v>9512174977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124655787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8638744</v>
      </c>
      <c r="O280" s="24">
        <v>0</v>
      </c>
      <c r="P280" s="24">
        <v>8065575</v>
      </c>
      <c r="Q280" s="24">
        <v>1337219</v>
      </c>
      <c r="R280" s="24">
        <v>72182117</v>
      </c>
      <c r="S280" s="24">
        <v>0</v>
      </c>
      <c r="T280" s="24">
        <v>0</v>
      </c>
      <c r="U280" s="24">
        <v>35494568</v>
      </c>
      <c r="V280" s="24">
        <v>68769747</v>
      </c>
      <c r="W280" s="24">
        <v>0</v>
      </c>
      <c r="X280" s="24">
        <v>252966911</v>
      </c>
      <c r="Y280" s="24">
        <v>33305439</v>
      </c>
      <c r="Z280" s="24">
        <v>862652701</v>
      </c>
      <c r="AA280" s="24">
        <v>76207035</v>
      </c>
      <c r="AB280" s="24">
        <v>124766886</v>
      </c>
      <c r="AC280" s="24">
        <v>1504980133</v>
      </c>
      <c r="AD280" s="24">
        <v>162500000</v>
      </c>
      <c r="AE280" s="24">
        <v>102374010</v>
      </c>
      <c r="AF280" s="24">
        <v>161899127</v>
      </c>
      <c r="AG280" s="24">
        <v>0</v>
      </c>
      <c r="AH280" s="24">
        <v>0</v>
      </c>
      <c r="AI280" s="24">
        <v>0</v>
      </c>
      <c r="AJ280" s="24">
        <v>92175000</v>
      </c>
      <c r="AK280" s="24">
        <v>23530130</v>
      </c>
      <c r="AL280" s="202">
        <v>3716501129</v>
      </c>
    </row>
    <row r="281" spans="1:38" s="6" customFormat="1" ht="14.4" x14ac:dyDescent="0.3">
      <c r="A281" s="95" t="s">
        <v>1027</v>
      </c>
      <c r="B281" s="96" t="s">
        <v>157</v>
      </c>
      <c r="C281" s="97">
        <v>382454771</v>
      </c>
      <c r="D281" s="97">
        <v>2591026507</v>
      </c>
      <c r="E281" s="97">
        <v>3351038574</v>
      </c>
      <c r="F281" s="97">
        <v>77198805</v>
      </c>
      <c r="G281" s="97">
        <v>948656696</v>
      </c>
      <c r="H281" s="97">
        <v>8854217617</v>
      </c>
      <c r="I281" s="97">
        <v>870666672</v>
      </c>
      <c r="J281" s="97">
        <v>105622705</v>
      </c>
      <c r="K281" s="97">
        <v>633318548</v>
      </c>
      <c r="L281" s="97">
        <v>332460971</v>
      </c>
      <c r="M281" s="97">
        <v>1330695789</v>
      </c>
      <c r="N281" s="97">
        <v>1477143332</v>
      </c>
      <c r="O281" s="97">
        <v>5469743487</v>
      </c>
      <c r="P281" s="97">
        <v>1353859095</v>
      </c>
      <c r="Q281" s="97">
        <v>2034950000</v>
      </c>
      <c r="R281" s="97">
        <v>2807044458</v>
      </c>
      <c r="S281" s="97">
        <v>389986969</v>
      </c>
      <c r="T281" s="97">
        <v>3305707512</v>
      </c>
      <c r="U281" s="97">
        <v>2121231447</v>
      </c>
      <c r="V281" s="97">
        <v>1766423948</v>
      </c>
      <c r="W281" s="97">
        <v>1616061068</v>
      </c>
      <c r="X281" s="97">
        <v>2496881586</v>
      </c>
      <c r="Y281" s="97">
        <v>43461047</v>
      </c>
      <c r="Z281" s="97">
        <v>3827980744</v>
      </c>
      <c r="AA281" s="97">
        <v>1726564760</v>
      </c>
      <c r="AB281" s="97">
        <v>5102789583</v>
      </c>
      <c r="AC281" s="97">
        <v>10606020114</v>
      </c>
      <c r="AD281" s="97">
        <v>1809845721</v>
      </c>
      <c r="AE281" s="97">
        <v>9431463168</v>
      </c>
      <c r="AF281" s="97">
        <v>4631697021</v>
      </c>
      <c r="AG281" s="97">
        <v>486167585</v>
      </c>
      <c r="AH281" s="97">
        <v>3503506</v>
      </c>
      <c r="AI281" s="97">
        <v>3542290</v>
      </c>
      <c r="AJ281" s="97">
        <v>464496919</v>
      </c>
      <c r="AK281" s="97">
        <v>47060260</v>
      </c>
      <c r="AL281" s="203">
        <v>82500983275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1238850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2258921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0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2">
        <v>3497771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1045346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1363345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2">
        <v>2408691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2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2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2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390349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355153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2">
        <v>745502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39199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42293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2">
        <v>81492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2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225842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540038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2">
        <v>765880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299693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397615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2">
        <v>697308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11757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33051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2">
        <v>44808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582466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1100527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2">
        <v>1682993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1400215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1043405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2">
        <v>2443620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2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5233717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7134348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0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3">
        <v>12368065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382454771</v>
      </c>
      <c r="D297" s="31">
        <v>2591026507</v>
      </c>
      <c r="E297" s="31">
        <v>3351038574</v>
      </c>
      <c r="F297" s="31">
        <v>77198805</v>
      </c>
      <c r="G297" s="31">
        <v>948656696</v>
      </c>
      <c r="H297" s="31">
        <v>8854217617</v>
      </c>
      <c r="I297" s="31">
        <v>870666672</v>
      </c>
      <c r="J297" s="31">
        <v>105622705</v>
      </c>
      <c r="K297" s="31">
        <v>633318548</v>
      </c>
      <c r="L297" s="31">
        <v>332460971</v>
      </c>
      <c r="M297" s="31">
        <v>1330695789</v>
      </c>
      <c r="N297" s="31">
        <v>1482377049</v>
      </c>
      <c r="O297" s="31">
        <v>5469743487</v>
      </c>
      <c r="P297" s="31">
        <v>1353859095</v>
      </c>
      <c r="Q297" s="31">
        <v>2034950000</v>
      </c>
      <c r="R297" s="31">
        <v>2807044458</v>
      </c>
      <c r="S297" s="31">
        <v>389986969</v>
      </c>
      <c r="T297" s="31">
        <v>3305707512</v>
      </c>
      <c r="U297" s="31">
        <v>2128365795</v>
      </c>
      <c r="V297" s="31">
        <v>1766423948</v>
      </c>
      <c r="W297" s="31">
        <v>1616061068</v>
      </c>
      <c r="X297" s="31">
        <v>2496881586</v>
      </c>
      <c r="Y297" s="31">
        <v>43461047</v>
      </c>
      <c r="Z297" s="31">
        <v>3827980744</v>
      </c>
      <c r="AA297" s="31">
        <v>1726564760</v>
      </c>
      <c r="AB297" s="31">
        <v>5102789583</v>
      </c>
      <c r="AC297" s="31">
        <v>10606020114</v>
      </c>
      <c r="AD297" s="31">
        <v>1809845721</v>
      </c>
      <c r="AE297" s="31">
        <v>9431463168</v>
      </c>
      <c r="AF297" s="31">
        <v>4631697021</v>
      </c>
      <c r="AG297" s="31">
        <v>486167585</v>
      </c>
      <c r="AH297" s="31">
        <v>3503506</v>
      </c>
      <c r="AI297" s="31">
        <v>3542290</v>
      </c>
      <c r="AJ297" s="31">
        <v>464496919</v>
      </c>
      <c r="AK297" s="31">
        <v>47060260</v>
      </c>
      <c r="AL297" s="204">
        <v>82513351340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8506404</v>
      </c>
      <c r="E298" s="24">
        <v>7312190</v>
      </c>
      <c r="F298" s="24">
        <v>0</v>
      </c>
      <c r="G298" s="24">
        <v>461231</v>
      </c>
      <c r="H298" s="24">
        <v>9935770</v>
      </c>
      <c r="I298" s="24">
        <v>2077528</v>
      </c>
      <c r="J298" s="24">
        <v>1429379</v>
      </c>
      <c r="K298" s="24">
        <v>1488286</v>
      </c>
      <c r="L298" s="24">
        <v>13168257</v>
      </c>
      <c r="M298" s="24">
        <v>4010589</v>
      </c>
      <c r="N298" s="24">
        <v>46692651</v>
      </c>
      <c r="O298" s="24">
        <v>108206</v>
      </c>
      <c r="P298" s="24">
        <v>17119863</v>
      </c>
      <c r="Q298" s="24">
        <v>4230297</v>
      </c>
      <c r="R298" s="24">
        <v>3455130</v>
      </c>
      <c r="S298" s="24">
        <v>327434</v>
      </c>
      <c r="T298" s="24">
        <v>0</v>
      </c>
      <c r="U298" s="24">
        <v>0</v>
      </c>
      <c r="V298" s="24">
        <v>2763659</v>
      </c>
      <c r="W298" s="24">
        <v>0</v>
      </c>
      <c r="X298" s="24">
        <v>18463276</v>
      </c>
      <c r="Y298" s="24">
        <v>0</v>
      </c>
      <c r="Z298" s="24">
        <v>24766397</v>
      </c>
      <c r="AA298" s="24">
        <v>1825914375</v>
      </c>
      <c r="AB298" s="24">
        <v>0</v>
      </c>
      <c r="AC298" s="24">
        <v>189620207</v>
      </c>
      <c r="AD298" s="24">
        <v>0</v>
      </c>
      <c r="AE298" s="24">
        <v>386971</v>
      </c>
      <c r="AF298" s="24">
        <v>0</v>
      </c>
      <c r="AG298" s="24">
        <v>33358826</v>
      </c>
      <c r="AH298" s="24">
        <v>0</v>
      </c>
      <c r="AI298" s="24">
        <v>0</v>
      </c>
      <c r="AJ298" s="24">
        <v>0</v>
      </c>
      <c r="AK298" s="24">
        <v>0</v>
      </c>
      <c r="AL298" s="202">
        <v>2215596926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0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2">
        <v>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21052339</v>
      </c>
      <c r="AI300" s="24">
        <v>0</v>
      </c>
      <c r="AJ300" s="24">
        <v>0</v>
      </c>
      <c r="AK300" s="24">
        <v>0</v>
      </c>
      <c r="AL300" s="202">
        <v>21052339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2528448</v>
      </c>
      <c r="F301" s="24">
        <v>0</v>
      </c>
      <c r="G301" s="24">
        <v>32585581</v>
      </c>
      <c r="H301" s="24">
        <v>4723905</v>
      </c>
      <c r="I301" s="24">
        <v>36012464</v>
      </c>
      <c r="J301" s="24">
        <v>0</v>
      </c>
      <c r="K301" s="24">
        <v>0</v>
      </c>
      <c r="L301" s="24">
        <v>10822258</v>
      </c>
      <c r="M301" s="24">
        <v>3594855</v>
      </c>
      <c r="N301" s="24">
        <v>0</v>
      </c>
      <c r="O301" s="24">
        <v>12616024</v>
      </c>
      <c r="P301" s="24">
        <v>4485126</v>
      </c>
      <c r="Q301" s="24">
        <v>3890812</v>
      </c>
      <c r="R301" s="24">
        <v>0</v>
      </c>
      <c r="S301" s="24">
        <v>2843722</v>
      </c>
      <c r="T301" s="24">
        <v>0</v>
      </c>
      <c r="U301" s="24">
        <v>0</v>
      </c>
      <c r="V301" s="24">
        <v>197487</v>
      </c>
      <c r="W301" s="24">
        <v>2054479</v>
      </c>
      <c r="X301" s="24">
        <v>3566421</v>
      </c>
      <c r="Y301" s="24">
        <v>415791</v>
      </c>
      <c r="Z301" s="24">
        <v>8190606</v>
      </c>
      <c r="AA301" s="24">
        <v>3361541</v>
      </c>
      <c r="AB301" s="24">
        <v>0</v>
      </c>
      <c r="AC301" s="24">
        <v>0</v>
      </c>
      <c r="AD301" s="24">
        <v>0</v>
      </c>
      <c r="AE301" s="24">
        <v>0</v>
      </c>
      <c r="AF301" s="24">
        <v>0</v>
      </c>
      <c r="AG301" s="24">
        <v>26755783</v>
      </c>
      <c r="AH301" s="24">
        <v>0</v>
      </c>
      <c r="AI301" s="24">
        <v>0</v>
      </c>
      <c r="AJ301" s="24">
        <v>0</v>
      </c>
      <c r="AK301" s="24">
        <v>0</v>
      </c>
      <c r="AL301" s="202">
        <v>158645303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2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245823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2">
        <v>245823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7684164</v>
      </c>
      <c r="M304" s="24">
        <v>0</v>
      </c>
      <c r="N304" s="24">
        <v>0</v>
      </c>
      <c r="O304" s="24">
        <v>0</v>
      </c>
      <c r="P304" s="24">
        <v>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8273225</v>
      </c>
      <c r="AH304" s="24">
        <v>0</v>
      </c>
      <c r="AI304" s="24">
        <v>0</v>
      </c>
      <c r="AJ304" s="24">
        <v>0</v>
      </c>
      <c r="AK304" s="24">
        <v>0</v>
      </c>
      <c r="AL304" s="202">
        <v>15957389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2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66320</v>
      </c>
      <c r="F306" s="24">
        <v>0</v>
      </c>
      <c r="G306" s="24">
        <v>0</v>
      </c>
      <c r="H306" s="24">
        <v>46676594</v>
      </c>
      <c r="I306" s="24">
        <v>0</v>
      </c>
      <c r="J306" s="24">
        <v>0</v>
      </c>
      <c r="K306" s="24">
        <v>0</v>
      </c>
      <c r="L306" s="24">
        <v>22187237</v>
      </c>
      <c r="M306" s="24">
        <v>45100756</v>
      </c>
      <c r="N306" s="24">
        <v>0</v>
      </c>
      <c r="O306" s="24">
        <v>3657144</v>
      </c>
      <c r="P306" s="24">
        <v>3135172</v>
      </c>
      <c r="Q306" s="24">
        <v>104473</v>
      </c>
      <c r="R306" s="24">
        <v>0</v>
      </c>
      <c r="S306" s="24">
        <v>0</v>
      </c>
      <c r="T306" s="24">
        <v>0</v>
      </c>
      <c r="U306" s="24">
        <v>0</v>
      </c>
      <c r="V306" s="24">
        <v>250155</v>
      </c>
      <c r="W306" s="24">
        <v>0</v>
      </c>
      <c r="X306" s="24">
        <v>18086196</v>
      </c>
      <c r="Y306" s="24">
        <v>0</v>
      </c>
      <c r="Z306" s="24">
        <v>5182788</v>
      </c>
      <c r="AA306" s="24">
        <v>0</v>
      </c>
      <c r="AB306" s="24">
        <v>0</v>
      </c>
      <c r="AC306" s="24">
        <v>405683</v>
      </c>
      <c r="AD306" s="24">
        <v>7009102</v>
      </c>
      <c r="AE306" s="24">
        <v>0</v>
      </c>
      <c r="AF306" s="24">
        <v>0</v>
      </c>
      <c r="AG306" s="24">
        <v>14901357</v>
      </c>
      <c r="AH306" s="24">
        <v>0</v>
      </c>
      <c r="AI306" s="24">
        <v>0</v>
      </c>
      <c r="AJ306" s="24">
        <v>0</v>
      </c>
      <c r="AK306" s="24">
        <v>0</v>
      </c>
      <c r="AL306" s="202">
        <v>166762977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2678687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177623528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2">
        <v>180302215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2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27113098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1299245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711733</v>
      </c>
      <c r="AH309" s="24">
        <v>0</v>
      </c>
      <c r="AI309" s="24">
        <v>0</v>
      </c>
      <c r="AJ309" s="24">
        <v>0</v>
      </c>
      <c r="AK309" s="24">
        <v>0</v>
      </c>
      <c r="AL309" s="202">
        <v>29124076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35272615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8331785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2">
        <v>43604400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164503564</v>
      </c>
      <c r="AI311" s="24">
        <v>0</v>
      </c>
      <c r="AJ311" s="24">
        <v>0</v>
      </c>
      <c r="AK311" s="24">
        <v>0</v>
      </c>
      <c r="AL311" s="202">
        <v>164503564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11185091</v>
      </c>
      <c r="E312" s="97">
        <v>9906958</v>
      </c>
      <c r="F312" s="97">
        <v>0</v>
      </c>
      <c r="G312" s="97">
        <v>33046812</v>
      </c>
      <c r="H312" s="97">
        <v>61336269</v>
      </c>
      <c r="I312" s="97">
        <v>38089992</v>
      </c>
      <c r="J312" s="97">
        <v>1429379</v>
      </c>
      <c r="K312" s="97">
        <v>1488286</v>
      </c>
      <c r="L312" s="97">
        <v>231485444</v>
      </c>
      <c r="M312" s="97">
        <v>52706200</v>
      </c>
      <c r="N312" s="97">
        <v>46692651</v>
      </c>
      <c r="O312" s="97">
        <v>16381374</v>
      </c>
      <c r="P312" s="97">
        <v>24740161</v>
      </c>
      <c r="Q312" s="97">
        <v>43498197</v>
      </c>
      <c r="R312" s="97">
        <v>30568228</v>
      </c>
      <c r="S312" s="97">
        <v>3171156</v>
      </c>
      <c r="T312" s="97">
        <v>0</v>
      </c>
      <c r="U312" s="97">
        <v>0</v>
      </c>
      <c r="V312" s="97">
        <v>3211301</v>
      </c>
      <c r="W312" s="97">
        <v>2054479</v>
      </c>
      <c r="X312" s="97">
        <v>40115893</v>
      </c>
      <c r="Y312" s="97">
        <v>8747576</v>
      </c>
      <c r="Z312" s="97">
        <v>38385614</v>
      </c>
      <c r="AA312" s="97">
        <v>1830575161</v>
      </c>
      <c r="AB312" s="97">
        <v>0</v>
      </c>
      <c r="AC312" s="97">
        <v>190025890</v>
      </c>
      <c r="AD312" s="97">
        <v>7009102</v>
      </c>
      <c r="AE312" s="97">
        <v>386971</v>
      </c>
      <c r="AF312" s="97">
        <v>0</v>
      </c>
      <c r="AG312" s="97">
        <v>84000924</v>
      </c>
      <c r="AH312" s="97">
        <v>185555903</v>
      </c>
      <c r="AI312" s="97">
        <v>0</v>
      </c>
      <c r="AJ312" s="97">
        <v>0</v>
      </c>
      <c r="AK312" s="97">
        <v>0</v>
      </c>
      <c r="AL312" s="203">
        <v>2995795012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74101</v>
      </c>
      <c r="L313" s="24">
        <v>0</v>
      </c>
      <c r="M313" s="24">
        <v>0</v>
      </c>
      <c r="N313" s="24">
        <v>0</v>
      </c>
      <c r="O313" s="24">
        <v>0</v>
      </c>
      <c r="P313" s="24">
        <v>648041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2089682</v>
      </c>
      <c r="W313" s="24">
        <v>0</v>
      </c>
      <c r="X313" s="24">
        <v>37655546</v>
      </c>
      <c r="Y313" s="24">
        <v>0</v>
      </c>
      <c r="Z313" s="24">
        <v>0</v>
      </c>
      <c r="AA313" s="24">
        <v>84934607</v>
      </c>
      <c r="AB313" s="24">
        <v>0</v>
      </c>
      <c r="AC313" s="24">
        <v>0</v>
      </c>
      <c r="AD313" s="24">
        <v>0</v>
      </c>
      <c r="AE313" s="24">
        <v>0</v>
      </c>
      <c r="AF313" s="24">
        <v>1768542</v>
      </c>
      <c r="AG313" s="24">
        <v>0</v>
      </c>
      <c r="AH313" s="24">
        <v>0</v>
      </c>
      <c r="AI313" s="24">
        <v>0</v>
      </c>
      <c r="AJ313" s="24">
        <v>0</v>
      </c>
      <c r="AK313" s="24">
        <v>0</v>
      </c>
      <c r="AL313" s="202">
        <v>127170519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2">
        <v>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2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0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4689836</v>
      </c>
      <c r="AE316" s="24">
        <v>0</v>
      </c>
      <c r="AF316" s="24">
        <v>6144198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2">
        <v>10834034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2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2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2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2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286583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291574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0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2">
        <v>578157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2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2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62390604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2">
        <v>62390604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2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2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0</v>
      </c>
      <c r="K327" s="97">
        <v>74101</v>
      </c>
      <c r="L327" s="97">
        <v>0</v>
      </c>
      <c r="M327" s="97">
        <v>0</v>
      </c>
      <c r="N327" s="97">
        <v>0</v>
      </c>
      <c r="O327" s="97">
        <v>0</v>
      </c>
      <c r="P327" s="97">
        <v>934624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2381256</v>
      </c>
      <c r="W327" s="97">
        <v>0</v>
      </c>
      <c r="X327" s="97">
        <v>37655546</v>
      </c>
      <c r="Y327" s="97">
        <v>0</v>
      </c>
      <c r="Z327" s="97">
        <v>0</v>
      </c>
      <c r="AA327" s="97">
        <v>84934607</v>
      </c>
      <c r="AB327" s="97">
        <v>0</v>
      </c>
      <c r="AC327" s="97">
        <v>0</v>
      </c>
      <c r="AD327" s="97">
        <v>67080440</v>
      </c>
      <c r="AE327" s="97">
        <v>0</v>
      </c>
      <c r="AF327" s="97">
        <v>7912740</v>
      </c>
      <c r="AG327" s="97">
        <v>0</v>
      </c>
      <c r="AH327" s="97">
        <v>0</v>
      </c>
      <c r="AI327" s="97">
        <v>0</v>
      </c>
      <c r="AJ327" s="97">
        <v>0</v>
      </c>
      <c r="AK327" s="97">
        <v>0</v>
      </c>
      <c r="AL327" s="203">
        <v>200973314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11185091</v>
      </c>
      <c r="E328" s="31">
        <v>9906958</v>
      </c>
      <c r="F328" s="31">
        <v>0</v>
      </c>
      <c r="G328" s="31">
        <v>33046812</v>
      </c>
      <c r="H328" s="31">
        <v>61336269</v>
      </c>
      <c r="I328" s="31">
        <v>38089992</v>
      </c>
      <c r="J328" s="31">
        <v>1429379</v>
      </c>
      <c r="K328" s="31">
        <v>1562387</v>
      </c>
      <c r="L328" s="31">
        <v>231485444</v>
      </c>
      <c r="M328" s="31">
        <v>52706200</v>
      </c>
      <c r="N328" s="31">
        <v>46692651</v>
      </c>
      <c r="O328" s="31">
        <v>16381374</v>
      </c>
      <c r="P328" s="31">
        <v>25674785</v>
      </c>
      <c r="Q328" s="31">
        <v>43498197</v>
      </c>
      <c r="R328" s="31">
        <v>30568228</v>
      </c>
      <c r="S328" s="31">
        <v>3171156</v>
      </c>
      <c r="T328" s="31">
        <v>0</v>
      </c>
      <c r="U328" s="31">
        <v>0</v>
      </c>
      <c r="V328" s="31">
        <v>5592557</v>
      </c>
      <c r="W328" s="31">
        <v>2054479</v>
      </c>
      <c r="X328" s="31">
        <v>77771439</v>
      </c>
      <c r="Y328" s="31">
        <v>8747576</v>
      </c>
      <c r="Z328" s="31">
        <v>38385614</v>
      </c>
      <c r="AA328" s="31">
        <v>1915509768</v>
      </c>
      <c r="AB328" s="31">
        <v>0</v>
      </c>
      <c r="AC328" s="31">
        <v>190025890</v>
      </c>
      <c r="AD328" s="31">
        <v>74089542</v>
      </c>
      <c r="AE328" s="31">
        <v>386971</v>
      </c>
      <c r="AF328" s="31">
        <v>7912740</v>
      </c>
      <c r="AG328" s="31">
        <v>84000924</v>
      </c>
      <c r="AH328" s="31">
        <v>185555903</v>
      </c>
      <c r="AI328" s="31">
        <v>0</v>
      </c>
      <c r="AJ328" s="31">
        <v>0</v>
      </c>
      <c r="AK328" s="31">
        <v>0</v>
      </c>
      <c r="AL328" s="204">
        <v>3196768326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2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2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188249475</v>
      </c>
      <c r="AI331" s="24">
        <v>0</v>
      </c>
      <c r="AJ331" s="24">
        <v>0</v>
      </c>
      <c r="AK331" s="24">
        <v>0</v>
      </c>
      <c r="AL331" s="202">
        <v>188249475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2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2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2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2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2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4944548386</v>
      </c>
      <c r="AA337" s="24">
        <v>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2">
        <v>4944548386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2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2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2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2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309747867</v>
      </c>
      <c r="AI342" s="24">
        <v>0</v>
      </c>
      <c r="AJ342" s="24">
        <v>0</v>
      </c>
      <c r="AK342" s="24">
        <v>0</v>
      </c>
      <c r="AL342" s="202">
        <v>309747867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4944548386</v>
      </c>
      <c r="AA343" s="97">
        <v>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497997342</v>
      </c>
      <c r="AI343" s="97">
        <v>0</v>
      </c>
      <c r="AJ343" s="97">
        <v>0</v>
      </c>
      <c r="AK343" s="97">
        <v>0</v>
      </c>
      <c r="AL343" s="203">
        <v>5442545728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2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2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2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2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2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2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2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2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2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2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2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2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2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2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3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2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2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2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2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2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2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2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2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2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2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2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2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2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2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3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4944548386</v>
      </c>
      <c r="AA374" s="31">
        <v>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497997342</v>
      </c>
      <c r="AI374" s="31">
        <v>0</v>
      </c>
      <c r="AJ374" s="31">
        <v>0</v>
      </c>
      <c r="AK374" s="31">
        <v>0</v>
      </c>
      <c r="AL374" s="204">
        <v>5442545728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2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2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2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2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2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2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2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2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2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2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2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2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2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2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3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2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2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2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2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2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2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2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2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2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2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2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2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2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2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3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4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2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2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2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2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2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2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2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2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2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2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2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2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2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2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3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2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2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2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2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2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2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2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2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2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2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2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2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2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2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3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2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2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2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2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2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2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2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2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2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2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2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2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2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2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3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4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1783400000</v>
      </c>
      <c r="D452" s="24">
        <v>1228400757</v>
      </c>
      <c r="E452" s="24">
        <v>458027273</v>
      </c>
      <c r="F452" s="24">
        <v>458080947</v>
      </c>
      <c r="G452" s="24">
        <v>1246374999</v>
      </c>
      <c r="H452" s="24">
        <v>4211024166</v>
      </c>
      <c r="I452" s="24">
        <v>1242987060</v>
      </c>
      <c r="J452" s="24">
        <v>403500000</v>
      </c>
      <c r="K452" s="24">
        <v>571626666</v>
      </c>
      <c r="L452" s="24">
        <v>802411018</v>
      </c>
      <c r="M452" s="24">
        <v>3184497056</v>
      </c>
      <c r="N452" s="24">
        <v>197344800</v>
      </c>
      <c r="O452" s="24">
        <v>391316080</v>
      </c>
      <c r="P452" s="24">
        <v>610000010</v>
      </c>
      <c r="Q452" s="24">
        <v>528520026</v>
      </c>
      <c r="R452" s="24">
        <v>185502899</v>
      </c>
      <c r="S452" s="24">
        <v>105454544</v>
      </c>
      <c r="T452" s="24">
        <v>2483951882</v>
      </c>
      <c r="U452" s="24">
        <v>1063000000</v>
      </c>
      <c r="V452" s="24">
        <v>505000000</v>
      </c>
      <c r="W452" s="24">
        <v>839772734</v>
      </c>
      <c r="X452" s="24">
        <v>639000000</v>
      </c>
      <c r="Y452" s="24">
        <v>1453107638</v>
      </c>
      <c r="Z452" s="24">
        <v>3734816714</v>
      </c>
      <c r="AA452" s="24">
        <v>964000000</v>
      </c>
      <c r="AB452" s="24">
        <v>700614529</v>
      </c>
      <c r="AC452" s="24">
        <v>3797995230</v>
      </c>
      <c r="AD452" s="24">
        <v>849769586</v>
      </c>
      <c r="AE452" s="24">
        <v>222337586</v>
      </c>
      <c r="AF452" s="24">
        <v>2223220814</v>
      </c>
      <c r="AG452" s="24">
        <v>895379644</v>
      </c>
      <c r="AH452" s="24">
        <v>2072296114</v>
      </c>
      <c r="AI452" s="24">
        <v>9000000</v>
      </c>
      <c r="AJ452" s="24">
        <v>220374994</v>
      </c>
      <c r="AK452" s="24">
        <v>350836667</v>
      </c>
      <c r="AL452" s="202">
        <v>40632942433</v>
      </c>
    </row>
    <row r="453" spans="1:38" s="6" customFormat="1" ht="14.4" x14ac:dyDescent="0.3">
      <c r="A453" s="65" t="s">
        <v>1194</v>
      </c>
      <c r="B453" s="25" t="s">
        <v>218</v>
      </c>
      <c r="C453" s="24">
        <v>4644837524</v>
      </c>
      <c r="D453" s="24">
        <v>9192682033</v>
      </c>
      <c r="E453" s="24">
        <v>1227947692</v>
      </c>
      <c r="F453" s="24">
        <v>196356218</v>
      </c>
      <c r="G453" s="24">
        <v>8537316502</v>
      </c>
      <c r="H453" s="24">
        <v>18741186391</v>
      </c>
      <c r="I453" s="24">
        <v>2756450954</v>
      </c>
      <c r="J453" s="24">
        <v>1928627573</v>
      </c>
      <c r="K453" s="24">
        <v>6264215395</v>
      </c>
      <c r="L453" s="24">
        <v>14946461774</v>
      </c>
      <c r="M453" s="24">
        <v>5140339330</v>
      </c>
      <c r="N453" s="24">
        <v>6826776471</v>
      </c>
      <c r="O453" s="24">
        <v>5634142305</v>
      </c>
      <c r="P453" s="24">
        <v>3717203967</v>
      </c>
      <c r="Q453" s="24">
        <v>1483176492</v>
      </c>
      <c r="R453" s="24">
        <v>5000442422</v>
      </c>
      <c r="S453" s="24">
        <v>674034223</v>
      </c>
      <c r="T453" s="24">
        <v>9247883699</v>
      </c>
      <c r="U453" s="24">
        <v>18447092728</v>
      </c>
      <c r="V453" s="24">
        <v>4795672632</v>
      </c>
      <c r="W453" s="24">
        <v>3046770379</v>
      </c>
      <c r="X453" s="24">
        <v>6061399501</v>
      </c>
      <c r="Y453" s="24">
        <v>1436705013</v>
      </c>
      <c r="Z453" s="24">
        <v>13835892348</v>
      </c>
      <c r="AA453" s="24">
        <v>11911388993</v>
      </c>
      <c r="AB453" s="24">
        <v>31308153083</v>
      </c>
      <c r="AC453" s="24">
        <v>17930191716</v>
      </c>
      <c r="AD453" s="24">
        <v>9404331869</v>
      </c>
      <c r="AE453" s="24">
        <v>11029420273</v>
      </c>
      <c r="AF453" s="24">
        <v>6334638959</v>
      </c>
      <c r="AG453" s="24">
        <v>7839040794</v>
      </c>
      <c r="AH453" s="24">
        <v>3598846231</v>
      </c>
      <c r="AI453" s="24">
        <v>5669559559</v>
      </c>
      <c r="AJ453" s="24">
        <v>2323057127</v>
      </c>
      <c r="AK453" s="24">
        <v>375939849</v>
      </c>
      <c r="AL453" s="202">
        <v>261508182019</v>
      </c>
    </row>
    <row r="454" spans="1:38" s="6" customFormat="1" ht="14.4" x14ac:dyDescent="0.3">
      <c r="A454" s="65" t="s">
        <v>1195</v>
      </c>
      <c r="B454" s="25" t="s">
        <v>219</v>
      </c>
      <c r="C454" s="24">
        <v>1007949366</v>
      </c>
      <c r="D454" s="24">
        <v>1561851855</v>
      </c>
      <c r="E454" s="24">
        <v>956694238</v>
      </c>
      <c r="F454" s="24">
        <v>1249104322</v>
      </c>
      <c r="G454" s="24">
        <v>1491353916</v>
      </c>
      <c r="H454" s="24">
        <v>4084512318</v>
      </c>
      <c r="I454" s="24">
        <v>832797958</v>
      </c>
      <c r="J454" s="24">
        <v>221922791</v>
      </c>
      <c r="K454" s="24">
        <v>884237743</v>
      </c>
      <c r="L454" s="24">
        <v>646925356</v>
      </c>
      <c r="M454" s="24">
        <v>1264774846</v>
      </c>
      <c r="N454" s="24">
        <v>943689234</v>
      </c>
      <c r="O454" s="24">
        <v>1044137326</v>
      </c>
      <c r="P454" s="24">
        <v>716035274</v>
      </c>
      <c r="Q454" s="24">
        <v>365618246</v>
      </c>
      <c r="R454" s="24">
        <v>1123071064</v>
      </c>
      <c r="S454" s="24">
        <v>284630468</v>
      </c>
      <c r="T454" s="24">
        <v>1228491216</v>
      </c>
      <c r="U454" s="24">
        <v>1462024704</v>
      </c>
      <c r="V454" s="24">
        <v>918319040</v>
      </c>
      <c r="W454" s="24">
        <v>1503712520</v>
      </c>
      <c r="X454" s="24">
        <v>2189558399</v>
      </c>
      <c r="Y454" s="24">
        <v>829648882</v>
      </c>
      <c r="Z454" s="24">
        <v>6576776266</v>
      </c>
      <c r="AA454" s="24">
        <v>1834148078</v>
      </c>
      <c r="AB454" s="24">
        <v>4447511071</v>
      </c>
      <c r="AC454" s="24">
        <v>2779113694</v>
      </c>
      <c r="AD454" s="24">
        <v>867459784</v>
      </c>
      <c r="AE454" s="24">
        <v>2440751905</v>
      </c>
      <c r="AF454" s="24">
        <v>2100637281</v>
      </c>
      <c r="AG454" s="24">
        <v>462999861</v>
      </c>
      <c r="AH454" s="24">
        <v>2920726421</v>
      </c>
      <c r="AI454" s="24">
        <v>949568797</v>
      </c>
      <c r="AJ454" s="24">
        <v>569209367</v>
      </c>
      <c r="AK454" s="24">
        <v>186134597</v>
      </c>
      <c r="AL454" s="202">
        <v>52946098204</v>
      </c>
    </row>
    <row r="455" spans="1:38" s="6" customFormat="1" ht="14.4" x14ac:dyDescent="0.3">
      <c r="A455" s="65" t="s">
        <v>1196</v>
      </c>
      <c r="B455" s="25" t="s">
        <v>220</v>
      </c>
      <c r="C455" s="24">
        <v>134251392</v>
      </c>
      <c r="D455" s="24">
        <v>257122724</v>
      </c>
      <c r="E455" s="24">
        <v>45579383</v>
      </c>
      <c r="F455" s="24">
        <v>143858273</v>
      </c>
      <c r="G455" s="24">
        <v>1774807808</v>
      </c>
      <c r="H455" s="24">
        <v>1604762606</v>
      </c>
      <c r="I455" s="24">
        <v>655014730</v>
      </c>
      <c r="J455" s="24">
        <v>296561352</v>
      </c>
      <c r="K455" s="24">
        <v>225260278</v>
      </c>
      <c r="L455" s="24">
        <v>8920707801</v>
      </c>
      <c r="M455" s="24">
        <v>1346341205</v>
      </c>
      <c r="N455" s="24">
        <v>641708742</v>
      </c>
      <c r="O455" s="24">
        <v>125629811</v>
      </c>
      <c r="P455" s="24">
        <v>154431442</v>
      </c>
      <c r="Q455" s="24">
        <v>127648282</v>
      </c>
      <c r="R455" s="24">
        <v>252637520</v>
      </c>
      <c r="S455" s="24">
        <v>129158264</v>
      </c>
      <c r="T455" s="24">
        <v>176662051</v>
      </c>
      <c r="U455" s="24">
        <v>3036509296</v>
      </c>
      <c r="V455" s="24">
        <v>99196794</v>
      </c>
      <c r="W455" s="24">
        <v>1411417616</v>
      </c>
      <c r="X455" s="24">
        <v>113702461</v>
      </c>
      <c r="Y455" s="24">
        <v>396908710</v>
      </c>
      <c r="Z455" s="24">
        <v>625540106</v>
      </c>
      <c r="AA455" s="24">
        <v>2613407619</v>
      </c>
      <c r="AB455" s="24">
        <v>10667165120</v>
      </c>
      <c r="AC455" s="24">
        <v>1408331895</v>
      </c>
      <c r="AD455" s="24">
        <v>1402556242</v>
      </c>
      <c r="AE455" s="24">
        <v>1246620313</v>
      </c>
      <c r="AF455" s="24">
        <v>1462334330</v>
      </c>
      <c r="AG455" s="24">
        <v>1534989270</v>
      </c>
      <c r="AH455" s="24">
        <v>9553135415</v>
      </c>
      <c r="AI455" s="24">
        <v>4022812435</v>
      </c>
      <c r="AJ455" s="24">
        <v>2549841617</v>
      </c>
      <c r="AK455" s="24">
        <v>14623100</v>
      </c>
      <c r="AL455" s="202">
        <v>59171236003</v>
      </c>
    </row>
    <row r="456" spans="1:38" s="6" customFormat="1" ht="14.4" x14ac:dyDescent="0.3">
      <c r="A456" s="65" t="s">
        <v>1197</v>
      </c>
      <c r="B456" s="25" t="s">
        <v>221</v>
      </c>
      <c r="C456" s="24">
        <v>420390227</v>
      </c>
      <c r="D456" s="24">
        <v>0</v>
      </c>
      <c r="E456" s="24">
        <v>500000</v>
      </c>
      <c r="F456" s="24">
        <v>400000</v>
      </c>
      <c r="G456" s="24">
        <v>66217</v>
      </c>
      <c r="H456" s="24">
        <v>3075162</v>
      </c>
      <c r="I456" s="24">
        <v>88039</v>
      </c>
      <c r="J456" s="24">
        <v>0</v>
      </c>
      <c r="K456" s="24">
        <v>2345364</v>
      </c>
      <c r="L456" s="24">
        <v>0</v>
      </c>
      <c r="M456" s="24">
        <v>11549950</v>
      </c>
      <c r="N456" s="24">
        <v>863709</v>
      </c>
      <c r="O456" s="24">
        <v>0</v>
      </c>
      <c r="P456" s="24">
        <v>403512</v>
      </c>
      <c r="Q456" s="24">
        <v>0</v>
      </c>
      <c r="R456" s="24">
        <v>76415170</v>
      </c>
      <c r="S456" s="24">
        <v>12945320</v>
      </c>
      <c r="T456" s="24">
        <v>127400</v>
      </c>
      <c r="U456" s="24">
        <v>2631408</v>
      </c>
      <c r="V456" s="24">
        <v>0</v>
      </c>
      <c r="W456" s="24">
        <v>6986700</v>
      </c>
      <c r="X456" s="24">
        <v>0</v>
      </c>
      <c r="Y456" s="24">
        <v>91582950</v>
      </c>
      <c r="Z456" s="24">
        <v>8202270</v>
      </c>
      <c r="AA456" s="24">
        <v>1514658</v>
      </c>
      <c r="AB456" s="24">
        <v>53987255</v>
      </c>
      <c r="AC456" s="24">
        <v>3150000</v>
      </c>
      <c r="AD456" s="24">
        <v>0</v>
      </c>
      <c r="AE456" s="24">
        <v>0</v>
      </c>
      <c r="AF456" s="24">
        <v>4435112</v>
      </c>
      <c r="AG456" s="24">
        <v>0</v>
      </c>
      <c r="AH456" s="24">
        <v>170790</v>
      </c>
      <c r="AI456" s="24">
        <v>0</v>
      </c>
      <c r="AJ456" s="24">
        <v>0</v>
      </c>
      <c r="AK456" s="24">
        <v>2441900</v>
      </c>
      <c r="AL456" s="202">
        <v>704273113</v>
      </c>
    </row>
    <row r="457" spans="1:38" s="6" customFormat="1" ht="14.4" x14ac:dyDescent="0.3">
      <c r="A457" s="65" t="s">
        <v>1198</v>
      </c>
      <c r="B457" s="25" t="s">
        <v>222</v>
      </c>
      <c r="C457" s="24">
        <v>981330647</v>
      </c>
      <c r="D457" s="24">
        <v>267018788</v>
      </c>
      <c r="E457" s="24">
        <v>30775132</v>
      </c>
      <c r="F457" s="24">
        <v>16851750</v>
      </c>
      <c r="G457" s="24">
        <v>301561808</v>
      </c>
      <c r="H457" s="24">
        <v>484907692</v>
      </c>
      <c r="I457" s="24">
        <v>71118949</v>
      </c>
      <c r="J457" s="24">
        <v>99937919</v>
      </c>
      <c r="K457" s="24">
        <v>239293573</v>
      </c>
      <c r="L457" s="24">
        <v>160615492</v>
      </c>
      <c r="M457" s="24">
        <v>387437617</v>
      </c>
      <c r="N457" s="24">
        <v>103879764</v>
      </c>
      <c r="O457" s="24">
        <v>261798827</v>
      </c>
      <c r="P457" s="24">
        <v>832668242</v>
      </c>
      <c r="Q457" s="24">
        <v>41049719</v>
      </c>
      <c r="R457" s="24">
        <v>139521445</v>
      </c>
      <c r="S457" s="24">
        <v>23807547</v>
      </c>
      <c r="T457" s="24">
        <v>369125374</v>
      </c>
      <c r="U457" s="24">
        <v>2335316492</v>
      </c>
      <c r="V457" s="24">
        <v>371187149</v>
      </c>
      <c r="W457" s="24">
        <v>636364</v>
      </c>
      <c r="X457" s="24">
        <v>111835854</v>
      </c>
      <c r="Y457" s="24">
        <v>61230013</v>
      </c>
      <c r="Z457" s="24">
        <v>1214955860</v>
      </c>
      <c r="AA457" s="24">
        <v>409760813</v>
      </c>
      <c r="AB457" s="24">
        <v>15348666397</v>
      </c>
      <c r="AC457" s="24">
        <v>629728468</v>
      </c>
      <c r="AD457" s="24">
        <v>493465369</v>
      </c>
      <c r="AE457" s="24">
        <v>418418640</v>
      </c>
      <c r="AF457" s="24">
        <v>345835909</v>
      </c>
      <c r="AG457" s="24">
        <v>86467013</v>
      </c>
      <c r="AH457" s="24">
        <v>0</v>
      </c>
      <c r="AI457" s="24">
        <v>145761082</v>
      </c>
      <c r="AJ457" s="24">
        <v>69816682</v>
      </c>
      <c r="AK457" s="24">
        <v>14000000</v>
      </c>
      <c r="AL457" s="202">
        <v>26869782390</v>
      </c>
    </row>
    <row r="458" spans="1:38" s="6" customFormat="1" ht="14.4" x14ac:dyDescent="0.3">
      <c r="A458" s="65" t="s">
        <v>1199</v>
      </c>
      <c r="B458" s="25" t="s">
        <v>223</v>
      </c>
      <c r="C458" s="24">
        <v>217898747</v>
      </c>
      <c r="D458" s="24">
        <v>331378123</v>
      </c>
      <c r="E458" s="24">
        <v>51188148</v>
      </c>
      <c r="F458" s="24">
        <v>50144859</v>
      </c>
      <c r="G458" s="24">
        <v>362526228</v>
      </c>
      <c r="H458" s="24">
        <v>999967371</v>
      </c>
      <c r="I458" s="24">
        <v>458114571</v>
      </c>
      <c r="J458" s="24">
        <v>723490</v>
      </c>
      <c r="K458" s="24">
        <v>262590579</v>
      </c>
      <c r="L458" s="24">
        <v>405766791</v>
      </c>
      <c r="M458" s="24">
        <v>491485094</v>
      </c>
      <c r="N458" s="24">
        <v>779395695</v>
      </c>
      <c r="O458" s="24">
        <v>219959632</v>
      </c>
      <c r="P458" s="24">
        <v>228500000</v>
      </c>
      <c r="Q458" s="24">
        <v>0</v>
      </c>
      <c r="R458" s="24">
        <v>335183778</v>
      </c>
      <c r="S458" s="24">
        <v>0</v>
      </c>
      <c r="T458" s="24">
        <v>8421923</v>
      </c>
      <c r="U458" s="24">
        <v>855104274</v>
      </c>
      <c r="V458" s="24">
        <v>282230874</v>
      </c>
      <c r="W458" s="24">
        <v>61018578</v>
      </c>
      <c r="X458" s="24">
        <v>0</v>
      </c>
      <c r="Y458" s="24">
        <v>54900000</v>
      </c>
      <c r="Z458" s="24">
        <v>1560450000</v>
      </c>
      <c r="AA458" s="24">
        <v>601228041</v>
      </c>
      <c r="AB458" s="24">
        <v>2074889313</v>
      </c>
      <c r="AC458" s="24">
        <v>942902370</v>
      </c>
      <c r="AD458" s="24">
        <v>500174261</v>
      </c>
      <c r="AE458" s="24">
        <v>522000000</v>
      </c>
      <c r="AF458" s="24">
        <v>945487866</v>
      </c>
      <c r="AG458" s="24">
        <v>280315566</v>
      </c>
      <c r="AH458" s="24">
        <v>0</v>
      </c>
      <c r="AI458" s="24">
        <v>257308033</v>
      </c>
      <c r="AJ458" s="24">
        <v>71262981</v>
      </c>
      <c r="AK458" s="24">
        <v>0</v>
      </c>
      <c r="AL458" s="202">
        <v>14212517186</v>
      </c>
    </row>
    <row r="459" spans="1:38" s="6" customFormat="1" ht="14.4" x14ac:dyDescent="0.3">
      <c r="A459" s="65" t="s">
        <v>1200</v>
      </c>
      <c r="B459" s="25" t="s">
        <v>224</v>
      </c>
      <c r="C459" s="24">
        <v>4393521</v>
      </c>
      <c r="D459" s="24">
        <v>2728855442</v>
      </c>
      <c r="E459" s="24">
        <v>4009100</v>
      </c>
      <c r="F459" s="24">
        <v>14032359</v>
      </c>
      <c r="G459" s="24">
        <v>47666943</v>
      </c>
      <c r="H459" s="24">
        <v>1021383029</v>
      </c>
      <c r="I459" s="24">
        <v>45875808</v>
      </c>
      <c r="J459" s="24">
        <v>0</v>
      </c>
      <c r="K459" s="24">
        <v>185426292</v>
      </c>
      <c r="L459" s="24">
        <v>78406493</v>
      </c>
      <c r="M459" s="24">
        <v>80153037</v>
      </c>
      <c r="N459" s="24">
        <v>500584712</v>
      </c>
      <c r="O459" s="24">
        <v>370941697</v>
      </c>
      <c r="P459" s="24">
        <v>0</v>
      </c>
      <c r="Q459" s="24">
        <v>0</v>
      </c>
      <c r="R459" s="24">
        <v>132775670</v>
      </c>
      <c r="S459" s="24">
        <v>4595373</v>
      </c>
      <c r="T459" s="24">
        <v>0</v>
      </c>
      <c r="U459" s="24">
        <v>455032566</v>
      </c>
      <c r="V459" s="24">
        <v>24136529</v>
      </c>
      <c r="W459" s="24">
        <v>1103101070</v>
      </c>
      <c r="X459" s="24">
        <v>0</v>
      </c>
      <c r="Y459" s="24">
        <v>8100000</v>
      </c>
      <c r="Z459" s="24">
        <v>274288319</v>
      </c>
      <c r="AA459" s="24">
        <v>495675819</v>
      </c>
      <c r="AB459" s="24">
        <v>5111845988</v>
      </c>
      <c r="AC459" s="24">
        <v>989584227</v>
      </c>
      <c r="AD459" s="24">
        <v>180000000</v>
      </c>
      <c r="AE459" s="24">
        <v>82890075</v>
      </c>
      <c r="AF459" s="24">
        <v>576736747</v>
      </c>
      <c r="AG459" s="24">
        <v>378163043</v>
      </c>
      <c r="AH459" s="24">
        <v>422002270</v>
      </c>
      <c r="AI459" s="24">
        <v>137158451</v>
      </c>
      <c r="AJ459" s="24">
        <v>476647673</v>
      </c>
      <c r="AK459" s="24">
        <v>23812728</v>
      </c>
      <c r="AL459" s="202">
        <v>15958274981</v>
      </c>
    </row>
    <row r="460" spans="1:38" s="6" customFormat="1" ht="14.4" x14ac:dyDescent="0.3">
      <c r="A460" s="65" t="s">
        <v>1201</v>
      </c>
      <c r="B460" s="25" t="s">
        <v>178</v>
      </c>
      <c r="C460" s="24">
        <v>795267713</v>
      </c>
      <c r="D460" s="24">
        <v>2186230693</v>
      </c>
      <c r="E460" s="24">
        <v>5400000</v>
      </c>
      <c r="F460" s="24">
        <v>9535453</v>
      </c>
      <c r="G460" s="24">
        <v>408554339</v>
      </c>
      <c r="H460" s="24">
        <v>2589945532</v>
      </c>
      <c r="I460" s="24">
        <v>0</v>
      </c>
      <c r="J460" s="24">
        <v>67065074</v>
      </c>
      <c r="K460" s="24">
        <v>734804799</v>
      </c>
      <c r="L460" s="24">
        <v>830532955</v>
      </c>
      <c r="M460" s="24">
        <v>376182546</v>
      </c>
      <c r="N460" s="24">
        <v>823260461</v>
      </c>
      <c r="O460" s="24">
        <v>1407386997</v>
      </c>
      <c r="P460" s="24">
        <v>699058851</v>
      </c>
      <c r="Q460" s="24">
        <v>252930759</v>
      </c>
      <c r="R460" s="24">
        <v>762542046</v>
      </c>
      <c r="S460" s="24">
        <v>0</v>
      </c>
      <c r="T460" s="24">
        <v>1135377341</v>
      </c>
      <c r="U460" s="24">
        <v>2010352649</v>
      </c>
      <c r="V460" s="24">
        <v>123960870</v>
      </c>
      <c r="W460" s="24">
        <v>1009091</v>
      </c>
      <c r="X460" s="24">
        <v>352319445</v>
      </c>
      <c r="Y460" s="24">
        <v>0</v>
      </c>
      <c r="Z460" s="24">
        <v>1158817572</v>
      </c>
      <c r="AA460" s="24">
        <v>582284654</v>
      </c>
      <c r="AB460" s="24">
        <v>3166434393</v>
      </c>
      <c r="AC460" s="24">
        <v>2992599961</v>
      </c>
      <c r="AD460" s="24">
        <v>128805085</v>
      </c>
      <c r="AE460" s="24">
        <v>3621103029</v>
      </c>
      <c r="AF460" s="24">
        <v>809126669</v>
      </c>
      <c r="AG460" s="24">
        <v>464351223</v>
      </c>
      <c r="AH460" s="24">
        <v>453298814</v>
      </c>
      <c r="AI460" s="24">
        <v>511975499</v>
      </c>
      <c r="AJ460" s="24">
        <v>120300157</v>
      </c>
      <c r="AK460" s="24">
        <v>210000000</v>
      </c>
      <c r="AL460" s="202">
        <v>29790814670</v>
      </c>
    </row>
    <row r="461" spans="1:38" s="6" customFormat="1" ht="14.4" x14ac:dyDescent="0.3">
      <c r="A461" s="65" t="s">
        <v>1202</v>
      </c>
      <c r="B461" s="25" t="s">
        <v>225</v>
      </c>
      <c r="C461" s="24">
        <v>13180925</v>
      </c>
      <c r="D461" s="24">
        <v>23256075762</v>
      </c>
      <c r="E461" s="24">
        <v>61916925</v>
      </c>
      <c r="F461" s="24">
        <v>5775420</v>
      </c>
      <c r="G461" s="24">
        <v>473778084</v>
      </c>
      <c r="H461" s="24">
        <v>2031225244</v>
      </c>
      <c r="I461" s="24">
        <v>164413322</v>
      </c>
      <c r="J461" s="24">
        <v>31230306</v>
      </c>
      <c r="K461" s="24">
        <v>101750546</v>
      </c>
      <c r="L461" s="24">
        <v>1086403303</v>
      </c>
      <c r="M461" s="24">
        <v>986568246</v>
      </c>
      <c r="N461" s="24">
        <v>365832988</v>
      </c>
      <c r="O461" s="24">
        <v>449169180</v>
      </c>
      <c r="P461" s="24">
        <v>82457108</v>
      </c>
      <c r="Q461" s="24">
        <v>49154182</v>
      </c>
      <c r="R461" s="24">
        <v>295360112</v>
      </c>
      <c r="S461" s="24">
        <v>25304546</v>
      </c>
      <c r="T461" s="24">
        <v>1216643497</v>
      </c>
      <c r="U461" s="24">
        <v>32833825859</v>
      </c>
      <c r="V461" s="24">
        <v>285496114</v>
      </c>
      <c r="W461" s="24">
        <v>154714479</v>
      </c>
      <c r="X461" s="24">
        <v>317819836</v>
      </c>
      <c r="Y461" s="24">
        <v>20179041</v>
      </c>
      <c r="Z461" s="24">
        <v>4518026480</v>
      </c>
      <c r="AA461" s="24">
        <v>668068524</v>
      </c>
      <c r="AB461" s="24">
        <v>1693652994</v>
      </c>
      <c r="AC461" s="24">
        <v>4432356355</v>
      </c>
      <c r="AD461" s="24">
        <v>2655198741</v>
      </c>
      <c r="AE461" s="24">
        <v>1181282599</v>
      </c>
      <c r="AF461" s="24">
        <v>49766055747</v>
      </c>
      <c r="AG461" s="24">
        <v>282367752</v>
      </c>
      <c r="AH461" s="24">
        <v>63885152</v>
      </c>
      <c r="AI461" s="24">
        <v>900000072</v>
      </c>
      <c r="AJ461" s="24">
        <v>172815075</v>
      </c>
      <c r="AK461" s="24">
        <v>14240690</v>
      </c>
      <c r="AL461" s="202">
        <v>130656225206</v>
      </c>
    </row>
    <row r="462" spans="1:38" s="6" customFormat="1" ht="14.4" x14ac:dyDescent="0.3">
      <c r="A462" s="65" t="s">
        <v>1203</v>
      </c>
      <c r="B462" s="25" t="s">
        <v>226</v>
      </c>
      <c r="C462" s="24">
        <v>2437119463</v>
      </c>
      <c r="D462" s="24">
        <v>5283564963</v>
      </c>
      <c r="E462" s="24">
        <v>828878723</v>
      </c>
      <c r="F462" s="24">
        <v>2121895020</v>
      </c>
      <c r="G462" s="24">
        <v>4318958504</v>
      </c>
      <c r="H462" s="24">
        <v>13988188885</v>
      </c>
      <c r="I462" s="24">
        <v>2748190274</v>
      </c>
      <c r="J462" s="24">
        <v>763266449</v>
      </c>
      <c r="K462" s="24">
        <v>2119482249</v>
      </c>
      <c r="L462" s="24">
        <v>8227253294</v>
      </c>
      <c r="M462" s="24">
        <v>7066038303</v>
      </c>
      <c r="N462" s="24">
        <v>3660869375</v>
      </c>
      <c r="O462" s="24">
        <v>3803880031</v>
      </c>
      <c r="P462" s="24">
        <v>2451393470</v>
      </c>
      <c r="Q462" s="24">
        <v>1264108796</v>
      </c>
      <c r="R462" s="24">
        <v>2957706069</v>
      </c>
      <c r="S462" s="24">
        <v>926579236</v>
      </c>
      <c r="T462" s="24">
        <v>5206951519</v>
      </c>
      <c r="U462" s="24">
        <v>14758521025</v>
      </c>
      <c r="V462" s="24">
        <v>2654124799</v>
      </c>
      <c r="W462" s="24">
        <v>1213342518</v>
      </c>
      <c r="X462" s="24">
        <v>4894649284</v>
      </c>
      <c r="Y462" s="24">
        <v>872857040</v>
      </c>
      <c r="Z462" s="24">
        <v>11797477641</v>
      </c>
      <c r="AA462" s="24">
        <v>3604421120</v>
      </c>
      <c r="AB462" s="24">
        <v>19729163868</v>
      </c>
      <c r="AC462" s="24">
        <v>10444010053</v>
      </c>
      <c r="AD462" s="24">
        <v>3503618654</v>
      </c>
      <c r="AE462" s="24">
        <v>7491850895</v>
      </c>
      <c r="AF462" s="24">
        <v>4406753630</v>
      </c>
      <c r="AG462" s="24">
        <v>4296306796</v>
      </c>
      <c r="AH462" s="24">
        <v>3951119892</v>
      </c>
      <c r="AI462" s="24">
        <v>1433858382</v>
      </c>
      <c r="AJ462" s="24">
        <v>772303991</v>
      </c>
      <c r="AK462" s="24">
        <v>82098519</v>
      </c>
      <c r="AL462" s="202">
        <v>166080802730</v>
      </c>
    </row>
    <row r="463" spans="1:38" s="6" customFormat="1" ht="14.4" x14ac:dyDescent="0.3">
      <c r="A463" s="95" t="s">
        <v>1204</v>
      </c>
      <c r="B463" s="96" t="s">
        <v>216</v>
      </c>
      <c r="C463" s="97">
        <v>12440019525</v>
      </c>
      <c r="D463" s="97">
        <v>46293181140</v>
      </c>
      <c r="E463" s="97">
        <v>3670916614</v>
      </c>
      <c r="F463" s="97">
        <v>4266034621</v>
      </c>
      <c r="G463" s="97">
        <v>18962965348</v>
      </c>
      <c r="H463" s="97">
        <v>49760178396</v>
      </c>
      <c r="I463" s="97">
        <v>8975051665</v>
      </c>
      <c r="J463" s="97">
        <v>3812834954</v>
      </c>
      <c r="K463" s="97">
        <v>11591033484</v>
      </c>
      <c r="L463" s="97">
        <v>36105484277</v>
      </c>
      <c r="M463" s="97">
        <v>20335367230</v>
      </c>
      <c r="N463" s="97">
        <v>14844205951</v>
      </c>
      <c r="O463" s="97">
        <v>13708361886</v>
      </c>
      <c r="P463" s="97">
        <v>9492151876</v>
      </c>
      <c r="Q463" s="97">
        <v>4112206502</v>
      </c>
      <c r="R463" s="97">
        <v>11261158195</v>
      </c>
      <c r="S463" s="97">
        <v>2186509521</v>
      </c>
      <c r="T463" s="97">
        <v>21073635902</v>
      </c>
      <c r="U463" s="97">
        <v>77259411001</v>
      </c>
      <c r="V463" s="97">
        <v>10059324801</v>
      </c>
      <c r="W463" s="97">
        <v>9342482049</v>
      </c>
      <c r="X463" s="97">
        <v>14680284780</v>
      </c>
      <c r="Y463" s="97">
        <v>5225219287</v>
      </c>
      <c r="Z463" s="97">
        <v>45305243576</v>
      </c>
      <c r="AA463" s="97">
        <v>23685898319</v>
      </c>
      <c r="AB463" s="97">
        <v>94302084011</v>
      </c>
      <c r="AC463" s="97">
        <v>46349963969</v>
      </c>
      <c r="AD463" s="97">
        <v>19985379591</v>
      </c>
      <c r="AE463" s="97">
        <v>28256675315</v>
      </c>
      <c r="AF463" s="97">
        <v>68975263064</v>
      </c>
      <c r="AG463" s="97">
        <v>16520380962</v>
      </c>
      <c r="AH463" s="97">
        <v>23035481099</v>
      </c>
      <c r="AI463" s="97">
        <v>14037002310</v>
      </c>
      <c r="AJ463" s="97">
        <v>7345629664</v>
      </c>
      <c r="AK463" s="97">
        <v>1274128050</v>
      </c>
      <c r="AL463" s="203">
        <v>798531148935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12440019525</v>
      </c>
      <c r="D464" s="31">
        <v>46293181140</v>
      </c>
      <c r="E464" s="31">
        <v>3670916614</v>
      </c>
      <c r="F464" s="31">
        <v>4266034621</v>
      </c>
      <c r="G464" s="31">
        <v>18962965348</v>
      </c>
      <c r="H464" s="31">
        <v>49760178396</v>
      </c>
      <c r="I464" s="31">
        <v>8975051665</v>
      </c>
      <c r="J464" s="31">
        <v>3812834954</v>
      </c>
      <c r="K464" s="31">
        <v>11591033484</v>
      </c>
      <c r="L464" s="31">
        <v>36105484277</v>
      </c>
      <c r="M464" s="31">
        <v>20335367230</v>
      </c>
      <c r="N464" s="31">
        <v>14844205951</v>
      </c>
      <c r="O464" s="31">
        <v>13708361886</v>
      </c>
      <c r="P464" s="31">
        <v>9492151876</v>
      </c>
      <c r="Q464" s="31">
        <v>4112206502</v>
      </c>
      <c r="R464" s="31">
        <v>11261158195</v>
      </c>
      <c r="S464" s="31">
        <v>2186509521</v>
      </c>
      <c r="T464" s="31">
        <v>21073635902</v>
      </c>
      <c r="U464" s="31">
        <v>77259411001</v>
      </c>
      <c r="V464" s="31">
        <v>10059324801</v>
      </c>
      <c r="W464" s="31">
        <v>9342482049</v>
      </c>
      <c r="X464" s="31">
        <v>14680284780</v>
      </c>
      <c r="Y464" s="31">
        <v>5225219287</v>
      </c>
      <c r="Z464" s="31">
        <v>45305243576</v>
      </c>
      <c r="AA464" s="31">
        <v>23685898319</v>
      </c>
      <c r="AB464" s="31">
        <v>94302084011</v>
      </c>
      <c r="AC464" s="31">
        <v>46349963969</v>
      </c>
      <c r="AD464" s="31">
        <v>19985379591</v>
      </c>
      <c r="AE464" s="31">
        <v>28256675315</v>
      </c>
      <c r="AF464" s="31">
        <v>68975263064</v>
      </c>
      <c r="AG464" s="31">
        <v>16520380962</v>
      </c>
      <c r="AH464" s="31">
        <v>23035481099</v>
      </c>
      <c r="AI464" s="31">
        <v>14037002310</v>
      </c>
      <c r="AJ464" s="31">
        <v>7345629664</v>
      </c>
      <c r="AK464" s="31">
        <v>1274128050</v>
      </c>
      <c r="AL464" s="204">
        <v>798531148935</v>
      </c>
    </row>
    <row r="465" spans="1:38" s="6" customFormat="1" ht="14.4" x14ac:dyDescent="0.3">
      <c r="A465" s="65" t="s">
        <v>1205</v>
      </c>
      <c r="B465" s="25" t="s">
        <v>228</v>
      </c>
      <c r="C465" s="24">
        <v>1012300</v>
      </c>
      <c r="D465" s="24">
        <v>0</v>
      </c>
      <c r="E465" s="24">
        <v>0</v>
      </c>
      <c r="F465" s="24">
        <v>2439589</v>
      </c>
      <c r="G465" s="24">
        <v>1584350</v>
      </c>
      <c r="H465" s="24">
        <v>91686006</v>
      </c>
      <c r="I465" s="24">
        <v>0</v>
      </c>
      <c r="J465" s="24">
        <v>0</v>
      </c>
      <c r="K465" s="24">
        <v>0</v>
      </c>
      <c r="L465" s="24">
        <v>14426</v>
      </c>
      <c r="M465" s="24">
        <v>0</v>
      </c>
      <c r="N465" s="24">
        <v>0</v>
      </c>
      <c r="O465" s="24">
        <v>22073735</v>
      </c>
      <c r="P465" s="24">
        <v>0</v>
      </c>
      <c r="Q465" s="24">
        <v>0</v>
      </c>
      <c r="R465" s="24">
        <v>2742370</v>
      </c>
      <c r="S465" s="24">
        <v>0</v>
      </c>
      <c r="T465" s="24">
        <v>17092446</v>
      </c>
      <c r="U465" s="24">
        <v>0</v>
      </c>
      <c r="V465" s="24">
        <v>27059409</v>
      </c>
      <c r="W465" s="24">
        <v>176209089</v>
      </c>
      <c r="X465" s="24">
        <v>23992379</v>
      </c>
      <c r="Y465" s="24">
        <v>0</v>
      </c>
      <c r="Z465" s="24">
        <v>0</v>
      </c>
      <c r="AA465" s="24">
        <v>82274236</v>
      </c>
      <c r="AB465" s="24">
        <v>171781097</v>
      </c>
      <c r="AC465" s="24">
        <v>41175916</v>
      </c>
      <c r="AD465" s="24">
        <v>42900636</v>
      </c>
      <c r="AE465" s="24">
        <v>7300457</v>
      </c>
      <c r="AF465" s="24">
        <v>3864000</v>
      </c>
      <c r="AG465" s="24">
        <v>0</v>
      </c>
      <c r="AH465" s="24">
        <v>542101015</v>
      </c>
      <c r="AI465" s="24">
        <v>41493968</v>
      </c>
      <c r="AJ465" s="24">
        <v>72613</v>
      </c>
      <c r="AK465" s="24">
        <v>960660</v>
      </c>
      <c r="AL465" s="202">
        <v>1299830697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1665351</v>
      </c>
      <c r="G466" s="24">
        <v>70446063</v>
      </c>
      <c r="H466" s="24">
        <v>215694440</v>
      </c>
      <c r="I466" s="24">
        <v>0</v>
      </c>
      <c r="J466" s="24">
        <v>0</v>
      </c>
      <c r="K466" s="24">
        <v>0</v>
      </c>
      <c r="L466" s="24">
        <v>188798369</v>
      </c>
      <c r="M466" s="24">
        <v>0</v>
      </c>
      <c r="N466" s="24">
        <v>0</v>
      </c>
      <c r="O466" s="24">
        <v>56372000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7457026</v>
      </c>
      <c r="X466" s="24">
        <v>0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34098148</v>
      </c>
      <c r="AI466" s="24">
        <v>0</v>
      </c>
      <c r="AJ466" s="24">
        <v>252543</v>
      </c>
      <c r="AK466" s="24">
        <v>0</v>
      </c>
      <c r="AL466" s="202">
        <v>574783940</v>
      </c>
    </row>
    <row r="467" spans="1:38" s="6" customFormat="1" ht="14.4" x14ac:dyDescent="0.3">
      <c r="A467" s="65" t="s">
        <v>1207</v>
      </c>
      <c r="B467" s="25" t="s">
        <v>230</v>
      </c>
      <c r="C467" s="24">
        <v>41177119</v>
      </c>
      <c r="D467" s="24">
        <v>65966199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13957392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756871621</v>
      </c>
      <c r="Y467" s="24">
        <v>0</v>
      </c>
      <c r="Z467" s="24">
        <v>115720431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33738652</v>
      </c>
      <c r="AH467" s="24">
        <v>0</v>
      </c>
      <c r="AI467" s="24">
        <v>0</v>
      </c>
      <c r="AJ467" s="24">
        <v>0</v>
      </c>
      <c r="AK467" s="24">
        <v>0</v>
      </c>
      <c r="AL467" s="202">
        <v>1027431414</v>
      </c>
    </row>
    <row r="468" spans="1:38" s="6" customFormat="1" ht="14.4" x14ac:dyDescent="0.3">
      <c r="A468" s="95" t="s">
        <v>1208</v>
      </c>
      <c r="B468" s="96" t="s">
        <v>171</v>
      </c>
      <c r="C468" s="97">
        <v>42189419</v>
      </c>
      <c r="D468" s="97">
        <v>65966199</v>
      </c>
      <c r="E468" s="97">
        <v>0</v>
      </c>
      <c r="F468" s="97">
        <v>4104940</v>
      </c>
      <c r="G468" s="97">
        <v>72030413</v>
      </c>
      <c r="H468" s="97">
        <v>307380446</v>
      </c>
      <c r="I468" s="97">
        <v>0</v>
      </c>
      <c r="J468" s="97">
        <v>0</v>
      </c>
      <c r="K468" s="97">
        <v>0</v>
      </c>
      <c r="L468" s="97">
        <v>188812795</v>
      </c>
      <c r="M468" s="97">
        <v>13957392</v>
      </c>
      <c r="N468" s="97">
        <v>0</v>
      </c>
      <c r="O468" s="97">
        <v>78445735</v>
      </c>
      <c r="P468" s="97">
        <v>0</v>
      </c>
      <c r="Q468" s="97">
        <v>0</v>
      </c>
      <c r="R468" s="97">
        <v>2742370</v>
      </c>
      <c r="S468" s="97">
        <v>0</v>
      </c>
      <c r="T468" s="97">
        <v>17092446</v>
      </c>
      <c r="U468" s="97">
        <v>0</v>
      </c>
      <c r="V468" s="97">
        <v>27059409</v>
      </c>
      <c r="W468" s="97">
        <v>183666115</v>
      </c>
      <c r="X468" s="97">
        <v>780864000</v>
      </c>
      <c r="Y468" s="97">
        <v>0</v>
      </c>
      <c r="Z468" s="97">
        <v>115720431</v>
      </c>
      <c r="AA468" s="97">
        <v>82274236</v>
      </c>
      <c r="AB468" s="97">
        <v>171781097</v>
      </c>
      <c r="AC468" s="97">
        <v>41175916</v>
      </c>
      <c r="AD468" s="97">
        <v>42900636</v>
      </c>
      <c r="AE468" s="97">
        <v>7300457</v>
      </c>
      <c r="AF468" s="97">
        <v>3864000</v>
      </c>
      <c r="AG468" s="97">
        <v>33738652</v>
      </c>
      <c r="AH468" s="97">
        <v>576199163</v>
      </c>
      <c r="AI468" s="97">
        <v>41493968</v>
      </c>
      <c r="AJ468" s="97">
        <v>325156</v>
      </c>
      <c r="AK468" s="97">
        <v>960660</v>
      </c>
      <c r="AL468" s="203">
        <v>2902046051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85216</v>
      </c>
      <c r="E469" s="24">
        <v>85216</v>
      </c>
      <c r="F469" s="24">
        <v>85216</v>
      </c>
      <c r="G469" s="24">
        <v>85216</v>
      </c>
      <c r="H469" s="24">
        <v>85216</v>
      </c>
      <c r="I469" s="24">
        <v>85216</v>
      </c>
      <c r="J469" s="24">
        <v>85216</v>
      </c>
      <c r="K469" s="24">
        <v>85216</v>
      </c>
      <c r="L469" s="24">
        <v>48752382</v>
      </c>
      <c r="M469" s="24">
        <v>0</v>
      </c>
      <c r="N469" s="24">
        <v>10210647</v>
      </c>
      <c r="O469" s="24">
        <v>9518531</v>
      </c>
      <c r="P469" s="24">
        <v>85219</v>
      </c>
      <c r="Q469" s="24">
        <v>85216</v>
      </c>
      <c r="R469" s="24">
        <v>85216</v>
      </c>
      <c r="S469" s="24">
        <v>85216</v>
      </c>
      <c r="T469" s="24">
        <v>0</v>
      </c>
      <c r="U469" s="24">
        <v>0</v>
      </c>
      <c r="V469" s="24">
        <v>7992610</v>
      </c>
      <c r="W469" s="24">
        <v>61448090</v>
      </c>
      <c r="X469" s="24">
        <v>85216</v>
      </c>
      <c r="Y469" s="24">
        <v>85216</v>
      </c>
      <c r="Z469" s="24">
        <v>0</v>
      </c>
      <c r="AA469" s="24">
        <v>85216</v>
      </c>
      <c r="AB469" s="24">
        <v>0</v>
      </c>
      <c r="AC469" s="24">
        <v>0</v>
      </c>
      <c r="AD469" s="24">
        <v>0</v>
      </c>
      <c r="AE469" s="24">
        <v>0</v>
      </c>
      <c r="AF469" s="24">
        <v>144406</v>
      </c>
      <c r="AG469" s="24">
        <v>85216</v>
      </c>
      <c r="AH469" s="24">
        <v>85216</v>
      </c>
      <c r="AI469" s="24">
        <v>85216</v>
      </c>
      <c r="AJ469" s="24">
        <v>0</v>
      </c>
      <c r="AK469" s="24">
        <v>0</v>
      </c>
      <c r="AL469" s="202">
        <v>139600557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311910000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140944000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0</v>
      </c>
      <c r="AH470" s="24">
        <v>0</v>
      </c>
      <c r="AI470" s="24">
        <v>0</v>
      </c>
      <c r="AJ470" s="24">
        <v>0</v>
      </c>
      <c r="AK470" s="24">
        <v>0</v>
      </c>
      <c r="AL470" s="202">
        <v>452854000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7380000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2">
        <v>7380000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85216</v>
      </c>
      <c r="E472" s="97">
        <v>85216</v>
      </c>
      <c r="F472" s="97">
        <v>85216</v>
      </c>
      <c r="G472" s="97">
        <v>85216</v>
      </c>
      <c r="H472" s="97">
        <v>311995216</v>
      </c>
      <c r="I472" s="97">
        <v>85216</v>
      </c>
      <c r="J472" s="97">
        <v>85216</v>
      </c>
      <c r="K472" s="97">
        <v>85216</v>
      </c>
      <c r="L472" s="97">
        <v>48752382</v>
      </c>
      <c r="M472" s="97">
        <v>0</v>
      </c>
      <c r="N472" s="97">
        <v>10210647</v>
      </c>
      <c r="O472" s="97">
        <v>150462531</v>
      </c>
      <c r="P472" s="97">
        <v>85219</v>
      </c>
      <c r="Q472" s="97">
        <v>85216</v>
      </c>
      <c r="R472" s="97">
        <v>85216</v>
      </c>
      <c r="S472" s="97">
        <v>85216</v>
      </c>
      <c r="T472" s="97">
        <v>7380000</v>
      </c>
      <c r="U472" s="97">
        <v>0</v>
      </c>
      <c r="V472" s="97">
        <v>7992610</v>
      </c>
      <c r="W472" s="97">
        <v>61448090</v>
      </c>
      <c r="X472" s="97">
        <v>85216</v>
      </c>
      <c r="Y472" s="97">
        <v>85216</v>
      </c>
      <c r="Z472" s="97">
        <v>0</v>
      </c>
      <c r="AA472" s="97">
        <v>85216</v>
      </c>
      <c r="AB472" s="97">
        <v>0</v>
      </c>
      <c r="AC472" s="97">
        <v>0</v>
      </c>
      <c r="AD472" s="97">
        <v>0</v>
      </c>
      <c r="AE472" s="97">
        <v>0</v>
      </c>
      <c r="AF472" s="97">
        <v>144406</v>
      </c>
      <c r="AG472" s="97">
        <v>85216</v>
      </c>
      <c r="AH472" s="97">
        <v>85216</v>
      </c>
      <c r="AI472" s="97">
        <v>85216</v>
      </c>
      <c r="AJ472" s="97">
        <v>0</v>
      </c>
      <c r="AK472" s="97">
        <v>0</v>
      </c>
      <c r="AL472" s="203">
        <v>599834557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2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3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32733181</v>
      </c>
      <c r="D475" s="24">
        <v>0</v>
      </c>
      <c r="E475" s="24">
        <v>0</v>
      </c>
      <c r="F475" s="24">
        <v>7548000</v>
      </c>
      <c r="G475" s="24">
        <v>0</v>
      </c>
      <c r="H475" s="24">
        <v>6163480</v>
      </c>
      <c r="I475" s="24">
        <v>53832803</v>
      </c>
      <c r="J475" s="24">
        <v>0</v>
      </c>
      <c r="K475" s="24">
        <v>0</v>
      </c>
      <c r="L475" s="24">
        <v>0</v>
      </c>
      <c r="M475" s="24">
        <v>0</v>
      </c>
      <c r="N475" s="24">
        <v>322328</v>
      </c>
      <c r="O475" s="24">
        <v>18923182</v>
      </c>
      <c r="P475" s="24">
        <v>2281818</v>
      </c>
      <c r="Q475" s="24">
        <v>0</v>
      </c>
      <c r="R475" s="24">
        <v>2928584</v>
      </c>
      <c r="S475" s="24">
        <v>5350909</v>
      </c>
      <c r="T475" s="24">
        <v>0</v>
      </c>
      <c r="U475" s="24">
        <v>0</v>
      </c>
      <c r="V475" s="24">
        <v>0</v>
      </c>
      <c r="W475" s="24">
        <v>4972727</v>
      </c>
      <c r="X475" s="24">
        <v>46240137</v>
      </c>
      <c r="Y475" s="24">
        <v>0</v>
      </c>
      <c r="Z475" s="24">
        <v>496749582</v>
      </c>
      <c r="AA475" s="24">
        <v>0</v>
      </c>
      <c r="AB475" s="24">
        <v>0</v>
      </c>
      <c r="AC475" s="24">
        <v>0</v>
      </c>
      <c r="AD475" s="24">
        <v>0</v>
      </c>
      <c r="AE475" s="24">
        <v>0</v>
      </c>
      <c r="AF475" s="24">
        <v>0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2">
        <v>678046731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2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3851550</v>
      </c>
      <c r="G477" s="24">
        <v>0</v>
      </c>
      <c r="H477" s="24">
        <v>145000</v>
      </c>
      <c r="I477" s="24">
        <v>0</v>
      </c>
      <c r="J477" s="24">
        <v>588800</v>
      </c>
      <c r="K477" s="24">
        <v>0</v>
      </c>
      <c r="L477" s="24">
        <v>0</v>
      </c>
      <c r="M477" s="24">
        <v>0</v>
      </c>
      <c r="N477" s="24">
        <v>0</v>
      </c>
      <c r="O477" s="24">
        <v>7907060</v>
      </c>
      <c r="P477" s="24">
        <v>0</v>
      </c>
      <c r="Q477" s="24">
        <v>0</v>
      </c>
      <c r="R477" s="24">
        <v>17299575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175554334</v>
      </c>
      <c r="AA477" s="24">
        <v>0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2">
        <v>205346319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4328046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20907549</v>
      </c>
      <c r="N478" s="24">
        <v>0</v>
      </c>
      <c r="O478" s="24">
        <v>0</v>
      </c>
      <c r="P478" s="24">
        <v>0</v>
      </c>
      <c r="Q478" s="24">
        <v>0</v>
      </c>
      <c r="R478" s="24">
        <v>33202044</v>
      </c>
      <c r="S478" s="24">
        <v>0</v>
      </c>
      <c r="T478" s="24">
        <v>0</v>
      </c>
      <c r="U478" s="24">
        <v>0</v>
      </c>
      <c r="V478" s="24">
        <v>0</v>
      </c>
      <c r="W478" s="24">
        <v>26513019</v>
      </c>
      <c r="X478" s="24">
        <v>0</v>
      </c>
      <c r="Y478" s="24">
        <v>0</v>
      </c>
      <c r="Z478" s="24">
        <v>900000000</v>
      </c>
      <c r="AA478" s="24">
        <v>0</v>
      </c>
      <c r="AB478" s="24">
        <v>0</v>
      </c>
      <c r="AC478" s="24">
        <v>11028636</v>
      </c>
      <c r="AD478" s="24">
        <v>0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2">
        <v>995979294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2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2">
        <v>0</v>
      </c>
    </row>
    <row r="481" spans="1:38" s="6" customFormat="1" ht="14.4" x14ac:dyDescent="0.3">
      <c r="A481" s="95" t="s">
        <v>1221</v>
      </c>
      <c r="B481" s="96" t="s">
        <v>177</v>
      </c>
      <c r="C481" s="97">
        <v>32733181</v>
      </c>
      <c r="D481" s="97">
        <v>0</v>
      </c>
      <c r="E481" s="97">
        <v>0</v>
      </c>
      <c r="F481" s="97">
        <v>15727596</v>
      </c>
      <c r="G481" s="97">
        <v>0</v>
      </c>
      <c r="H481" s="97">
        <v>6308480</v>
      </c>
      <c r="I481" s="97">
        <v>53832803</v>
      </c>
      <c r="J481" s="97">
        <v>588800</v>
      </c>
      <c r="K481" s="97">
        <v>0</v>
      </c>
      <c r="L481" s="97">
        <v>0</v>
      </c>
      <c r="M481" s="97">
        <v>20907549</v>
      </c>
      <c r="N481" s="97">
        <v>322328</v>
      </c>
      <c r="O481" s="97">
        <v>26830242</v>
      </c>
      <c r="P481" s="97">
        <v>2281818</v>
      </c>
      <c r="Q481" s="97">
        <v>0</v>
      </c>
      <c r="R481" s="97">
        <v>53430203</v>
      </c>
      <c r="S481" s="97">
        <v>5350909</v>
      </c>
      <c r="T481" s="97">
        <v>0</v>
      </c>
      <c r="U481" s="97">
        <v>0</v>
      </c>
      <c r="V481" s="97">
        <v>0</v>
      </c>
      <c r="W481" s="97">
        <v>31485746</v>
      </c>
      <c r="X481" s="97">
        <v>46240137</v>
      </c>
      <c r="Y481" s="97">
        <v>0</v>
      </c>
      <c r="Z481" s="97">
        <v>1572303916</v>
      </c>
      <c r="AA481" s="97">
        <v>0</v>
      </c>
      <c r="AB481" s="97">
        <v>0</v>
      </c>
      <c r="AC481" s="97">
        <v>11028636</v>
      </c>
      <c r="AD481" s="97">
        <v>0</v>
      </c>
      <c r="AE481" s="97">
        <v>0</v>
      </c>
      <c r="AF481" s="97">
        <v>0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3">
        <v>1879372344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835051</v>
      </c>
      <c r="J482" s="24">
        <v>35682</v>
      </c>
      <c r="K482" s="24">
        <v>0</v>
      </c>
      <c r="L482" s="24">
        <v>0</v>
      </c>
      <c r="M482" s="24">
        <v>0</v>
      </c>
      <c r="N482" s="24">
        <v>0</v>
      </c>
      <c r="O482" s="24">
        <v>1163786</v>
      </c>
      <c r="P482" s="24">
        <v>0</v>
      </c>
      <c r="Q482" s="24">
        <v>0</v>
      </c>
      <c r="R482" s="24">
        <v>0</v>
      </c>
      <c r="S482" s="24">
        <v>0</v>
      </c>
      <c r="T482" s="24">
        <v>3151639</v>
      </c>
      <c r="U482" s="24">
        <v>9508374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2513060</v>
      </c>
      <c r="AD482" s="24">
        <v>0</v>
      </c>
      <c r="AE482" s="24">
        <v>0</v>
      </c>
      <c r="AF482" s="24">
        <v>1922877</v>
      </c>
      <c r="AG482" s="24">
        <v>0</v>
      </c>
      <c r="AH482" s="24">
        <v>0</v>
      </c>
      <c r="AI482" s="24">
        <v>221892438</v>
      </c>
      <c r="AJ482" s="24">
        <v>0</v>
      </c>
      <c r="AK482" s="24">
        <v>0</v>
      </c>
      <c r="AL482" s="202">
        <v>241022907</v>
      </c>
    </row>
    <row r="483" spans="1:38" s="6" customFormat="1" ht="14.4" x14ac:dyDescent="0.3">
      <c r="A483" s="65" t="s">
        <v>1223</v>
      </c>
      <c r="B483" s="25" t="s">
        <v>5</v>
      </c>
      <c r="C483" s="24">
        <v>72671287</v>
      </c>
      <c r="D483" s="24">
        <v>16000</v>
      </c>
      <c r="E483" s="24">
        <v>0</v>
      </c>
      <c r="F483" s="24">
        <v>0</v>
      </c>
      <c r="G483" s="24">
        <v>0</v>
      </c>
      <c r="H483" s="24">
        <v>137413631</v>
      </c>
      <c r="I483" s="24">
        <v>540000</v>
      </c>
      <c r="J483" s="24">
        <v>0</v>
      </c>
      <c r="K483" s="24">
        <v>0</v>
      </c>
      <c r="L483" s="24">
        <v>47070186</v>
      </c>
      <c r="M483" s="24">
        <v>0</v>
      </c>
      <c r="N483" s="24">
        <v>0</v>
      </c>
      <c r="O483" s="24">
        <v>155060</v>
      </c>
      <c r="P483" s="24">
        <v>9468062</v>
      </c>
      <c r="Q483" s="24">
        <v>1977083</v>
      </c>
      <c r="R483" s="24">
        <v>0</v>
      </c>
      <c r="S483" s="24">
        <v>4200949</v>
      </c>
      <c r="T483" s="24">
        <v>0</v>
      </c>
      <c r="U483" s="24">
        <v>0</v>
      </c>
      <c r="V483" s="24">
        <v>0</v>
      </c>
      <c r="W483" s="24">
        <v>15119640</v>
      </c>
      <c r="X483" s="24">
        <v>360000</v>
      </c>
      <c r="Y483" s="24">
        <v>0</v>
      </c>
      <c r="Z483" s="24">
        <v>0</v>
      </c>
      <c r="AA483" s="24">
        <v>478702784</v>
      </c>
      <c r="AB483" s="24">
        <v>365654440</v>
      </c>
      <c r="AC483" s="24">
        <v>0</v>
      </c>
      <c r="AD483" s="24">
        <v>0</v>
      </c>
      <c r="AE483" s="24">
        <v>0</v>
      </c>
      <c r="AF483" s="24">
        <v>739171</v>
      </c>
      <c r="AG483" s="24">
        <v>0</v>
      </c>
      <c r="AH483" s="24">
        <v>205946232</v>
      </c>
      <c r="AI483" s="24">
        <v>0</v>
      </c>
      <c r="AJ483" s="24">
        <v>0</v>
      </c>
      <c r="AK483" s="24">
        <v>0</v>
      </c>
      <c r="AL483" s="202">
        <v>1340034525</v>
      </c>
    </row>
    <row r="484" spans="1:38" s="6" customFormat="1" ht="14.4" x14ac:dyDescent="0.3">
      <c r="A484" s="95" t="s">
        <v>1224</v>
      </c>
      <c r="B484" s="96" t="s">
        <v>237</v>
      </c>
      <c r="C484" s="97">
        <v>72671287</v>
      </c>
      <c r="D484" s="97">
        <v>16000</v>
      </c>
      <c r="E484" s="97">
        <v>0</v>
      </c>
      <c r="F484" s="97">
        <v>0</v>
      </c>
      <c r="G484" s="97">
        <v>0</v>
      </c>
      <c r="H484" s="97">
        <v>137413631</v>
      </c>
      <c r="I484" s="97">
        <v>1375051</v>
      </c>
      <c r="J484" s="97">
        <v>35682</v>
      </c>
      <c r="K484" s="97">
        <v>0</v>
      </c>
      <c r="L484" s="97">
        <v>47070186</v>
      </c>
      <c r="M484" s="97">
        <v>0</v>
      </c>
      <c r="N484" s="97">
        <v>0</v>
      </c>
      <c r="O484" s="97">
        <v>1318846</v>
      </c>
      <c r="P484" s="97">
        <v>9468062</v>
      </c>
      <c r="Q484" s="97">
        <v>1977083</v>
      </c>
      <c r="R484" s="97">
        <v>0</v>
      </c>
      <c r="S484" s="97">
        <v>4200949</v>
      </c>
      <c r="T484" s="97">
        <v>3151639</v>
      </c>
      <c r="U484" s="97">
        <v>9508374</v>
      </c>
      <c r="V484" s="97">
        <v>0</v>
      </c>
      <c r="W484" s="97">
        <v>15119640</v>
      </c>
      <c r="X484" s="97">
        <v>360000</v>
      </c>
      <c r="Y484" s="97">
        <v>0</v>
      </c>
      <c r="Z484" s="97">
        <v>0</v>
      </c>
      <c r="AA484" s="97">
        <v>478702784</v>
      </c>
      <c r="AB484" s="97">
        <v>365654440</v>
      </c>
      <c r="AC484" s="97">
        <v>2513060</v>
      </c>
      <c r="AD484" s="97">
        <v>0</v>
      </c>
      <c r="AE484" s="97">
        <v>0</v>
      </c>
      <c r="AF484" s="97">
        <v>2662048</v>
      </c>
      <c r="AG484" s="97">
        <v>0</v>
      </c>
      <c r="AH484" s="97">
        <v>205946232</v>
      </c>
      <c r="AI484" s="97">
        <v>221892438</v>
      </c>
      <c r="AJ484" s="97">
        <v>0</v>
      </c>
      <c r="AK484" s="97">
        <v>0</v>
      </c>
      <c r="AL484" s="203">
        <v>1581057432</v>
      </c>
    </row>
    <row r="485" spans="1:38" s="6" customFormat="1" ht="14.4" x14ac:dyDescent="0.3">
      <c r="A485" s="65" t="s">
        <v>1225</v>
      </c>
      <c r="B485" s="25" t="s">
        <v>185</v>
      </c>
      <c r="C485" s="24">
        <v>701764898</v>
      </c>
      <c r="D485" s="24">
        <v>424557406</v>
      </c>
      <c r="E485" s="24">
        <v>860069303</v>
      </c>
      <c r="F485" s="24">
        <v>1774988761</v>
      </c>
      <c r="G485" s="24">
        <v>813495249</v>
      </c>
      <c r="H485" s="24">
        <v>7310559650</v>
      </c>
      <c r="I485" s="24">
        <v>625271646</v>
      </c>
      <c r="J485" s="24">
        <v>364735280</v>
      </c>
      <c r="K485" s="24">
        <v>313058397</v>
      </c>
      <c r="L485" s="24">
        <v>4071029352</v>
      </c>
      <c r="M485" s="24">
        <v>10817811887</v>
      </c>
      <c r="N485" s="24">
        <v>3236999446</v>
      </c>
      <c r="O485" s="24">
        <v>1994860669</v>
      </c>
      <c r="P485" s="24">
        <v>347307433</v>
      </c>
      <c r="Q485" s="24">
        <v>345096784</v>
      </c>
      <c r="R485" s="24">
        <v>1115000447</v>
      </c>
      <c r="S485" s="24">
        <v>624298392</v>
      </c>
      <c r="T485" s="24">
        <v>28208157716</v>
      </c>
      <c r="U485" s="24">
        <v>6254118141</v>
      </c>
      <c r="V485" s="24">
        <v>1031309391</v>
      </c>
      <c r="W485" s="24">
        <v>951888936</v>
      </c>
      <c r="X485" s="24">
        <v>727160416</v>
      </c>
      <c r="Y485" s="24">
        <v>245603540</v>
      </c>
      <c r="Z485" s="24">
        <v>2609256624</v>
      </c>
      <c r="AA485" s="24">
        <v>2707502134</v>
      </c>
      <c r="AB485" s="24">
        <v>76294574276</v>
      </c>
      <c r="AC485" s="24">
        <v>4290836774</v>
      </c>
      <c r="AD485" s="24">
        <v>558494868</v>
      </c>
      <c r="AE485" s="24">
        <v>6985936491</v>
      </c>
      <c r="AF485" s="24">
        <v>1595957589</v>
      </c>
      <c r="AG485" s="24">
        <v>774119650</v>
      </c>
      <c r="AH485" s="24">
        <v>1347337470</v>
      </c>
      <c r="AI485" s="24">
        <v>290934656</v>
      </c>
      <c r="AJ485" s="24">
        <v>798247098</v>
      </c>
      <c r="AK485" s="24">
        <v>2021400</v>
      </c>
      <c r="AL485" s="202">
        <v>171414362170</v>
      </c>
    </row>
    <row r="486" spans="1:38" s="6" customFormat="1" ht="14.4" x14ac:dyDescent="0.3">
      <c r="A486" s="95" t="s">
        <v>1226</v>
      </c>
      <c r="B486" s="96" t="s">
        <v>239</v>
      </c>
      <c r="C486" s="97">
        <v>701764898</v>
      </c>
      <c r="D486" s="97">
        <v>424557406</v>
      </c>
      <c r="E486" s="97">
        <v>860069303</v>
      </c>
      <c r="F486" s="97">
        <v>1774988761</v>
      </c>
      <c r="G486" s="97">
        <v>813495249</v>
      </c>
      <c r="H486" s="97">
        <v>7310559650</v>
      </c>
      <c r="I486" s="97">
        <v>625271646</v>
      </c>
      <c r="J486" s="97">
        <v>364735280</v>
      </c>
      <c r="K486" s="97">
        <v>313058397</v>
      </c>
      <c r="L486" s="97">
        <v>4071029352</v>
      </c>
      <c r="M486" s="97">
        <v>10817811887</v>
      </c>
      <c r="N486" s="97">
        <v>3236999446</v>
      </c>
      <c r="O486" s="97">
        <v>1994860669</v>
      </c>
      <c r="P486" s="97">
        <v>347307433</v>
      </c>
      <c r="Q486" s="97">
        <v>345096784</v>
      </c>
      <c r="R486" s="97">
        <v>1115000447</v>
      </c>
      <c r="S486" s="97">
        <v>624298392</v>
      </c>
      <c r="T486" s="97">
        <v>28208157716</v>
      </c>
      <c r="U486" s="97">
        <v>6254118141</v>
      </c>
      <c r="V486" s="97">
        <v>1031309391</v>
      </c>
      <c r="W486" s="97">
        <v>951888936</v>
      </c>
      <c r="X486" s="97">
        <v>727160416</v>
      </c>
      <c r="Y486" s="97">
        <v>245603540</v>
      </c>
      <c r="Z486" s="97">
        <v>2609256624</v>
      </c>
      <c r="AA486" s="97">
        <v>2707502134</v>
      </c>
      <c r="AB486" s="97">
        <v>76294574276</v>
      </c>
      <c r="AC486" s="97">
        <v>4290836774</v>
      </c>
      <c r="AD486" s="97">
        <v>558494868</v>
      </c>
      <c r="AE486" s="97">
        <v>6985936491</v>
      </c>
      <c r="AF486" s="97">
        <v>1595957589</v>
      </c>
      <c r="AG486" s="97">
        <v>774119650</v>
      </c>
      <c r="AH486" s="97">
        <v>1347337470</v>
      </c>
      <c r="AI486" s="97">
        <v>290934656</v>
      </c>
      <c r="AJ486" s="97">
        <v>798247098</v>
      </c>
      <c r="AK486" s="97">
        <v>2021400</v>
      </c>
      <c r="AL486" s="203">
        <v>171414362170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849358785</v>
      </c>
      <c r="D487" s="31">
        <v>490624821</v>
      </c>
      <c r="E487" s="31">
        <v>860154519</v>
      </c>
      <c r="F487" s="31">
        <v>1794906513</v>
      </c>
      <c r="G487" s="31">
        <v>885610878</v>
      </c>
      <c r="H487" s="31">
        <v>8073657423</v>
      </c>
      <c r="I487" s="31">
        <v>680564716</v>
      </c>
      <c r="J487" s="31">
        <v>365444978</v>
      </c>
      <c r="K487" s="31">
        <v>313143613</v>
      </c>
      <c r="L487" s="31">
        <v>4355664715</v>
      </c>
      <c r="M487" s="31">
        <v>10852676828</v>
      </c>
      <c r="N487" s="31">
        <v>3247532421</v>
      </c>
      <c r="O487" s="31">
        <v>2251918023</v>
      </c>
      <c r="P487" s="31">
        <v>359142532</v>
      </c>
      <c r="Q487" s="31">
        <v>347159083</v>
      </c>
      <c r="R487" s="31">
        <v>1171258236</v>
      </c>
      <c r="S487" s="31">
        <v>633935466</v>
      </c>
      <c r="T487" s="31">
        <v>28235781801</v>
      </c>
      <c r="U487" s="31">
        <v>6263626515</v>
      </c>
      <c r="V487" s="31">
        <v>1066361410</v>
      </c>
      <c r="W487" s="31">
        <v>1243608527</v>
      </c>
      <c r="X487" s="31">
        <v>1554709769</v>
      </c>
      <c r="Y487" s="31">
        <v>245688756</v>
      </c>
      <c r="Z487" s="31">
        <v>4297280971</v>
      </c>
      <c r="AA487" s="31">
        <v>3268564370</v>
      </c>
      <c r="AB487" s="31">
        <v>76832009813</v>
      </c>
      <c r="AC487" s="31">
        <v>4345554386</v>
      </c>
      <c r="AD487" s="31">
        <v>601395504</v>
      </c>
      <c r="AE487" s="31">
        <v>6993236948</v>
      </c>
      <c r="AF487" s="31">
        <v>1602628043</v>
      </c>
      <c r="AG487" s="31">
        <v>807943518</v>
      </c>
      <c r="AH487" s="31">
        <v>2129568081</v>
      </c>
      <c r="AI487" s="31">
        <v>554406278</v>
      </c>
      <c r="AJ487" s="31">
        <v>798572254</v>
      </c>
      <c r="AK487" s="31">
        <v>2982060</v>
      </c>
      <c r="AL487" s="204">
        <v>178376672554</v>
      </c>
    </row>
    <row r="488" spans="1:38" s="6" customFormat="1" ht="14.4" x14ac:dyDescent="0.3">
      <c r="A488" s="65" t="s">
        <v>1227</v>
      </c>
      <c r="B488" s="25" t="s">
        <v>143</v>
      </c>
      <c r="C488" s="24">
        <v>25897191</v>
      </c>
      <c r="D488" s="24">
        <v>12831341</v>
      </c>
      <c r="E488" s="24">
        <v>101365543</v>
      </c>
      <c r="F488" s="24">
        <v>163007</v>
      </c>
      <c r="G488" s="24">
        <v>18354120</v>
      </c>
      <c r="H488" s="24">
        <v>258018086</v>
      </c>
      <c r="I488" s="24">
        <v>1366907</v>
      </c>
      <c r="J488" s="24">
        <v>64245563</v>
      </c>
      <c r="K488" s="24">
        <v>3909195</v>
      </c>
      <c r="L488" s="24">
        <v>114491622</v>
      </c>
      <c r="M488" s="24">
        <v>182777711</v>
      </c>
      <c r="N488" s="24">
        <v>26852256</v>
      </c>
      <c r="O488" s="24">
        <v>101034867</v>
      </c>
      <c r="P488" s="24">
        <v>37782335</v>
      </c>
      <c r="Q488" s="24">
        <v>25946158</v>
      </c>
      <c r="R488" s="24">
        <v>19409781</v>
      </c>
      <c r="S488" s="24">
        <v>2558437</v>
      </c>
      <c r="T488" s="24">
        <v>315561459</v>
      </c>
      <c r="U488" s="24">
        <v>563189601</v>
      </c>
      <c r="V488" s="24">
        <v>97798433</v>
      </c>
      <c r="W488" s="24">
        <v>20799961</v>
      </c>
      <c r="X488" s="24">
        <v>6214959</v>
      </c>
      <c r="Y488" s="24">
        <v>1978681</v>
      </c>
      <c r="Z488" s="24">
        <v>234551806</v>
      </c>
      <c r="AA488" s="24">
        <v>504478694</v>
      </c>
      <c r="AB488" s="24">
        <v>168585455</v>
      </c>
      <c r="AC488" s="24">
        <v>117639448</v>
      </c>
      <c r="AD488" s="24">
        <v>24490748</v>
      </c>
      <c r="AE488" s="24">
        <v>80555939</v>
      </c>
      <c r="AF488" s="24">
        <v>8736412</v>
      </c>
      <c r="AG488" s="24">
        <v>19407397</v>
      </c>
      <c r="AH488" s="24">
        <v>0</v>
      </c>
      <c r="AI488" s="24">
        <v>761687</v>
      </c>
      <c r="AJ488" s="24">
        <v>1697704</v>
      </c>
      <c r="AK488" s="24">
        <v>0</v>
      </c>
      <c r="AL488" s="202">
        <v>3163452504</v>
      </c>
    </row>
    <row r="489" spans="1:38" s="6" customFormat="1" ht="14.4" x14ac:dyDescent="0.3">
      <c r="A489" s="65" t="s">
        <v>1228</v>
      </c>
      <c r="B489" s="25" t="s">
        <v>144</v>
      </c>
      <c r="C489" s="24">
        <v>155965989</v>
      </c>
      <c r="D489" s="24">
        <v>62414355</v>
      </c>
      <c r="E489" s="24">
        <v>42824814</v>
      </c>
      <c r="F489" s="24">
        <v>15517106</v>
      </c>
      <c r="G489" s="24">
        <v>8934025</v>
      </c>
      <c r="H489" s="24">
        <v>34248517</v>
      </c>
      <c r="I489" s="24">
        <v>11659047</v>
      </c>
      <c r="J489" s="24">
        <v>3658109</v>
      </c>
      <c r="K489" s="24">
        <v>217159</v>
      </c>
      <c r="L489" s="24">
        <v>77127036</v>
      </c>
      <c r="M489" s="24">
        <v>1446142222</v>
      </c>
      <c r="N489" s="24">
        <v>67266770</v>
      </c>
      <c r="O489" s="24">
        <v>38854707</v>
      </c>
      <c r="P489" s="24">
        <v>33572728</v>
      </c>
      <c r="Q489" s="24">
        <v>11413351</v>
      </c>
      <c r="R489" s="24">
        <v>203633122</v>
      </c>
      <c r="S489" s="24">
        <v>0</v>
      </c>
      <c r="T489" s="24">
        <v>159612030</v>
      </c>
      <c r="U489" s="24">
        <v>1966091011</v>
      </c>
      <c r="V489" s="24">
        <v>12418319</v>
      </c>
      <c r="W489" s="24">
        <v>8504672</v>
      </c>
      <c r="X489" s="24">
        <v>149577497</v>
      </c>
      <c r="Y489" s="24">
        <v>51202821</v>
      </c>
      <c r="Z489" s="24">
        <v>50997202</v>
      </c>
      <c r="AA489" s="24">
        <v>29391897</v>
      </c>
      <c r="AB489" s="24">
        <v>21496802</v>
      </c>
      <c r="AC489" s="24">
        <v>55712707</v>
      </c>
      <c r="AD489" s="24">
        <v>2816301</v>
      </c>
      <c r="AE489" s="24">
        <v>227016036</v>
      </c>
      <c r="AF489" s="24">
        <v>21758099</v>
      </c>
      <c r="AG489" s="24">
        <v>4400118</v>
      </c>
      <c r="AH489" s="24">
        <v>0</v>
      </c>
      <c r="AI489" s="24">
        <v>3670118</v>
      </c>
      <c r="AJ489" s="24">
        <v>0</v>
      </c>
      <c r="AK489" s="24">
        <v>0</v>
      </c>
      <c r="AL489" s="202">
        <v>4978114687</v>
      </c>
    </row>
    <row r="490" spans="1:38" s="6" customFormat="1" ht="14.4" x14ac:dyDescent="0.3">
      <c r="A490" s="65" t="s">
        <v>1229</v>
      </c>
      <c r="B490" s="25" t="s">
        <v>145</v>
      </c>
      <c r="C490" s="24">
        <v>6282625</v>
      </c>
      <c r="D490" s="24">
        <v>12389613</v>
      </c>
      <c r="E490" s="24">
        <v>1718391</v>
      </c>
      <c r="F490" s="24">
        <v>132639</v>
      </c>
      <c r="G490" s="24">
        <v>3272801</v>
      </c>
      <c r="H490" s="24">
        <v>8306921</v>
      </c>
      <c r="I490" s="24">
        <v>0</v>
      </c>
      <c r="J490" s="24">
        <v>1151208</v>
      </c>
      <c r="K490" s="24">
        <v>69228599</v>
      </c>
      <c r="L490" s="24">
        <v>8272911</v>
      </c>
      <c r="M490" s="24">
        <v>297915487</v>
      </c>
      <c r="N490" s="24">
        <v>14834885</v>
      </c>
      <c r="O490" s="24">
        <v>4366022</v>
      </c>
      <c r="P490" s="24">
        <v>1788942</v>
      </c>
      <c r="Q490" s="24">
        <v>2774387</v>
      </c>
      <c r="R490" s="24">
        <v>71160397</v>
      </c>
      <c r="S490" s="24">
        <v>2104051</v>
      </c>
      <c r="T490" s="24">
        <v>8992414</v>
      </c>
      <c r="U490" s="24">
        <v>16900674</v>
      </c>
      <c r="V490" s="24">
        <v>9981799</v>
      </c>
      <c r="W490" s="24">
        <v>28457843</v>
      </c>
      <c r="X490" s="24">
        <v>1402425</v>
      </c>
      <c r="Y490" s="24">
        <v>423951</v>
      </c>
      <c r="Z490" s="24">
        <v>59074732</v>
      </c>
      <c r="AA490" s="24">
        <v>29767853</v>
      </c>
      <c r="AB490" s="24">
        <v>0</v>
      </c>
      <c r="AC490" s="24">
        <v>17549193</v>
      </c>
      <c r="AD490" s="24">
        <v>953991</v>
      </c>
      <c r="AE490" s="24">
        <v>37989267</v>
      </c>
      <c r="AF490" s="24">
        <v>36346754</v>
      </c>
      <c r="AG490" s="24">
        <v>7678747</v>
      </c>
      <c r="AH490" s="24">
        <v>680402043</v>
      </c>
      <c r="AI490" s="24">
        <v>79203163</v>
      </c>
      <c r="AJ490" s="24">
        <v>102604890</v>
      </c>
      <c r="AK490" s="24">
        <v>0</v>
      </c>
      <c r="AL490" s="202">
        <v>1623429618</v>
      </c>
    </row>
    <row r="491" spans="1:38" s="6" customFormat="1" ht="14.4" x14ac:dyDescent="0.3">
      <c r="A491" s="65" t="s">
        <v>1230</v>
      </c>
      <c r="B491" s="25" t="s">
        <v>146</v>
      </c>
      <c r="C491" s="24">
        <v>475036354</v>
      </c>
      <c r="D491" s="24">
        <v>722973020</v>
      </c>
      <c r="E491" s="24">
        <v>195908553</v>
      </c>
      <c r="F491" s="24">
        <v>17735410</v>
      </c>
      <c r="G491" s="24">
        <v>313290363</v>
      </c>
      <c r="H491" s="24">
        <v>214752131</v>
      </c>
      <c r="I491" s="24">
        <v>268587521</v>
      </c>
      <c r="J491" s="24">
        <v>61891067</v>
      </c>
      <c r="K491" s="24">
        <v>14299650</v>
      </c>
      <c r="L491" s="24">
        <v>445607398</v>
      </c>
      <c r="M491" s="24">
        <v>672913669</v>
      </c>
      <c r="N491" s="24">
        <v>124364997</v>
      </c>
      <c r="O491" s="24">
        <v>187258152</v>
      </c>
      <c r="P491" s="24">
        <v>144160703</v>
      </c>
      <c r="Q491" s="24">
        <v>68971245</v>
      </c>
      <c r="R491" s="24">
        <v>325874021</v>
      </c>
      <c r="S491" s="24">
        <v>24436412</v>
      </c>
      <c r="T491" s="24">
        <v>2512049047</v>
      </c>
      <c r="U491" s="24">
        <v>729427914</v>
      </c>
      <c r="V491" s="24">
        <v>197823226</v>
      </c>
      <c r="W491" s="24">
        <v>287908935</v>
      </c>
      <c r="X491" s="24">
        <v>189701837</v>
      </c>
      <c r="Y491" s="24">
        <v>34054480</v>
      </c>
      <c r="Z491" s="24">
        <v>570562229</v>
      </c>
      <c r="AA491" s="24">
        <v>257542849</v>
      </c>
      <c r="AB491" s="24">
        <v>72999822</v>
      </c>
      <c r="AC491" s="24">
        <v>551625728</v>
      </c>
      <c r="AD491" s="24">
        <v>50012045</v>
      </c>
      <c r="AE491" s="24">
        <v>683481684</v>
      </c>
      <c r="AF491" s="24">
        <v>269468424</v>
      </c>
      <c r="AG491" s="24">
        <v>200349375</v>
      </c>
      <c r="AH491" s="24">
        <v>4313589</v>
      </c>
      <c r="AI491" s="24">
        <v>81608336</v>
      </c>
      <c r="AJ491" s="24">
        <v>0</v>
      </c>
      <c r="AK491" s="24">
        <v>0</v>
      </c>
      <c r="AL491" s="202">
        <v>10970990186</v>
      </c>
    </row>
    <row r="492" spans="1:38" s="6" customFormat="1" ht="14.4" x14ac:dyDescent="0.3">
      <c r="A492" s="65" t="s">
        <v>1231</v>
      </c>
      <c r="B492" s="25" t="s">
        <v>147</v>
      </c>
      <c r="C492" s="24">
        <v>5297316</v>
      </c>
      <c r="D492" s="24">
        <v>0</v>
      </c>
      <c r="E492" s="24">
        <v>0</v>
      </c>
      <c r="F492" s="24">
        <v>4919563</v>
      </c>
      <c r="G492" s="24">
        <v>60223918</v>
      </c>
      <c r="H492" s="24">
        <v>4919563</v>
      </c>
      <c r="I492" s="24">
        <v>4919563</v>
      </c>
      <c r="J492" s="24">
        <v>4919563</v>
      </c>
      <c r="K492" s="24">
        <v>4919563</v>
      </c>
      <c r="L492" s="24">
        <v>3994785</v>
      </c>
      <c r="M492" s="24">
        <v>4644337</v>
      </c>
      <c r="N492" s="24">
        <v>0</v>
      </c>
      <c r="O492" s="24">
        <v>0</v>
      </c>
      <c r="P492" s="24">
        <v>4919563</v>
      </c>
      <c r="Q492" s="24">
        <v>0</v>
      </c>
      <c r="R492" s="24">
        <v>4919653</v>
      </c>
      <c r="S492" s="24">
        <v>4919563</v>
      </c>
      <c r="T492" s="24">
        <v>0</v>
      </c>
      <c r="U492" s="24">
        <v>0</v>
      </c>
      <c r="V492" s="24">
        <v>4919563</v>
      </c>
      <c r="W492" s="24">
        <v>17007070</v>
      </c>
      <c r="X492" s="24">
        <v>4919563</v>
      </c>
      <c r="Y492" s="24">
        <v>4919563</v>
      </c>
      <c r="Z492" s="24">
        <v>0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4919563</v>
      </c>
      <c r="AH492" s="24">
        <v>0</v>
      </c>
      <c r="AI492" s="24">
        <v>0</v>
      </c>
      <c r="AJ492" s="24">
        <v>0</v>
      </c>
      <c r="AK492" s="24">
        <v>0</v>
      </c>
      <c r="AL492" s="202">
        <v>150202272</v>
      </c>
    </row>
    <row r="493" spans="1:38" s="6" customFormat="1" ht="14.4" x14ac:dyDescent="0.3">
      <c r="A493" s="65" t="s">
        <v>1232</v>
      </c>
      <c r="B493" s="25" t="s">
        <v>148</v>
      </c>
      <c r="C493" s="24">
        <v>4034902</v>
      </c>
      <c r="D493" s="24">
        <v>21085628</v>
      </c>
      <c r="E493" s="24">
        <v>15957379</v>
      </c>
      <c r="F493" s="24">
        <v>24943</v>
      </c>
      <c r="G493" s="24">
        <v>4618719</v>
      </c>
      <c r="H493" s="24">
        <v>51866657</v>
      </c>
      <c r="I493" s="24">
        <v>393553</v>
      </c>
      <c r="J493" s="24">
        <v>7483185</v>
      </c>
      <c r="K493" s="24">
        <v>635377</v>
      </c>
      <c r="L493" s="24">
        <v>18451433</v>
      </c>
      <c r="M493" s="24">
        <v>5712590</v>
      </c>
      <c r="N493" s="24">
        <v>5817920</v>
      </c>
      <c r="O493" s="24">
        <v>10604128</v>
      </c>
      <c r="P493" s="24">
        <v>5640517</v>
      </c>
      <c r="Q493" s="24">
        <v>3492143</v>
      </c>
      <c r="R493" s="24">
        <v>577557</v>
      </c>
      <c r="S493" s="24">
        <v>247667</v>
      </c>
      <c r="T493" s="24">
        <v>207036</v>
      </c>
      <c r="U493" s="24">
        <v>82307604</v>
      </c>
      <c r="V493" s="24">
        <v>644201</v>
      </c>
      <c r="W493" s="24">
        <v>1731929</v>
      </c>
      <c r="X493" s="24">
        <v>22978903</v>
      </c>
      <c r="Y493" s="24">
        <v>1620855</v>
      </c>
      <c r="Z493" s="24">
        <v>89096550</v>
      </c>
      <c r="AA493" s="24">
        <v>25939154</v>
      </c>
      <c r="AB493" s="24">
        <v>38453642</v>
      </c>
      <c r="AC493" s="24">
        <v>53767654</v>
      </c>
      <c r="AD493" s="24">
        <v>154918</v>
      </c>
      <c r="AE493" s="24">
        <v>6362880</v>
      </c>
      <c r="AF493" s="24">
        <v>411279</v>
      </c>
      <c r="AG493" s="24">
        <v>1635755</v>
      </c>
      <c r="AH493" s="24">
        <v>0</v>
      </c>
      <c r="AI493" s="24">
        <v>624150</v>
      </c>
      <c r="AJ493" s="24">
        <v>674849</v>
      </c>
      <c r="AK493" s="24">
        <v>0</v>
      </c>
      <c r="AL493" s="202">
        <v>483255657</v>
      </c>
    </row>
    <row r="494" spans="1:38" s="6" customFormat="1" ht="14.4" x14ac:dyDescent="0.3">
      <c r="A494" s="65" t="s">
        <v>1233</v>
      </c>
      <c r="B494" s="25" t="s">
        <v>149</v>
      </c>
      <c r="C494" s="24">
        <v>186813</v>
      </c>
      <c r="D494" s="24">
        <v>2343404</v>
      </c>
      <c r="E494" s="24">
        <v>0</v>
      </c>
      <c r="F494" s="24">
        <v>2490</v>
      </c>
      <c r="G494" s="24">
        <v>132774</v>
      </c>
      <c r="H494" s="24">
        <v>5986619</v>
      </c>
      <c r="I494" s="24">
        <v>109544</v>
      </c>
      <c r="J494" s="24">
        <v>0</v>
      </c>
      <c r="K494" s="24">
        <v>157570</v>
      </c>
      <c r="L494" s="24">
        <v>48232</v>
      </c>
      <c r="M494" s="24">
        <v>201172</v>
      </c>
      <c r="N494" s="24">
        <v>248009</v>
      </c>
      <c r="O494" s="24">
        <v>913738</v>
      </c>
      <c r="P494" s="24">
        <v>342928</v>
      </c>
      <c r="Q494" s="24">
        <v>207067</v>
      </c>
      <c r="R494" s="24">
        <v>1521305</v>
      </c>
      <c r="S494" s="24">
        <v>0</v>
      </c>
      <c r="T494" s="24">
        <v>57376</v>
      </c>
      <c r="U494" s="24">
        <v>11405902</v>
      </c>
      <c r="V494" s="24">
        <v>7557</v>
      </c>
      <c r="W494" s="24">
        <v>110826</v>
      </c>
      <c r="X494" s="24">
        <v>244358</v>
      </c>
      <c r="Y494" s="24">
        <v>470146</v>
      </c>
      <c r="Z494" s="24">
        <v>6188786</v>
      </c>
      <c r="AA494" s="24">
        <v>5497653</v>
      </c>
      <c r="AB494" s="24">
        <v>2316852</v>
      </c>
      <c r="AC494" s="24">
        <v>87330</v>
      </c>
      <c r="AD494" s="24">
        <v>75822</v>
      </c>
      <c r="AE494" s="24">
        <v>0</v>
      </c>
      <c r="AF494" s="24">
        <v>0</v>
      </c>
      <c r="AG494" s="24">
        <v>0</v>
      </c>
      <c r="AH494" s="24">
        <v>0</v>
      </c>
      <c r="AI494" s="24">
        <v>0</v>
      </c>
      <c r="AJ494" s="24">
        <v>0</v>
      </c>
      <c r="AK494" s="24">
        <v>0</v>
      </c>
      <c r="AL494" s="202">
        <v>38864273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151292522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302641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251589723</v>
      </c>
      <c r="AD495" s="24">
        <v>0</v>
      </c>
      <c r="AE495" s="24">
        <v>6156152751</v>
      </c>
      <c r="AF495" s="24">
        <v>0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2">
        <v>6559337637</v>
      </c>
    </row>
    <row r="496" spans="1:38" s="6" customFormat="1" ht="14.4" x14ac:dyDescent="0.3">
      <c r="A496" s="65" t="s">
        <v>1235</v>
      </c>
      <c r="B496" s="25" t="s">
        <v>151</v>
      </c>
      <c r="C496" s="24">
        <v>3541552</v>
      </c>
      <c r="D496" s="24">
        <v>476818</v>
      </c>
      <c r="E496" s="24">
        <v>98481088</v>
      </c>
      <c r="F496" s="24">
        <v>17349</v>
      </c>
      <c r="G496" s="24">
        <v>32201614</v>
      </c>
      <c r="H496" s="24">
        <v>43946668</v>
      </c>
      <c r="I496" s="24">
        <v>37500</v>
      </c>
      <c r="J496" s="24">
        <v>1987427</v>
      </c>
      <c r="K496" s="24">
        <v>4608712</v>
      </c>
      <c r="L496" s="24">
        <v>104934827</v>
      </c>
      <c r="M496" s="24">
        <v>236029903</v>
      </c>
      <c r="N496" s="24">
        <v>22143126</v>
      </c>
      <c r="O496" s="24">
        <v>17278239</v>
      </c>
      <c r="P496" s="24">
        <v>1127303</v>
      </c>
      <c r="Q496" s="24">
        <v>0</v>
      </c>
      <c r="R496" s="24">
        <v>25813714</v>
      </c>
      <c r="S496" s="24">
        <v>0</v>
      </c>
      <c r="T496" s="24">
        <v>122517254</v>
      </c>
      <c r="U496" s="24">
        <v>411004535</v>
      </c>
      <c r="V496" s="24">
        <v>27049165</v>
      </c>
      <c r="W496" s="24">
        <v>38680044</v>
      </c>
      <c r="X496" s="24">
        <v>21272370</v>
      </c>
      <c r="Y496" s="24">
        <v>1386683</v>
      </c>
      <c r="Z496" s="24">
        <v>4180670632</v>
      </c>
      <c r="AA496" s="24">
        <v>670449133</v>
      </c>
      <c r="AB496" s="24">
        <v>6620653</v>
      </c>
      <c r="AC496" s="24">
        <v>146784323</v>
      </c>
      <c r="AD496" s="24">
        <v>31102461</v>
      </c>
      <c r="AE496" s="24">
        <v>274256195</v>
      </c>
      <c r="AF496" s="24">
        <v>11930448</v>
      </c>
      <c r="AG496" s="24">
        <v>37783811</v>
      </c>
      <c r="AH496" s="24">
        <v>0</v>
      </c>
      <c r="AI496" s="24">
        <v>327665339</v>
      </c>
      <c r="AJ496" s="24">
        <v>66381291</v>
      </c>
      <c r="AK496" s="24">
        <v>0</v>
      </c>
      <c r="AL496" s="202">
        <v>6968180177</v>
      </c>
    </row>
    <row r="497" spans="1:38" s="6" customFormat="1" ht="14.4" x14ac:dyDescent="0.3">
      <c r="A497" s="65" t="s">
        <v>1236</v>
      </c>
      <c r="B497" s="25" t="s">
        <v>152</v>
      </c>
      <c r="C497" s="24">
        <v>74059220</v>
      </c>
      <c r="D497" s="24">
        <v>32747641</v>
      </c>
      <c r="E497" s="24">
        <v>7055108</v>
      </c>
      <c r="F497" s="24">
        <v>4488404</v>
      </c>
      <c r="G497" s="24">
        <v>9739150</v>
      </c>
      <c r="H497" s="24">
        <v>84948943</v>
      </c>
      <c r="I497" s="24">
        <v>5098419</v>
      </c>
      <c r="J497" s="24">
        <v>4596170</v>
      </c>
      <c r="K497" s="24">
        <v>5886742</v>
      </c>
      <c r="L497" s="24">
        <v>5811091</v>
      </c>
      <c r="M497" s="24">
        <v>351896234</v>
      </c>
      <c r="N497" s="24">
        <v>58902624</v>
      </c>
      <c r="O497" s="24">
        <v>37316073</v>
      </c>
      <c r="P497" s="24">
        <v>6870072</v>
      </c>
      <c r="Q497" s="24">
        <v>6532926</v>
      </c>
      <c r="R497" s="24">
        <v>11155498</v>
      </c>
      <c r="S497" s="24">
        <v>5079369</v>
      </c>
      <c r="T497" s="24">
        <v>12492275</v>
      </c>
      <c r="U497" s="24">
        <v>102455729</v>
      </c>
      <c r="V497" s="24">
        <v>4662561</v>
      </c>
      <c r="W497" s="24">
        <v>9873830</v>
      </c>
      <c r="X497" s="24">
        <v>7024433</v>
      </c>
      <c r="Y497" s="24">
        <v>6517383</v>
      </c>
      <c r="Z497" s="24">
        <v>37507311</v>
      </c>
      <c r="AA497" s="24">
        <v>30149372</v>
      </c>
      <c r="AB497" s="24">
        <v>22591136</v>
      </c>
      <c r="AC497" s="24">
        <v>148445199</v>
      </c>
      <c r="AD497" s="24">
        <v>2159650</v>
      </c>
      <c r="AE497" s="24">
        <v>158264305</v>
      </c>
      <c r="AF497" s="24">
        <v>8472192</v>
      </c>
      <c r="AG497" s="24">
        <v>6377229</v>
      </c>
      <c r="AH497" s="24">
        <v>4290415</v>
      </c>
      <c r="AI497" s="24">
        <v>4487443</v>
      </c>
      <c r="AJ497" s="24">
        <v>0</v>
      </c>
      <c r="AK497" s="24">
        <v>0</v>
      </c>
      <c r="AL497" s="202">
        <v>1277954147</v>
      </c>
    </row>
    <row r="498" spans="1:38" s="6" customFormat="1" ht="14.4" x14ac:dyDescent="0.3">
      <c r="A498" s="65" t="s">
        <v>1237</v>
      </c>
      <c r="B498" s="25" t="s">
        <v>153</v>
      </c>
      <c r="C498" s="24">
        <v>8723447</v>
      </c>
      <c r="D498" s="24">
        <v>0</v>
      </c>
      <c r="E498" s="24">
        <v>0</v>
      </c>
      <c r="F498" s="24">
        <v>0</v>
      </c>
      <c r="G498" s="24">
        <v>285955</v>
      </c>
      <c r="H498" s="24">
        <v>1330104</v>
      </c>
      <c r="I498" s="24">
        <v>4103043</v>
      </c>
      <c r="J498" s="24">
        <v>0</v>
      </c>
      <c r="K498" s="24">
        <v>0</v>
      </c>
      <c r="L498" s="24">
        <v>2502836</v>
      </c>
      <c r="M498" s="24">
        <v>6059257</v>
      </c>
      <c r="N498" s="24">
        <v>0</v>
      </c>
      <c r="O498" s="24">
        <v>127324596</v>
      </c>
      <c r="P498" s="24">
        <v>0</v>
      </c>
      <c r="Q498" s="24">
        <v>0</v>
      </c>
      <c r="R498" s="24">
        <v>0</v>
      </c>
      <c r="S498" s="24">
        <v>0</v>
      </c>
      <c r="T498" s="24">
        <v>31108</v>
      </c>
      <c r="U498" s="24">
        <v>2419818</v>
      </c>
      <c r="V498" s="24">
        <v>0</v>
      </c>
      <c r="W498" s="24">
        <v>0</v>
      </c>
      <c r="X498" s="24">
        <v>50302</v>
      </c>
      <c r="Y498" s="24">
        <v>57682</v>
      </c>
      <c r="Z498" s="24">
        <v>1210858</v>
      </c>
      <c r="AA498" s="24">
        <v>12633</v>
      </c>
      <c r="AB498" s="24">
        <v>2</v>
      </c>
      <c r="AC498" s="24">
        <v>0</v>
      </c>
      <c r="AD498" s="24">
        <v>0</v>
      </c>
      <c r="AE498" s="24">
        <v>4670779</v>
      </c>
      <c r="AF498" s="24">
        <v>14432875</v>
      </c>
      <c r="AG498" s="24">
        <v>0</v>
      </c>
      <c r="AH498" s="24">
        <v>0</v>
      </c>
      <c r="AI498" s="24">
        <v>0</v>
      </c>
      <c r="AJ498" s="24">
        <v>0</v>
      </c>
      <c r="AK498" s="24">
        <v>0</v>
      </c>
      <c r="AL498" s="202">
        <v>173215295</v>
      </c>
    </row>
    <row r="499" spans="1:38" s="6" customFormat="1" ht="14.4" x14ac:dyDescent="0.3">
      <c r="A499" s="65" t="s">
        <v>1238</v>
      </c>
      <c r="B499" s="25" t="s">
        <v>154</v>
      </c>
      <c r="C499" s="24">
        <v>33844847</v>
      </c>
      <c r="D499" s="24">
        <v>8625107</v>
      </c>
      <c r="E499" s="24">
        <v>4998232</v>
      </c>
      <c r="F499" s="24">
        <v>0</v>
      </c>
      <c r="G499" s="24">
        <v>38491</v>
      </c>
      <c r="H499" s="24">
        <v>54454424</v>
      </c>
      <c r="I499" s="24">
        <v>47659</v>
      </c>
      <c r="J499" s="24">
        <v>3990257</v>
      </c>
      <c r="K499" s="24">
        <v>2809500</v>
      </c>
      <c r="L499" s="24">
        <v>2703661</v>
      </c>
      <c r="M499" s="24">
        <v>111973037</v>
      </c>
      <c r="N499" s="24">
        <v>73987674</v>
      </c>
      <c r="O499" s="24">
        <v>94539256</v>
      </c>
      <c r="P499" s="24">
        <v>679403</v>
      </c>
      <c r="Q499" s="24">
        <v>10503890</v>
      </c>
      <c r="R499" s="24">
        <v>186929130</v>
      </c>
      <c r="S499" s="24">
        <v>2855579</v>
      </c>
      <c r="T499" s="24">
        <v>85901226</v>
      </c>
      <c r="U499" s="24">
        <v>440951992</v>
      </c>
      <c r="V499" s="24">
        <v>0</v>
      </c>
      <c r="W499" s="24">
        <v>8106745</v>
      </c>
      <c r="X499" s="24">
        <v>9321687</v>
      </c>
      <c r="Y499" s="24">
        <v>63678</v>
      </c>
      <c r="Z499" s="24">
        <v>91168119</v>
      </c>
      <c r="AA499" s="24">
        <v>214600509</v>
      </c>
      <c r="AB499" s="24">
        <v>12852483</v>
      </c>
      <c r="AC499" s="24">
        <v>70849508</v>
      </c>
      <c r="AD499" s="24">
        <v>1545079</v>
      </c>
      <c r="AE499" s="24">
        <v>28402851</v>
      </c>
      <c r="AF499" s="24">
        <v>17186716</v>
      </c>
      <c r="AG499" s="24">
        <v>0</v>
      </c>
      <c r="AH499" s="24">
        <v>0</v>
      </c>
      <c r="AI499" s="24">
        <v>0</v>
      </c>
      <c r="AJ499" s="24">
        <v>9740005</v>
      </c>
      <c r="AK499" s="24">
        <v>0</v>
      </c>
      <c r="AL499" s="202">
        <v>1583670745</v>
      </c>
    </row>
    <row r="500" spans="1:38" s="6" customFormat="1" ht="14.4" x14ac:dyDescent="0.3">
      <c r="A500" s="65" t="s">
        <v>1239</v>
      </c>
      <c r="B500" s="25" t="s">
        <v>155</v>
      </c>
      <c r="C500" s="24">
        <v>33922774</v>
      </c>
      <c r="D500" s="24">
        <v>0</v>
      </c>
      <c r="E500" s="24">
        <v>37651757</v>
      </c>
      <c r="F500" s="24">
        <v>522572</v>
      </c>
      <c r="G500" s="24">
        <v>230983</v>
      </c>
      <c r="H500" s="24">
        <v>351862721</v>
      </c>
      <c r="I500" s="24">
        <v>1134108</v>
      </c>
      <c r="J500" s="24">
        <v>181775</v>
      </c>
      <c r="K500" s="24">
        <v>1415443</v>
      </c>
      <c r="L500" s="24">
        <v>22233550</v>
      </c>
      <c r="M500" s="24">
        <v>91437391</v>
      </c>
      <c r="N500" s="24">
        <v>180717917</v>
      </c>
      <c r="O500" s="24">
        <v>94756413</v>
      </c>
      <c r="P500" s="24">
        <v>5221938</v>
      </c>
      <c r="Q500" s="24">
        <v>9181314</v>
      </c>
      <c r="R500" s="24">
        <v>417956243</v>
      </c>
      <c r="S500" s="24">
        <v>22152220</v>
      </c>
      <c r="T500" s="24">
        <v>34941828</v>
      </c>
      <c r="U500" s="24">
        <v>410182561</v>
      </c>
      <c r="V500" s="24">
        <v>277820</v>
      </c>
      <c r="W500" s="24">
        <v>13862656</v>
      </c>
      <c r="X500" s="24">
        <v>3898513</v>
      </c>
      <c r="Y500" s="24">
        <v>2587181</v>
      </c>
      <c r="Z500" s="24">
        <v>17270314</v>
      </c>
      <c r="AA500" s="24">
        <v>4616994</v>
      </c>
      <c r="AB500" s="24">
        <v>12080201</v>
      </c>
      <c r="AC500" s="24">
        <v>143952147</v>
      </c>
      <c r="AD500" s="24">
        <v>1435728</v>
      </c>
      <c r="AE500" s="24">
        <v>589830758</v>
      </c>
      <c r="AF500" s="24">
        <v>90845819</v>
      </c>
      <c r="AG500" s="24">
        <v>183733</v>
      </c>
      <c r="AH500" s="24">
        <v>0</v>
      </c>
      <c r="AI500" s="24">
        <v>0</v>
      </c>
      <c r="AJ500" s="24">
        <v>0</v>
      </c>
      <c r="AK500" s="24">
        <v>0</v>
      </c>
      <c r="AL500" s="202">
        <v>2596545372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12793039</v>
      </c>
      <c r="E501" s="24">
        <v>132000</v>
      </c>
      <c r="F501" s="24">
        <v>0</v>
      </c>
      <c r="G501" s="24">
        <v>2318393</v>
      </c>
      <c r="H501" s="24">
        <v>119347077</v>
      </c>
      <c r="I501" s="24">
        <v>0</v>
      </c>
      <c r="J501" s="24">
        <v>0</v>
      </c>
      <c r="K501" s="24">
        <v>1814325</v>
      </c>
      <c r="L501" s="24">
        <v>830917616</v>
      </c>
      <c r="M501" s="24">
        <v>73909857</v>
      </c>
      <c r="N501" s="24">
        <v>59064487</v>
      </c>
      <c r="O501" s="24">
        <v>1538525</v>
      </c>
      <c r="P501" s="24">
        <v>1082560</v>
      </c>
      <c r="Q501" s="24">
        <v>0</v>
      </c>
      <c r="R501" s="24">
        <v>12736631</v>
      </c>
      <c r="S501" s="24">
        <v>0</v>
      </c>
      <c r="T501" s="24">
        <v>942994459</v>
      </c>
      <c r="U501" s="24">
        <v>86477978</v>
      </c>
      <c r="V501" s="24">
        <v>22636</v>
      </c>
      <c r="W501" s="24">
        <v>15752950</v>
      </c>
      <c r="X501" s="24">
        <v>91699491</v>
      </c>
      <c r="Y501" s="24">
        <v>2841578</v>
      </c>
      <c r="Z501" s="24">
        <v>57286997</v>
      </c>
      <c r="AA501" s="24">
        <v>2016026465</v>
      </c>
      <c r="AB501" s="24">
        <v>60315949</v>
      </c>
      <c r="AC501" s="24">
        <v>281700434</v>
      </c>
      <c r="AD501" s="24">
        <v>115882266</v>
      </c>
      <c r="AE501" s="24">
        <v>118932502</v>
      </c>
      <c r="AF501" s="24">
        <v>22641010</v>
      </c>
      <c r="AG501" s="24">
        <v>41349240</v>
      </c>
      <c r="AH501" s="24">
        <v>627234628</v>
      </c>
      <c r="AI501" s="24">
        <v>291287597</v>
      </c>
      <c r="AJ501" s="24">
        <v>75813321</v>
      </c>
      <c r="AK501" s="24">
        <v>0</v>
      </c>
      <c r="AL501" s="202">
        <v>5963914011</v>
      </c>
    </row>
    <row r="502" spans="1:38" s="6" customFormat="1" ht="14.4" x14ac:dyDescent="0.3">
      <c r="A502" s="95" t="s">
        <v>1241</v>
      </c>
      <c r="B502" s="96" t="s">
        <v>241</v>
      </c>
      <c r="C502" s="97">
        <v>826793030</v>
      </c>
      <c r="D502" s="97">
        <v>888679966</v>
      </c>
      <c r="E502" s="97">
        <v>506092865</v>
      </c>
      <c r="F502" s="97">
        <v>43523483</v>
      </c>
      <c r="G502" s="97">
        <v>453641306</v>
      </c>
      <c r="H502" s="97">
        <v>1233988431</v>
      </c>
      <c r="I502" s="97">
        <v>297456864</v>
      </c>
      <c r="J502" s="97">
        <v>154104324</v>
      </c>
      <c r="K502" s="97">
        <v>109901835</v>
      </c>
      <c r="L502" s="97">
        <v>1637096998</v>
      </c>
      <c r="M502" s="97">
        <v>3632905389</v>
      </c>
      <c r="N502" s="97">
        <v>634200665</v>
      </c>
      <c r="O502" s="97">
        <v>715784716</v>
      </c>
      <c r="P502" s="97">
        <v>243188992</v>
      </c>
      <c r="Q502" s="97">
        <v>139022481</v>
      </c>
      <c r="R502" s="97">
        <v>1281687052</v>
      </c>
      <c r="S502" s="97">
        <v>64353298</v>
      </c>
      <c r="T502" s="97">
        <v>4195660153</v>
      </c>
      <c r="U502" s="97">
        <v>4822815319</v>
      </c>
      <c r="V502" s="97">
        <v>355605280</v>
      </c>
      <c r="W502" s="97">
        <v>450797461</v>
      </c>
      <c r="X502" s="97">
        <v>508306338</v>
      </c>
      <c r="Y502" s="97">
        <v>108124682</v>
      </c>
      <c r="Z502" s="97">
        <v>5395585536</v>
      </c>
      <c r="AA502" s="97">
        <v>3788473206</v>
      </c>
      <c r="AB502" s="97">
        <v>418312997</v>
      </c>
      <c r="AC502" s="97">
        <v>1839703394</v>
      </c>
      <c r="AD502" s="97">
        <v>230629009</v>
      </c>
      <c r="AE502" s="97">
        <v>8365915947</v>
      </c>
      <c r="AF502" s="97">
        <v>502230028</v>
      </c>
      <c r="AG502" s="97">
        <v>324084968</v>
      </c>
      <c r="AH502" s="97">
        <v>1316240675</v>
      </c>
      <c r="AI502" s="97">
        <v>789307833</v>
      </c>
      <c r="AJ502" s="97">
        <v>256912060</v>
      </c>
      <c r="AK502" s="97">
        <v>0</v>
      </c>
      <c r="AL502" s="203">
        <v>46531126581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2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0</v>
      </c>
      <c r="E504" s="24">
        <v>4487443</v>
      </c>
      <c r="F504" s="24">
        <v>0</v>
      </c>
      <c r="G504" s="24">
        <v>0</v>
      </c>
      <c r="H504" s="24">
        <v>62001672</v>
      </c>
      <c r="I504" s="24">
        <v>0</v>
      </c>
      <c r="J504" s="24">
        <v>0</v>
      </c>
      <c r="K504" s="24">
        <v>0</v>
      </c>
      <c r="L504" s="24">
        <v>14532236900</v>
      </c>
      <c r="M504" s="24">
        <v>0</v>
      </c>
      <c r="N504" s="24">
        <v>117198140</v>
      </c>
      <c r="O504" s="24">
        <v>4404247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817194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201119362</v>
      </c>
      <c r="AC504" s="24">
        <v>58523905</v>
      </c>
      <c r="AD504" s="24">
        <v>0</v>
      </c>
      <c r="AE504" s="24">
        <v>0</v>
      </c>
      <c r="AF504" s="24">
        <v>71851149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2">
        <v>15052640012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0</v>
      </c>
      <c r="E505" s="97">
        <v>4487443</v>
      </c>
      <c r="F505" s="97">
        <v>0</v>
      </c>
      <c r="G505" s="97">
        <v>0</v>
      </c>
      <c r="H505" s="97">
        <v>62001672</v>
      </c>
      <c r="I505" s="97">
        <v>0</v>
      </c>
      <c r="J505" s="97">
        <v>0</v>
      </c>
      <c r="K505" s="97">
        <v>0</v>
      </c>
      <c r="L505" s="97">
        <v>14532236900</v>
      </c>
      <c r="M505" s="97">
        <v>0</v>
      </c>
      <c r="N505" s="97">
        <v>117198140</v>
      </c>
      <c r="O505" s="97">
        <v>4404247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817194</v>
      </c>
      <c r="W505" s="97">
        <v>0</v>
      </c>
      <c r="X505" s="97">
        <v>0</v>
      </c>
      <c r="Y505" s="97">
        <v>0</v>
      </c>
      <c r="Z505" s="97">
        <v>0</v>
      </c>
      <c r="AA505" s="97">
        <v>0</v>
      </c>
      <c r="AB505" s="97">
        <v>201119362</v>
      </c>
      <c r="AC505" s="97">
        <v>58523905</v>
      </c>
      <c r="AD505" s="97">
        <v>0</v>
      </c>
      <c r="AE505" s="97">
        <v>0</v>
      </c>
      <c r="AF505" s="97">
        <v>71851149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3">
        <v>15052640012</v>
      </c>
    </row>
    <row r="506" spans="1:38" s="6" customFormat="1" ht="14.4" x14ac:dyDescent="0.3">
      <c r="A506" s="65" t="s">
        <v>1245</v>
      </c>
      <c r="B506" s="25" t="s">
        <v>143</v>
      </c>
      <c r="C506" s="24">
        <v>50307135</v>
      </c>
      <c r="D506" s="24">
        <v>39508414</v>
      </c>
      <c r="E506" s="24">
        <v>5701417</v>
      </c>
      <c r="F506" s="24">
        <v>181293</v>
      </c>
      <c r="G506" s="24">
        <v>8807873</v>
      </c>
      <c r="H506" s="24">
        <v>207143588</v>
      </c>
      <c r="I506" s="24">
        <v>196625</v>
      </c>
      <c r="J506" s="24">
        <v>2094308</v>
      </c>
      <c r="K506" s="24">
        <v>0</v>
      </c>
      <c r="L506" s="24">
        <v>4718002286</v>
      </c>
      <c r="M506" s="24">
        <v>46705674</v>
      </c>
      <c r="N506" s="24">
        <v>347508154</v>
      </c>
      <c r="O506" s="24">
        <v>45130442</v>
      </c>
      <c r="P506" s="24">
        <v>7647966</v>
      </c>
      <c r="Q506" s="24">
        <v>22281143</v>
      </c>
      <c r="R506" s="24">
        <v>742296</v>
      </c>
      <c r="S506" s="24">
        <v>1897114</v>
      </c>
      <c r="T506" s="24">
        <v>0</v>
      </c>
      <c r="U506" s="24">
        <v>342614083</v>
      </c>
      <c r="V506" s="24">
        <v>27937823</v>
      </c>
      <c r="W506" s="24">
        <v>1664196</v>
      </c>
      <c r="X506" s="24">
        <v>40088705</v>
      </c>
      <c r="Y506" s="24">
        <v>2907533</v>
      </c>
      <c r="Z506" s="24">
        <v>284292777</v>
      </c>
      <c r="AA506" s="24">
        <v>50628295</v>
      </c>
      <c r="AB506" s="24">
        <v>49959383</v>
      </c>
      <c r="AC506" s="24">
        <v>941920472</v>
      </c>
      <c r="AD506" s="24">
        <v>24601181</v>
      </c>
      <c r="AE506" s="24">
        <v>23804794</v>
      </c>
      <c r="AF506" s="24">
        <v>770000</v>
      </c>
      <c r="AG506" s="24">
        <v>473404</v>
      </c>
      <c r="AH506" s="24">
        <v>0</v>
      </c>
      <c r="AI506" s="24">
        <v>0</v>
      </c>
      <c r="AJ506" s="24">
        <v>0</v>
      </c>
      <c r="AK506" s="24">
        <v>0</v>
      </c>
      <c r="AL506" s="202">
        <v>7295518374</v>
      </c>
    </row>
    <row r="507" spans="1:38" s="6" customFormat="1" ht="14.4" x14ac:dyDescent="0.3">
      <c r="A507" s="65" t="s">
        <v>1246</v>
      </c>
      <c r="B507" s="25" t="s">
        <v>144</v>
      </c>
      <c r="C507" s="24">
        <v>105881668</v>
      </c>
      <c r="D507" s="24">
        <v>0</v>
      </c>
      <c r="E507" s="24">
        <v>24016259</v>
      </c>
      <c r="F507" s="24">
        <v>0</v>
      </c>
      <c r="G507" s="24">
        <v>0</v>
      </c>
      <c r="H507" s="24">
        <v>10423893</v>
      </c>
      <c r="I507" s="24">
        <v>0</v>
      </c>
      <c r="J507" s="24">
        <v>0</v>
      </c>
      <c r="K507" s="24">
        <v>0</v>
      </c>
      <c r="L507" s="24">
        <v>279717538</v>
      </c>
      <c r="M507" s="24">
        <v>102038389</v>
      </c>
      <c r="N507" s="24">
        <v>38243005</v>
      </c>
      <c r="O507" s="24">
        <v>38185181</v>
      </c>
      <c r="P507" s="24">
        <v>3282831</v>
      </c>
      <c r="Q507" s="24">
        <v>654500</v>
      </c>
      <c r="R507" s="24">
        <v>0</v>
      </c>
      <c r="S507" s="24">
        <v>0</v>
      </c>
      <c r="T507" s="24">
        <v>0</v>
      </c>
      <c r="U507" s="24">
        <v>88199</v>
      </c>
      <c r="V507" s="24">
        <v>4082960</v>
      </c>
      <c r="W507" s="24">
        <v>0</v>
      </c>
      <c r="X507" s="24">
        <v>2749316</v>
      </c>
      <c r="Y507" s="24">
        <v>196596</v>
      </c>
      <c r="Z507" s="24">
        <v>1476551</v>
      </c>
      <c r="AA507" s="24">
        <v>8018497</v>
      </c>
      <c r="AB507" s="24">
        <v>695416</v>
      </c>
      <c r="AC507" s="24">
        <v>0</v>
      </c>
      <c r="AD507" s="24">
        <v>0</v>
      </c>
      <c r="AE507" s="24">
        <v>0</v>
      </c>
      <c r="AF507" s="24">
        <v>2945308</v>
      </c>
      <c r="AG507" s="24">
        <v>0</v>
      </c>
      <c r="AH507" s="24">
        <v>0</v>
      </c>
      <c r="AI507" s="24">
        <v>0</v>
      </c>
      <c r="AJ507" s="24">
        <v>0</v>
      </c>
      <c r="AK507" s="24">
        <v>0</v>
      </c>
      <c r="AL507" s="202">
        <v>622696107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0</v>
      </c>
      <c r="H508" s="24">
        <v>289998</v>
      </c>
      <c r="I508" s="24">
        <v>0</v>
      </c>
      <c r="J508" s="24">
        <v>0</v>
      </c>
      <c r="K508" s="24">
        <v>0</v>
      </c>
      <c r="L508" s="24">
        <v>12387777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54380</v>
      </c>
      <c r="W508" s="24">
        <v>34909</v>
      </c>
      <c r="X508" s="24">
        <v>0</v>
      </c>
      <c r="Y508" s="24">
        <v>0</v>
      </c>
      <c r="Z508" s="24">
        <v>55435738</v>
      </c>
      <c r="AA508" s="24">
        <v>34909596</v>
      </c>
      <c r="AB508" s="24">
        <v>0</v>
      </c>
      <c r="AC508" s="24">
        <v>2460663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2">
        <v>105573061</v>
      </c>
    </row>
    <row r="509" spans="1:38" s="6" customFormat="1" ht="14.4" x14ac:dyDescent="0.3">
      <c r="A509" s="65" t="s">
        <v>1248</v>
      </c>
      <c r="B509" s="25" t="s">
        <v>146</v>
      </c>
      <c r="C509" s="24">
        <v>9413815</v>
      </c>
      <c r="D509" s="24">
        <v>0</v>
      </c>
      <c r="E509" s="24">
        <v>111598871</v>
      </c>
      <c r="F509" s="24">
        <v>0</v>
      </c>
      <c r="G509" s="24">
        <v>35796992</v>
      </c>
      <c r="H509" s="24">
        <v>11287317</v>
      </c>
      <c r="I509" s="24">
        <v>165476810</v>
      </c>
      <c r="J509" s="24">
        <v>1579293</v>
      </c>
      <c r="K509" s="24">
        <v>7115098</v>
      </c>
      <c r="L509" s="24">
        <v>333647657</v>
      </c>
      <c r="M509" s="24">
        <v>3735000000</v>
      </c>
      <c r="N509" s="24">
        <v>23310783</v>
      </c>
      <c r="O509" s="24">
        <v>557288</v>
      </c>
      <c r="P509" s="24">
        <v>2772077</v>
      </c>
      <c r="Q509" s="24">
        <v>11279616</v>
      </c>
      <c r="R509" s="24">
        <v>4442380</v>
      </c>
      <c r="S509" s="24">
        <v>2334249</v>
      </c>
      <c r="T509" s="24">
        <v>0</v>
      </c>
      <c r="U509" s="24">
        <v>0</v>
      </c>
      <c r="V509" s="24">
        <v>2707954</v>
      </c>
      <c r="W509" s="24">
        <v>0</v>
      </c>
      <c r="X509" s="24">
        <v>12986936</v>
      </c>
      <c r="Y509" s="24">
        <v>611354</v>
      </c>
      <c r="Z509" s="24">
        <v>85228785</v>
      </c>
      <c r="AA509" s="24">
        <v>446998</v>
      </c>
      <c r="AB509" s="24">
        <v>0</v>
      </c>
      <c r="AC509" s="24">
        <v>23032703</v>
      </c>
      <c r="AD509" s="24">
        <v>0</v>
      </c>
      <c r="AE509" s="24">
        <v>30495102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2">
        <v>4611122078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2">
        <v>0</v>
      </c>
    </row>
    <row r="511" spans="1:38" s="6" customFormat="1" ht="14.4" x14ac:dyDescent="0.3">
      <c r="A511" s="65" t="s">
        <v>1250</v>
      </c>
      <c r="B511" s="25" t="s">
        <v>148</v>
      </c>
      <c r="C511" s="24">
        <v>3575000</v>
      </c>
      <c r="D511" s="24">
        <v>0</v>
      </c>
      <c r="E511" s="24">
        <v>0</v>
      </c>
      <c r="F511" s="24">
        <v>0</v>
      </c>
      <c r="G511" s="24">
        <v>117409</v>
      </c>
      <c r="H511" s="24">
        <v>0</v>
      </c>
      <c r="I511" s="24">
        <v>0</v>
      </c>
      <c r="J511" s="24">
        <v>0</v>
      </c>
      <c r="K511" s="24">
        <v>0</v>
      </c>
      <c r="L511" s="24">
        <v>38410739</v>
      </c>
      <c r="M511" s="24">
        <v>0</v>
      </c>
      <c r="N511" s="24">
        <v>22493320</v>
      </c>
      <c r="O511" s="24">
        <v>2392500</v>
      </c>
      <c r="P511" s="24">
        <v>12959305</v>
      </c>
      <c r="Q511" s="24">
        <v>0</v>
      </c>
      <c r="R511" s="24">
        <v>0</v>
      </c>
      <c r="S511" s="24">
        <v>0</v>
      </c>
      <c r="T511" s="24">
        <v>0</v>
      </c>
      <c r="U511" s="24">
        <v>11410822</v>
      </c>
      <c r="V511" s="24">
        <v>0</v>
      </c>
      <c r="W511" s="24">
        <v>0</v>
      </c>
      <c r="X511" s="24">
        <v>555752</v>
      </c>
      <c r="Y511" s="24">
        <v>3747188</v>
      </c>
      <c r="Z511" s="24">
        <v>2482415</v>
      </c>
      <c r="AA511" s="24">
        <v>4976374</v>
      </c>
      <c r="AB511" s="24">
        <v>0</v>
      </c>
      <c r="AC511" s="24">
        <v>11165802</v>
      </c>
      <c r="AD511" s="24">
        <v>0</v>
      </c>
      <c r="AE511" s="24">
        <v>12324443</v>
      </c>
      <c r="AF511" s="24">
        <v>0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2">
        <v>126611069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29906716</v>
      </c>
      <c r="I512" s="24">
        <v>0</v>
      </c>
      <c r="J512" s="24">
        <v>0</v>
      </c>
      <c r="K512" s="24">
        <v>0</v>
      </c>
      <c r="L512" s="24">
        <v>11194330</v>
      </c>
      <c r="M512" s="24">
        <v>0</v>
      </c>
      <c r="N512" s="24">
        <v>17793089</v>
      </c>
      <c r="O512" s="24">
        <v>0</v>
      </c>
      <c r="P512" s="24">
        <v>209000</v>
      </c>
      <c r="Q512" s="24">
        <v>104500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13751286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2">
        <v>72958921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207455268</v>
      </c>
      <c r="AF513" s="24">
        <v>0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2">
        <v>207455268</v>
      </c>
    </row>
    <row r="514" spans="1:38" s="6" customFormat="1" ht="14.4" x14ac:dyDescent="0.3">
      <c r="A514" s="65" t="s">
        <v>1253</v>
      </c>
      <c r="B514" s="25" t="s">
        <v>151</v>
      </c>
      <c r="C514" s="24">
        <v>2517564</v>
      </c>
      <c r="D514" s="24">
        <v>0</v>
      </c>
      <c r="E514" s="24">
        <v>0</v>
      </c>
      <c r="F514" s="24">
        <v>0</v>
      </c>
      <c r="G514" s="24">
        <v>6052277</v>
      </c>
      <c r="H514" s="24">
        <v>40475365</v>
      </c>
      <c r="I514" s="24">
        <v>444435</v>
      </c>
      <c r="J514" s="24">
        <v>0</v>
      </c>
      <c r="K514" s="24">
        <v>0</v>
      </c>
      <c r="L514" s="24">
        <v>2844547310</v>
      </c>
      <c r="M514" s="24">
        <v>0</v>
      </c>
      <c r="N514" s="24">
        <v>28198816</v>
      </c>
      <c r="O514" s="24">
        <v>11667604</v>
      </c>
      <c r="P514" s="24">
        <v>2159040</v>
      </c>
      <c r="Q514" s="24">
        <v>2089780</v>
      </c>
      <c r="R514" s="24">
        <v>0</v>
      </c>
      <c r="S514" s="24">
        <v>0</v>
      </c>
      <c r="T514" s="24">
        <v>0</v>
      </c>
      <c r="U514" s="24">
        <v>111334434</v>
      </c>
      <c r="V514" s="24">
        <v>1592076</v>
      </c>
      <c r="W514" s="24">
        <v>9461478</v>
      </c>
      <c r="X514" s="24">
        <v>4376797</v>
      </c>
      <c r="Y514" s="24">
        <v>248485</v>
      </c>
      <c r="Z514" s="24">
        <v>11371875</v>
      </c>
      <c r="AA514" s="24">
        <v>11518675</v>
      </c>
      <c r="AB514" s="24">
        <v>0</v>
      </c>
      <c r="AC514" s="24">
        <v>841960350</v>
      </c>
      <c r="AD514" s="24">
        <v>30587678</v>
      </c>
      <c r="AE514" s="24">
        <v>655977415</v>
      </c>
      <c r="AF514" s="24">
        <v>5368451</v>
      </c>
      <c r="AG514" s="24">
        <v>4595268</v>
      </c>
      <c r="AH514" s="24">
        <v>0</v>
      </c>
      <c r="AI514" s="24">
        <v>2447543</v>
      </c>
      <c r="AJ514" s="24">
        <v>0</v>
      </c>
      <c r="AK514" s="24">
        <v>0</v>
      </c>
      <c r="AL514" s="202">
        <v>4628992716</v>
      </c>
    </row>
    <row r="515" spans="1:38" s="6" customFormat="1" ht="14.4" x14ac:dyDescent="0.3">
      <c r="A515" s="65" t="s">
        <v>1254</v>
      </c>
      <c r="B515" s="25" t="s">
        <v>152</v>
      </c>
      <c r="C515" s="24">
        <v>127343009</v>
      </c>
      <c r="D515" s="24">
        <v>0</v>
      </c>
      <c r="E515" s="24">
        <v>0</v>
      </c>
      <c r="F515" s="24">
        <v>0</v>
      </c>
      <c r="G515" s="24">
        <v>0</v>
      </c>
      <c r="H515" s="24">
        <v>509091</v>
      </c>
      <c r="I515" s="24">
        <v>0</v>
      </c>
      <c r="J515" s="24">
        <v>0</v>
      </c>
      <c r="K515" s="24">
        <v>0</v>
      </c>
      <c r="L515" s="24">
        <v>28472111</v>
      </c>
      <c r="M515" s="24">
        <v>584962</v>
      </c>
      <c r="N515" s="24">
        <v>19044248</v>
      </c>
      <c r="O515" s="24">
        <v>0</v>
      </c>
      <c r="P515" s="24">
        <v>18127</v>
      </c>
      <c r="Q515" s="24">
        <v>0</v>
      </c>
      <c r="R515" s="24">
        <v>0</v>
      </c>
      <c r="S515" s="24">
        <v>0</v>
      </c>
      <c r="T515" s="24">
        <v>0</v>
      </c>
      <c r="U515" s="24">
        <v>229030218</v>
      </c>
      <c r="V515" s="24">
        <v>0</v>
      </c>
      <c r="W515" s="24">
        <v>25311</v>
      </c>
      <c r="X515" s="24">
        <v>0</v>
      </c>
      <c r="Y515" s="24">
        <v>0</v>
      </c>
      <c r="Z515" s="24">
        <v>40907520</v>
      </c>
      <c r="AA515" s="24">
        <v>0</v>
      </c>
      <c r="AB515" s="24">
        <v>0</v>
      </c>
      <c r="AC515" s="24">
        <v>0</v>
      </c>
      <c r="AD515" s="24">
        <v>0</v>
      </c>
      <c r="AE515" s="24">
        <v>493912</v>
      </c>
      <c r="AF515" s="24">
        <v>0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2">
        <v>446428509</v>
      </c>
    </row>
    <row r="516" spans="1:38" s="6" customFormat="1" ht="14.4" x14ac:dyDescent="0.3">
      <c r="A516" s="65" t="s">
        <v>1255</v>
      </c>
      <c r="B516" s="25" t="s">
        <v>153</v>
      </c>
      <c r="C516" s="24">
        <v>881310</v>
      </c>
      <c r="D516" s="24">
        <v>0</v>
      </c>
      <c r="E516" s="24">
        <v>0</v>
      </c>
      <c r="F516" s="24">
        <v>0</v>
      </c>
      <c r="G516" s="24">
        <v>0</v>
      </c>
      <c r="H516" s="24">
        <v>356423317</v>
      </c>
      <c r="I516" s="24">
        <v>0</v>
      </c>
      <c r="J516" s="24">
        <v>0</v>
      </c>
      <c r="K516" s="24">
        <v>0</v>
      </c>
      <c r="L516" s="24">
        <v>586882</v>
      </c>
      <c r="M516" s="24">
        <v>0</v>
      </c>
      <c r="N516" s="24">
        <v>17302050</v>
      </c>
      <c r="O516" s="24">
        <v>0</v>
      </c>
      <c r="P516" s="24">
        <v>4545930</v>
      </c>
      <c r="Q516" s="24">
        <v>1565725</v>
      </c>
      <c r="R516" s="24">
        <v>0</v>
      </c>
      <c r="S516" s="24">
        <v>0</v>
      </c>
      <c r="T516" s="24">
        <v>0</v>
      </c>
      <c r="U516" s="24">
        <v>0</v>
      </c>
      <c r="V516" s="24">
        <v>2580279</v>
      </c>
      <c r="W516" s="24">
        <v>0</v>
      </c>
      <c r="X516" s="24">
        <v>0</v>
      </c>
      <c r="Y516" s="24">
        <v>0</v>
      </c>
      <c r="Z516" s="24">
        <v>0</v>
      </c>
      <c r="AA516" s="24">
        <v>3247257</v>
      </c>
      <c r="AB516" s="24">
        <v>0</v>
      </c>
      <c r="AC516" s="24">
        <v>0</v>
      </c>
      <c r="AD516" s="24">
        <v>0</v>
      </c>
      <c r="AE516" s="24">
        <v>0</v>
      </c>
      <c r="AF516" s="24">
        <v>4447986</v>
      </c>
      <c r="AG516" s="24">
        <v>0</v>
      </c>
      <c r="AH516" s="24">
        <v>0</v>
      </c>
      <c r="AI516" s="24">
        <v>0</v>
      </c>
      <c r="AJ516" s="24">
        <v>0</v>
      </c>
      <c r="AK516" s="24">
        <v>0</v>
      </c>
      <c r="AL516" s="202">
        <v>391580736</v>
      </c>
    </row>
    <row r="517" spans="1:38" s="6" customFormat="1" ht="14.4" x14ac:dyDescent="0.3">
      <c r="A517" s="65" t="s">
        <v>1256</v>
      </c>
      <c r="B517" s="25" t="s">
        <v>154</v>
      </c>
      <c r="C517" s="24">
        <v>42176722</v>
      </c>
      <c r="D517" s="24">
        <v>0</v>
      </c>
      <c r="E517" s="24">
        <v>0</v>
      </c>
      <c r="F517" s="24">
        <v>0</v>
      </c>
      <c r="G517" s="24">
        <v>25686629</v>
      </c>
      <c r="H517" s="24">
        <v>69382740</v>
      </c>
      <c r="I517" s="24">
        <v>0</v>
      </c>
      <c r="J517" s="24">
        <v>0</v>
      </c>
      <c r="K517" s="24">
        <v>0</v>
      </c>
      <c r="L517" s="24">
        <v>80253272</v>
      </c>
      <c r="M517" s="24">
        <v>30438865</v>
      </c>
      <c r="N517" s="24">
        <v>42829383</v>
      </c>
      <c r="O517" s="24">
        <v>7651467</v>
      </c>
      <c r="P517" s="24">
        <v>197226</v>
      </c>
      <c r="Q517" s="24">
        <v>0</v>
      </c>
      <c r="R517" s="24">
        <v>3872600</v>
      </c>
      <c r="S517" s="24">
        <v>116332</v>
      </c>
      <c r="T517" s="24">
        <v>0</v>
      </c>
      <c r="U517" s="24">
        <v>120115501</v>
      </c>
      <c r="V517" s="24">
        <v>0</v>
      </c>
      <c r="W517" s="24">
        <v>0</v>
      </c>
      <c r="X517" s="24">
        <v>1408393</v>
      </c>
      <c r="Y517" s="24">
        <v>0</v>
      </c>
      <c r="Z517" s="24">
        <v>3109546</v>
      </c>
      <c r="AA517" s="24">
        <v>0</v>
      </c>
      <c r="AB517" s="24">
        <v>0</v>
      </c>
      <c r="AC517" s="24">
        <v>149068373</v>
      </c>
      <c r="AD517" s="24">
        <v>0</v>
      </c>
      <c r="AE517" s="24">
        <v>7107948</v>
      </c>
      <c r="AF517" s="24">
        <v>384339</v>
      </c>
      <c r="AG517" s="24">
        <v>572447</v>
      </c>
      <c r="AH517" s="24">
        <v>0</v>
      </c>
      <c r="AI517" s="24">
        <v>0</v>
      </c>
      <c r="AJ517" s="24">
        <v>0</v>
      </c>
      <c r="AK517" s="24">
        <v>0</v>
      </c>
      <c r="AL517" s="202">
        <v>584371783</v>
      </c>
    </row>
    <row r="518" spans="1:38" s="6" customFormat="1" ht="14.4" x14ac:dyDescent="0.3">
      <c r="A518" s="65" t="s">
        <v>1257</v>
      </c>
      <c r="B518" s="25" t="s">
        <v>155</v>
      </c>
      <c r="C518" s="24">
        <v>73856050</v>
      </c>
      <c r="D518" s="24">
        <v>0</v>
      </c>
      <c r="E518" s="24">
        <v>0</v>
      </c>
      <c r="F518" s="24">
        <v>0</v>
      </c>
      <c r="G518" s="24">
        <v>0</v>
      </c>
      <c r="H518" s="24">
        <v>51583943</v>
      </c>
      <c r="I518" s="24">
        <v>0</v>
      </c>
      <c r="J518" s="24">
        <v>382031</v>
      </c>
      <c r="K518" s="24">
        <v>0</v>
      </c>
      <c r="L518" s="24">
        <v>3064075</v>
      </c>
      <c r="M518" s="24">
        <v>0</v>
      </c>
      <c r="N518" s="24">
        <v>4353000</v>
      </c>
      <c r="O518" s="24">
        <v>17258638</v>
      </c>
      <c r="P518" s="24">
        <v>1963264</v>
      </c>
      <c r="Q518" s="24">
        <v>0</v>
      </c>
      <c r="R518" s="24">
        <v>0</v>
      </c>
      <c r="S518" s="24">
        <v>946681</v>
      </c>
      <c r="T518" s="24">
        <v>0</v>
      </c>
      <c r="U518" s="24">
        <v>158591180</v>
      </c>
      <c r="V518" s="24">
        <v>0</v>
      </c>
      <c r="W518" s="24">
        <v>27142357</v>
      </c>
      <c r="X518" s="24">
        <v>0</v>
      </c>
      <c r="Y518" s="24">
        <v>123761</v>
      </c>
      <c r="Z518" s="24">
        <v>10397345</v>
      </c>
      <c r="AA518" s="24">
        <v>50540113</v>
      </c>
      <c r="AB518" s="24">
        <v>0</v>
      </c>
      <c r="AC518" s="24">
        <v>32911797</v>
      </c>
      <c r="AD518" s="24">
        <v>0</v>
      </c>
      <c r="AE518" s="24">
        <v>11606646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2">
        <v>444720881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0</v>
      </c>
      <c r="G519" s="24">
        <v>18315554</v>
      </c>
      <c r="H519" s="24">
        <v>0</v>
      </c>
      <c r="I519" s="24">
        <v>0</v>
      </c>
      <c r="J519" s="24">
        <v>0</v>
      </c>
      <c r="K519" s="24">
        <v>88726729</v>
      </c>
      <c r="L519" s="24">
        <v>1970191503</v>
      </c>
      <c r="M519" s="24">
        <v>90643620</v>
      </c>
      <c r="N519" s="24">
        <v>2296238</v>
      </c>
      <c r="O519" s="24">
        <v>0</v>
      </c>
      <c r="P519" s="24">
        <v>55595</v>
      </c>
      <c r="Q519" s="24">
        <v>0</v>
      </c>
      <c r="R519" s="24">
        <v>0</v>
      </c>
      <c r="S519" s="24">
        <v>0</v>
      </c>
      <c r="T519" s="24">
        <v>0</v>
      </c>
      <c r="U519" s="24">
        <v>24985977</v>
      </c>
      <c r="V519" s="24">
        <v>357132</v>
      </c>
      <c r="W519" s="24">
        <v>0</v>
      </c>
      <c r="X519" s="24">
        <v>0</v>
      </c>
      <c r="Y519" s="24">
        <v>0</v>
      </c>
      <c r="Z519" s="24">
        <v>11421136</v>
      </c>
      <c r="AA519" s="24">
        <v>106285596</v>
      </c>
      <c r="AB519" s="24">
        <v>0</v>
      </c>
      <c r="AC519" s="24">
        <v>0</v>
      </c>
      <c r="AD519" s="24">
        <v>312246397</v>
      </c>
      <c r="AE519" s="24">
        <v>51520838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2">
        <v>2677046315</v>
      </c>
    </row>
    <row r="520" spans="1:38" s="6" customFormat="1" ht="14.4" x14ac:dyDescent="0.3">
      <c r="A520" s="95" t="s">
        <v>1259</v>
      </c>
      <c r="B520" s="96" t="s">
        <v>190</v>
      </c>
      <c r="C520" s="97">
        <v>415952273</v>
      </c>
      <c r="D520" s="97">
        <v>39508414</v>
      </c>
      <c r="E520" s="97">
        <v>141316547</v>
      </c>
      <c r="F520" s="97">
        <v>181293</v>
      </c>
      <c r="G520" s="97">
        <v>94776734</v>
      </c>
      <c r="H520" s="97">
        <v>777425968</v>
      </c>
      <c r="I520" s="97">
        <v>166117870</v>
      </c>
      <c r="J520" s="97">
        <v>4055632</v>
      </c>
      <c r="K520" s="97">
        <v>95841827</v>
      </c>
      <c r="L520" s="97">
        <v>10320475480</v>
      </c>
      <c r="M520" s="97">
        <v>4005411510</v>
      </c>
      <c r="N520" s="97">
        <v>563372086</v>
      </c>
      <c r="O520" s="97">
        <v>122843120</v>
      </c>
      <c r="P520" s="97">
        <v>35810361</v>
      </c>
      <c r="Q520" s="97">
        <v>37975264</v>
      </c>
      <c r="R520" s="97">
        <v>9057276</v>
      </c>
      <c r="S520" s="97">
        <v>5294376</v>
      </c>
      <c r="T520" s="97">
        <v>0</v>
      </c>
      <c r="U520" s="97">
        <v>998170414</v>
      </c>
      <c r="V520" s="97">
        <v>39312604</v>
      </c>
      <c r="W520" s="97">
        <v>38328251</v>
      </c>
      <c r="X520" s="97">
        <v>62165899</v>
      </c>
      <c r="Y520" s="97">
        <v>7834917</v>
      </c>
      <c r="Z520" s="97">
        <v>519874974</v>
      </c>
      <c r="AA520" s="97">
        <v>270571401</v>
      </c>
      <c r="AB520" s="97">
        <v>50654799</v>
      </c>
      <c r="AC520" s="97">
        <v>2002520160</v>
      </c>
      <c r="AD520" s="97">
        <v>367435256</v>
      </c>
      <c r="AE520" s="97">
        <v>1000786366</v>
      </c>
      <c r="AF520" s="97">
        <v>13916084</v>
      </c>
      <c r="AG520" s="97">
        <v>5641119</v>
      </c>
      <c r="AH520" s="97">
        <v>0</v>
      </c>
      <c r="AI520" s="97">
        <v>2447543</v>
      </c>
      <c r="AJ520" s="97">
        <v>0</v>
      </c>
      <c r="AK520" s="97">
        <v>0</v>
      </c>
      <c r="AL520" s="203">
        <v>22215075818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103206797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2">
        <v>103206797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2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2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8000000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931801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2">
        <v>8931801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2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2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2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0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2">
        <v>0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2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2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2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2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2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2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8000000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931801</v>
      </c>
      <c r="T535" s="97">
        <v>103206797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0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3">
        <v>112138598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825258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73585</v>
      </c>
      <c r="AA536" s="24">
        <v>0</v>
      </c>
      <c r="AB536" s="24">
        <v>0</v>
      </c>
      <c r="AC536" s="24">
        <v>0</v>
      </c>
      <c r="AD536" s="24">
        <v>0</v>
      </c>
      <c r="AE536" s="24">
        <v>727797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2">
        <v>1626640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46636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172691</v>
      </c>
      <c r="AD537" s="24">
        <v>0</v>
      </c>
      <c r="AE537" s="24">
        <v>5027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2">
        <v>224354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104272</v>
      </c>
      <c r="AA538" s="24">
        <v>0</v>
      </c>
      <c r="AB538" s="24">
        <v>0</v>
      </c>
      <c r="AC538" s="24">
        <v>58042</v>
      </c>
      <c r="AD538" s="24">
        <v>0</v>
      </c>
      <c r="AE538" s="24">
        <v>3066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2">
        <v>165380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380124</v>
      </c>
      <c r="J539" s="24">
        <v>0</v>
      </c>
      <c r="K539" s="24">
        <v>0</v>
      </c>
      <c r="L539" s="24">
        <v>0</v>
      </c>
      <c r="M539" s="24">
        <v>0</v>
      </c>
      <c r="N539" s="24">
        <v>26614</v>
      </c>
      <c r="O539" s="24">
        <v>0</v>
      </c>
      <c r="P539" s="24">
        <v>2468417</v>
      </c>
      <c r="Q539" s="24">
        <v>0</v>
      </c>
      <c r="R539" s="24">
        <v>0</v>
      </c>
      <c r="S539" s="24">
        <v>0</v>
      </c>
      <c r="T539" s="24">
        <v>0</v>
      </c>
      <c r="U539" s="24">
        <v>881899</v>
      </c>
      <c r="V539" s="24">
        <v>0</v>
      </c>
      <c r="W539" s="24">
        <v>0</v>
      </c>
      <c r="X539" s="24">
        <v>0</v>
      </c>
      <c r="Y539" s="24">
        <v>0</v>
      </c>
      <c r="Z539" s="24">
        <v>44011</v>
      </c>
      <c r="AA539" s="24">
        <v>0</v>
      </c>
      <c r="AB539" s="24">
        <v>0</v>
      </c>
      <c r="AC539" s="24">
        <v>4888879</v>
      </c>
      <c r="AD539" s="24">
        <v>0</v>
      </c>
      <c r="AE539" s="24">
        <v>3349176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2">
        <v>12039120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2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38864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2">
        <v>38864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2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1828445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2">
        <v>1828445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38205975</v>
      </c>
      <c r="AA544" s="24">
        <v>0</v>
      </c>
      <c r="AB544" s="24">
        <v>0</v>
      </c>
      <c r="AC544" s="24">
        <v>0</v>
      </c>
      <c r="AD544" s="24">
        <v>0</v>
      </c>
      <c r="AE544" s="24">
        <v>534247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2">
        <v>38740222</v>
      </c>
    </row>
    <row r="545" spans="1:39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4042027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1480093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2">
        <v>5522120</v>
      </c>
    </row>
    <row r="546" spans="1:39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2">
        <v>0</v>
      </c>
    </row>
    <row r="547" spans="1:39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2">
        <v>0</v>
      </c>
    </row>
    <row r="548" spans="1:39" s="6" customFormat="1" ht="14.4" x14ac:dyDescent="0.3">
      <c r="A548" s="65" t="s">
        <v>1287</v>
      </c>
      <c r="B548" s="25" t="s">
        <v>155</v>
      </c>
      <c r="C548" s="24">
        <v>0</v>
      </c>
      <c r="D548" s="24">
        <v>13637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239665</v>
      </c>
      <c r="O548" s="24">
        <v>0</v>
      </c>
      <c r="P548" s="24">
        <v>0</v>
      </c>
      <c r="Q548" s="24">
        <v>222157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1359092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2">
        <v>1834551</v>
      </c>
    </row>
    <row r="549" spans="1:39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5818013</v>
      </c>
      <c r="AA549" s="24">
        <v>0</v>
      </c>
      <c r="AB549" s="24">
        <v>0</v>
      </c>
      <c r="AC549" s="24">
        <v>0</v>
      </c>
      <c r="AD549" s="24">
        <v>0</v>
      </c>
      <c r="AE549" s="24">
        <v>67723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2">
        <v>5885736</v>
      </c>
    </row>
    <row r="550" spans="1:39" s="6" customFormat="1" ht="14.4" x14ac:dyDescent="0.3">
      <c r="A550" s="95" t="s">
        <v>1289</v>
      </c>
      <c r="B550" s="96" t="s">
        <v>192</v>
      </c>
      <c r="C550" s="97">
        <v>0</v>
      </c>
      <c r="D550" s="97">
        <v>13637</v>
      </c>
      <c r="E550" s="97">
        <v>0</v>
      </c>
      <c r="F550" s="97">
        <v>0</v>
      </c>
      <c r="G550" s="97">
        <v>825258</v>
      </c>
      <c r="H550" s="97">
        <v>0</v>
      </c>
      <c r="I550" s="97">
        <v>380124</v>
      </c>
      <c r="J550" s="97">
        <v>0</v>
      </c>
      <c r="K550" s="97">
        <v>0</v>
      </c>
      <c r="L550" s="97">
        <v>0</v>
      </c>
      <c r="M550" s="97">
        <v>0</v>
      </c>
      <c r="N550" s="97">
        <v>4308306</v>
      </c>
      <c r="O550" s="97">
        <v>0</v>
      </c>
      <c r="P550" s="97">
        <v>2553917</v>
      </c>
      <c r="Q550" s="97">
        <v>222157</v>
      </c>
      <c r="R550" s="97">
        <v>0</v>
      </c>
      <c r="S550" s="97">
        <v>0</v>
      </c>
      <c r="T550" s="97">
        <v>0</v>
      </c>
      <c r="U550" s="97">
        <v>881899</v>
      </c>
      <c r="V550" s="97">
        <v>0</v>
      </c>
      <c r="W550" s="97">
        <v>0</v>
      </c>
      <c r="X550" s="97">
        <v>0</v>
      </c>
      <c r="Y550" s="97">
        <v>0</v>
      </c>
      <c r="Z550" s="97">
        <v>44245856</v>
      </c>
      <c r="AA550" s="97">
        <v>0</v>
      </c>
      <c r="AB550" s="97">
        <v>0</v>
      </c>
      <c r="AC550" s="97">
        <v>5119612</v>
      </c>
      <c r="AD550" s="97">
        <v>0</v>
      </c>
      <c r="AE550" s="97">
        <v>9354666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3">
        <v>67905432</v>
      </c>
    </row>
    <row r="551" spans="1:39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265661684</v>
      </c>
      <c r="F551" s="24">
        <v>0</v>
      </c>
      <c r="G551" s="24">
        <v>0</v>
      </c>
      <c r="H551" s="24">
        <v>0</v>
      </c>
      <c r="I551" s="24">
        <v>11719378</v>
      </c>
      <c r="J551" s="24">
        <v>0</v>
      </c>
      <c r="K551" s="24">
        <v>0</v>
      </c>
      <c r="L551" s="24">
        <v>0</v>
      </c>
      <c r="M551" s="24">
        <v>0</v>
      </c>
      <c r="N551" s="24">
        <v>38881079</v>
      </c>
      <c r="O551" s="24">
        <v>17638194</v>
      </c>
      <c r="P551" s="24">
        <v>0</v>
      </c>
      <c r="Q551" s="24">
        <v>0</v>
      </c>
      <c r="R551" s="24">
        <v>0</v>
      </c>
      <c r="S551" s="24">
        <v>0</v>
      </c>
      <c r="T551" s="24">
        <v>120909093</v>
      </c>
      <c r="U551" s="24">
        <v>0</v>
      </c>
      <c r="V551" s="24">
        <v>0</v>
      </c>
      <c r="W551" s="24">
        <v>9344527</v>
      </c>
      <c r="X551" s="24">
        <v>0</v>
      </c>
      <c r="Y551" s="24">
        <v>2860000</v>
      </c>
      <c r="Z551" s="24">
        <v>28247675</v>
      </c>
      <c r="AA551" s="24">
        <v>7806692</v>
      </c>
      <c r="AB551" s="24">
        <v>0</v>
      </c>
      <c r="AC551" s="24">
        <v>455148509</v>
      </c>
      <c r="AD551" s="24">
        <v>1302059</v>
      </c>
      <c r="AE551" s="24">
        <v>83706014</v>
      </c>
      <c r="AF551" s="24">
        <v>0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2">
        <v>1043224904</v>
      </c>
    </row>
    <row r="552" spans="1:39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265661684</v>
      </c>
      <c r="F552" s="97">
        <v>0</v>
      </c>
      <c r="G552" s="97">
        <v>0</v>
      </c>
      <c r="H552" s="97">
        <v>0</v>
      </c>
      <c r="I552" s="97">
        <v>11719378</v>
      </c>
      <c r="J552" s="97">
        <v>0</v>
      </c>
      <c r="K552" s="97">
        <v>0</v>
      </c>
      <c r="L552" s="97">
        <v>0</v>
      </c>
      <c r="M552" s="97">
        <v>0</v>
      </c>
      <c r="N552" s="97">
        <v>38881079</v>
      </c>
      <c r="O552" s="97">
        <v>17638194</v>
      </c>
      <c r="P552" s="97">
        <v>0</v>
      </c>
      <c r="Q552" s="97">
        <v>0</v>
      </c>
      <c r="R552" s="97">
        <v>0</v>
      </c>
      <c r="S552" s="97">
        <v>0</v>
      </c>
      <c r="T552" s="97">
        <v>120909093</v>
      </c>
      <c r="U552" s="97">
        <v>0</v>
      </c>
      <c r="V552" s="97">
        <v>0</v>
      </c>
      <c r="W552" s="97">
        <v>9344527</v>
      </c>
      <c r="X552" s="97">
        <v>0</v>
      </c>
      <c r="Y552" s="97">
        <v>2860000</v>
      </c>
      <c r="Z552" s="97">
        <v>28247675</v>
      </c>
      <c r="AA552" s="97">
        <v>7806692</v>
      </c>
      <c r="AB552" s="97">
        <v>0</v>
      </c>
      <c r="AC552" s="97">
        <v>455148509</v>
      </c>
      <c r="AD552" s="97">
        <v>1302059</v>
      </c>
      <c r="AE552" s="97">
        <v>83706014</v>
      </c>
      <c r="AF552" s="97">
        <v>0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3">
        <v>1043224904</v>
      </c>
    </row>
    <row r="553" spans="1:39" s="6" customFormat="1" ht="14.4" x14ac:dyDescent="0.3">
      <c r="A553" s="65" t="s">
        <v>1292</v>
      </c>
      <c r="B553" s="25" t="s">
        <v>243</v>
      </c>
      <c r="C553" s="24">
        <v>374163135</v>
      </c>
      <c r="D553" s="24">
        <v>193315888</v>
      </c>
      <c r="E553" s="24">
        <v>2895082</v>
      </c>
      <c r="F553" s="24">
        <v>4935479</v>
      </c>
      <c r="G553" s="24">
        <v>4504437</v>
      </c>
      <c r="H553" s="24">
        <v>1502006983</v>
      </c>
      <c r="I553" s="24">
        <v>23982188</v>
      </c>
      <c r="J553" s="24">
        <v>77895082</v>
      </c>
      <c r="K553" s="24">
        <v>41708529</v>
      </c>
      <c r="L553" s="24">
        <v>1281185</v>
      </c>
      <c r="M553" s="24">
        <v>189485156</v>
      </c>
      <c r="N553" s="24">
        <v>535076353</v>
      </c>
      <c r="O553" s="24">
        <v>51287498</v>
      </c>
      <c r="P553" s="24">
        <v>322049136</v>
      </c>
      <c r="Q553" s="24">
        <v>9907456</v>
      </c>
      <c r="R553" s="24">
        <v>2895082</v>
      </c>
      <c r="S553" s="24">
        <v>76054173</v>
      </c>
      <c r="T553" s="24">
        <v>192170987</v>
      </c>
      <c r="U553" s="24">
        <v>3500000000</v>
      </c>
      <c r="V553" s="24">
        <v>18805117</v>
      </c>
      <c r="W553" s="24">
        <v>51209709</v>
      </c>
      <c r="X553" s="24">
        <v>132647835</v>
      </c>
      <c r="Y553" s="24">
        <v>6669372</v>
      </c>
      <c r="Z553" s="24">
        <v>172389287</v>
      </c>
      <c r="AA553" s="24">
        <v>58099238</v>
      </c>
      <c r="AB553" s="24">
        <v>0</v>
      </c>
      <c r="AC553" s="24">
        <v>252618061</v>
      </c>
      <c r="AD553" s="24">
        <v>2351365</v>
      </c>
      <c r="AE553" s="24">
        <v>1044917822</v>
      </c>
      <c r="AF553" s="24">
        <v>138473218</v>
      </c>
      <c r="AG553" s="24">
        <v>19968845</v>
      </c>
      <c r="AH553" s="24">
        <v>2294735</v>
      </c>
      <c r="AI553" s="24">
        <v>9032933</v>
      </c>
      <c r="AJ553" s="24">
        <v>0</v>
      </c>
      <c r="AK553" s="24">
        <v>0</v>
      </c>
      <c r="AL553" s="202">
        <v>9015091366</v>
      </c>
    </row>
    <row r="554" spans="1:39" s="6" customFormat="1" ht="14.4" x14ac:dyDescent="0.3">
      <c r="A554" s="95" t="s">
        <v>1293</v>
      </c>
      <c r="B554" s="96" t="s">
        <v>194</v>
      </c>
      <c r="C554" s="97">
        <v>374163135</v>
      </c>
      <c r="D554" s="97">
        <v>193315888</v>
      </c>
      <c r="E554" s="97">
        <v>2895082</v>
      </c>
      <c r="F554" s="97">
        <v>4935479</v>
      </c>
      <c r="G554" s="97">
        <v>4504437</v>
      </c>
      <c r="H554" s="97">
        <v>1502006983</v>
      </c>
      <c r="I554" s="97">
        <v>23982188</v>
      </c>
      <c r="J554" s="97">
        <v>5070326410</v>
      </c>
      <c r="K554" s="97">
        <v>41708529</v>
      </c>
      <c r="L554" s="97">
        <v>1281185</v>
      </c>
      <c r="M554" s="97">
        <v>189485156</v>
      </c>
      <c r="N554" s="97">
        <v>535076353</v>
      </c>
      <c r="O554" s="97">
        <v>51287498</v>
      </c>
      <c r="P554" s="97">
        <v>322049136</v>
      </c>
      <c r="Q554" s="97">
        <v>9907456</v>
      </c>
      <c r="R554" s="97">
        <v>2895082</v>
      </c>
      <c r="S554" s="97">
        <v>76054173</v>
      </c>
      <c r="T554" s="97">
        <v>192170987</v>
      </c>
      <c r="U554" s="97">
        <v>3500000000</v>
      </c>
      <c r="V554" s="97">
        <v>18805117</v>
      </c>
      <c r="W554" s="97">
        <v>51209709</v>
      </c>
      <c r="X554" s="97">
        <v>132647835</v>
      </c>
      <c r="Y554" s="97">
        <v>6669372</v>
      </c>
      <c r="Z554" s="97">
        <v>172389287</v>
      </c>
      <c r="AA554" s="97">
        <v>58099238</v>
      </c>
      <c r="AB554" s="97">
        <v>0</v>
      </c>
      <c r="AC554" s="97">
        <v>252618061</v>
      </c>
      <c r="AD554" s="97">
        <v>2351365</v>
      </c>
      <c r="AE554" s="97">
        <v>1044917822</v>
      </c>
      <c r="AF554" s="97">
        <v>138473218</v>
      </c>
      <c r="AG554" s="97">
        <v>19968845</v>
      </c>
      <c r="AH554" s="97">
        <v>2294735</v>
      </c>
      <c r="AI554" s="97">
        <v>9032933</v>
      </c>
      <c r="AJ554" s="97">
        <v>0</v>
      </c>
      <c r="AK554" s="97">
        <v>0</v>
      </c>
      <c r="AL554" s="203">
        <v>14007522694</v>
      </c>
    </row>
    <row r="555" spans="1:39" s="6" customFormat="1" ht="14.4" collapsed="1" x14ac:dyDescent="0.3">
      <c r="A555" s="66" t="s">
        <v>67</v>
      </c>
      <c r="B555" s="30" t="s">
        <v>240</v>
      </c>
      <c r="C555" s="31">
        <v>1616908438</v>
      </c>
      <c r="D555" s="31">
        <v>1121517905</v>
      </c>
      <c r="E555" s="31">
        <v>920453621</v>
      </c>
      <c r="F555" s="31">
        <v>48640255</v>
      </c>
      <c r="G555" s="31">
        <v>553747735</v>
      </c>
      <c r="H555" s="31">
        <v>3575423054</v>
      </c>
      <c r="I555" s="31">
        <v>499656424</v>
      </c>
      <c r="J555" s="31">
        <v>5228486366</v>
      </c>
      <c r="K555" s="31">
        <v>247452191</v>
      </c>
      <c r="L555" s="31">
        <v>26491090563</v>
      </c>
      <c r="M555" s="31">
        <v>7835802055</v>
      </c>
      <c r="N555" s="31">
        <v>1893036629</v>
      </c>
      <c r="O555" s="31">
        <v>911957775</v>
      </c>
      <c r="P555" s="31">
        <v>603602406</v>
      </c>
      <c r="Q555" s="31">
        <v>187127358</v>
      </c>
      <c r="R555" s="31">
        <v>1293639410</v>
      </c>
      <c r="S555" s="31">
        <v>146633648</v>
      </c>
      <c r="T555" s="31">
        <v>4611947030</v>
      </c>
      <c r="U555" s="31">
        <v>9321867632</v>
      </c>
      <c r="V555" s="31">
        <v>414540195</v>
      </c>
      <c r="W555" s="31">
        <v>549679948</v>
      </c>
      <c r="X555" s="31">
        <v>703120072</v>
      </c>
      <c r="Y555" s="31">
        <v>125488971</v>
      </c>
      <c r="Z555" s="31">
        <v>6160343328</v>
      </c>
      <c r="AA555" s="31">
        <v>4124950537</v>
      </c>
      <c r="AB555" s="31">
        <v>670087158</v>
      </c>
      <c r="AC555" s="31">
        <v>4613633641</v>
      </c>
      <c r="AD555" s="31">
        <v>601717689</v>
      </c>
      <c r="AE555" s="31">
        <v>10504680815</v>
      </c>
      <c r="AF555" s="31">
        <v>726470479</v>
      </c>
      <c r="AG555" s="31">
        <v>349694932</v>
      </c>
      <c r="AH555" s="31">
        <v>1318535410</v>
      </c>
      <c r="AI555" s="31">
        <v>800788309</v>
      </c>
      <c r="AJ555" s="31">
        <v>256912060</v>
      </c>
      <c r="AK555" s="31">
        <v>0</v>
      </c>
      <c r="AL555" s="204">
        <v>99029634039</v>
      </c>
      <c r="AM555" s="226"/>
    </row>
    <row r="556" spans="1:39" s="6" customFormat="1" ht="14.4" x14ac:dyDescent="0.3">
      <c r="A556" s="65" t="s">
        <v>1294</v>
      </c>
      <c r="B556" s="25" t="s">
        <v>197</v>
      </c>
      <c r="C556" s="24">
        <v>0</v>
      </c>
      <c r="D556" s="24">
        <v>77325</v>
      </c>
      <c r="E556" s="24">
        <v>2838401</v>
      </c>
      <c r="F556" s="24">
        <v>0</v>
      </c>
      <c r="G556" s="24">
        <v>3802636</v>
      </c>
      <c r="H556" s="24">
        <v>77325</v>
      </c>
      <c r="I556" s="24">
        <v>77325</v>
      </c>
      <c r="J556" s="24">
        <v>77325</v>
      </c>
      <c r="K556" s="24">
        <v>713689</v>
      </c>
      <c r="L556" s="24">
        <v>0</v>
      </c>
      <c r="M556" s="24">
        <v>0</v>
      </c>
      <c r="N556" s="24">
        <v>0</v>
      </c>
      <c r="O556" s="24">
        <v>77325</v>
      </c>
      <c r="P556" s="24">
        <v>77343</v>
      </c>
      <c r="Q556" s="24">
        <v>77325</v>
      </c>
      <c r="R556" s="24">
        <v>0</v>
      </c>
      <c r="S556" s="24">
        <v>77325</v>
      </c>
      <c r="T556" s="24">
        <v>0</v>
      </c>
      <c r="U556" s="24">
        <v>0</v>
      </c>
      <c r="V556" s="24">
        <v>77325</v>
      </c>
      <c r="W556" s="24">
        <v>77325</v>
      </c>
      <c r="X556" s="24">
        <v>77325</v>
      </c>
      <c r="Y556" s="24">
        <v>77325</v>
      </c>
      <c r="Z556" s="24">
        <v>0</v>
      </c>
      <c r="AA556" s="24">
        <v>77325</v>
      </c>
      <c r="AB556" s="24">
        <v>14496377</v>
      </c>
      <c r="AC556" s="24">
        <v>0</v>
      </c>
      <c r="AD556" s="24">
        <v>0</v>
      </c>
      <c r="AE556" s="24">
        <v>93813080</v>
      </c>
      <c r="AF556" s="24">
        <v>317931463</v>
      </c>
      <c r="AG556" s="24">
        <v>77325</v>
      </c>
      <c r="AH556" s="24">
        <v>0</v>
      </c>
      <c r="AI556" s="24">
        <v>77325</v>
      </c>
      <c r="AJ556" s="24">
        <v>0</v>
      </c>
      <c r="AK556" s="24">
        <v>0</v>
      </c>
      <c r="AL556" s="202">
        <v>434755539</v>
      </c>
    </row>
    <row r="557" spans="1:39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2">
        <v>0</v>
      </c>
    </row>
    <row r="558" spans="1:39" s="6" customFormat="1" ht="14.4" x14ac:dyDescent="0.3">
      <c r="A558" s="95" t="s">
        <v>1296</v>
      </c>
      <c r="B558" s="96" t="s">
        <v>244</v>
      </c>
      <c r="C558" s="97">
        <v>0</v>
      </c>
      <c r="D558" s="97">
        <v>77325</v>
      </c>
      <c r="E558" s="97">
        <v>2838401</v>
      </c>
      <c r="F558" s="97">
        <v>0</v>
      </c>
      <c r="G558" s="97">
        <v>3802636</v>
      </c>
      <c r="H558" s="97">
        <v>77325</v>
      </c>
      <c r="I558" s="97">
        <v>77325</v>
      </c>
      <c r="J558" s="97">
        <v>77325</v>
      </c>
      <c r="K558" s="97">
        <v>713689</v>
      </c>
      <c r="L558" s="97">
        <v>0</v>
      </c>
      <c r="M558" s="97">
        <v>0</v>
      </c>
      <c r="N558" s="97">
        <v>0</v>
      </c>
      <c r="O558" s="97">
        <v>77325</v>
      </c>
      <c r="P558" s="97">
        <v>77343</v>
      </c>
      <c r="Q558" s="97">
        <v>77325</v>
      </c>
      <c r="R558" s="97">
        <v>0</v>
      </c>
      <c r="S558" s="97">
        <v>77325</v>
      </c>
      <c r="T558" s="97">
        <v>0</v>
      </c>
      <c r="U558" s="97">
        <v>0</v>
      </c>
      <c r="V558" s="97">
        <v>77325</v>
      </c>
      <c r="W558" s="97">
        <v>77325</v>
      </c>
      <c r="X558" s="97">
        <v>77325</v>
      </c>
      <c r="Y558" s="97">
        <v>77325</v>
      </c>
      <c r="Z558" s="97">
        <v>0</v>
      </c>
      <c r="AA558" s="97">
        <v>77325</v>
      </c>
      <c r="AB558" s="97">
        <v>14496377</v>
      </c>
      <c r="AC558" s="97">
        <v>0</v>
      </c>
      <c r="AD558" s="97">
        <v>0</v>
      </c>
      <c r="AE558" s="97">
        <v>93813080</v>
      </c>
      <c r="AF558" s="97">
        <v>317931463</v>
      </c>
      <c r="AG558" s="97">
        <v>77325</v>
      </c>
      <c r="AH558" s="97">
        <v>0</v>
      </c>
      <c r="AI558" s="97">
        <v>77325</v>
      </c>
      <c r="AJ558" s="97">
        <v>0</v>
      </c>
      <c r="AK558" s="97">
        <v>0</v>
      </c>
      <c r="AL558" s="203">
        <v>434755539</v>
      </c>
    </row>
    <row r="559" spans="1:39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2">
        <v>0</v>
      </c>
    </row>
    <row r="560" spans="1:39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3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2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3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2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3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77325</v>
      </c>
      <c r="E565" s="31">
        <v>2838401</v>
      </c>
      <c r="F565" s="31">
        <v>0</v>
      </c>
      <c r="G565" s="31">
        <v>3802636</v>
      </c>
      <c r="H565" s="31">
        <v>77325</v>
      </c>
      <c r="I565" s="31">
        <v>77325</v>
      </c>
      <c r="J565" s="31">
        <v>77325</v>
      </c>
      <c r="K565" s="31">
        <v>713689</v>
      </c>
      <c r="L565" s="31">
        <v>0</v>
      </c>
      <c r="M565" s="31">
        <v>0</v>
      </c>
      <c r="N565" s="31">
        <v>0</v>
      </c>
      <c r="O565" s="31">
        <v>77325</v>
      </c>
      <c r="P565" s="31">
        <v>77343</v>
      </c>
      <c r="Q565" s="31">
        <v>77325</v>
      </c>
      <c r="R565" s="31">
        <v>0</v>
      </c>
      <c r="S565" s="31">
        <v>77325</v>
      </c>
      <c r="T565" s="31">
        <v>0</v>
      </c>
      <c r="U565" s="31">
        <v>0</v>
      </c>
      <c r="V565" s="31">
        <v>77325</v>
      </c>
      <c r="W565" s="31">
        <v>77325</v>
      </c>
      <c r="X565" s="31">
        <v>77325</v>
      </c>
      <c r="Y565" s="31">
        <v>77325</v>
      </c>
      <c r="Z565" s="31">
        <v>0</v>
      </c>
      <c r="AA565" s="31">
        <v>77325</v>
      </c>
      <c r="AB565" s="31">
        <v>14496377</v>
      </c>
      <c r="AC565" s="31">
        <v>0</v>
      </c>
      <c r="AD565" s="31">
        <v>0</v>
      </c>
      <c r="AE565" s="31">
        <v>93813080</v>
      </c>
      <c r="AF565" s="31">
        <v>317931463</v>
      </c>
      <c r="AG565" s="31">
        <v>77325</v>
      </c>
      <c r="AH565" s="31">
        <v>0</v>
      </c>
      <c r="AI565" s="31">
        <v>77325</v>
      </c>
      <c r="AJ565" s="31">
        <v>0</v>
      </c>
      <c r="AK565" s="31">
        <v>0</v>
      </c>
      <c r="AL565" s="204">
        <v>434755539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N79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6" width="22" style="1" customWidth="1" collapsed="1"/>
    <col min="37" max="37" width="22" style="1" customWidth="1"/>
    <col min="38" max="38" width="39.109375" style="1" customWidth="1" collapsed="1"/>
    <col min="39" max="39" width="17.21875" style="1" bestFit="1" customWidth="1" collapsed="1"/>
    <col min="40" max="40" width="11.44140625" style="1"/>
    <col min="41" max="16384" width="11.44140625" style="1" collapsed="1"/>
  </cols>
  <sheetData>
    <row r="1" spans="1:39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8"/>
    </row>
    <row r="2" spans="1:39" s="7" customFormat="1" ht="28.8" x14ac:dyDescent="0.3">
      <c r="B2" s="69"/>
      <c r="C2" s="258" t="s">
        <v>250</v>
      </c>
      <c r="D2" s="258"/>
      <c r="E2" s="258"/>
      <c r="F2" s="258"/>
      <c r="G2" s="258"/>
      <c r="H2" s="258"/>
      <c r="I2" s="258" t="s">
        <v>250</v>
      </c>
      <c r="J2" s="258"/>
      <c r="K2" s="258"/>
      <c r="L2" s="258"/>
      <c r="M2" s="258"/>
      <c r="N2" s="258"/>
      <c r="O2" s="258" t="s">
        <v>250</v>
      </c>
      <c r="P2" s="258"/>
      <c r="Q2" s="258"/>
      <c r="R2" s="258"/>
      <c r="S2" s="258"/>
      <c r="T2" s="258"/>
      <c r="U2" s="258" t="s">
        <v>250</v>
      </c>
      <c r="V2" s="258"/>
      <c r="W2" s="258"/>
      <c r="X2" s="258"/>
      <c r="Y2" s="258"/>
      <c r="Z2" s="258"/>
      <c r="AA2" s="258" t="s">
        <v>250</v>
      </c>
      <c r="AB2" s="258"/>
      <c r="AC2" s="258"/>
      <c r="AD2" s="258"/>
      <c r="AE2" s="258"/>
      <c r="AF2" s="258"/>
      <c r="AG2" s="258" t="s">
        <v>250</v>
      </c>
      <c r="AH2" s="258"/>
      <c r="AI2" s="258"/>
      <c r="AJ2" s="258"/>
      <c r="AK2" s="258"/>
      <c r="AL2" s="258"/>
    </row>
    <row r="3" spans="1:39" s="7" customFormat="1" ht="18" x14ac:dyDescent="0.3">
      <c r="B3" s="70"/>
      <c r="C3" s="259" t="str">
        <f>PROPER(CARATULA!$A$19)</f>
        <v>Periodo Julio 2024 - Marzo 2025</v>
      </c>
      <c r="D3" s="259"/>
      <c r="E3" s="259"/>
      <c r="F3" s="259"/>
      <c r="G3" s="259"/>
      <c r="H3" s="259"/>
      <c r="I3" s="259" t="str">
        <f>$C$3</f>
        <v>Periodo Julio 2024 - Marzo 2025</v>
      </c>
      <c r="J3" s="259"/>
      <c r="K3" s="259"/>
      <c r="L3" s="259"/>
      <c r="M3" s="259"/>
      <c r="N3" s="259"/>
      <c r="O3" s="259" t="str">
        <f>$C$3</f>
        <v>Periodo Julio 2024 - Marzo 2025</v>
      </c>
      <c r="P3" s="259"/>
      <c r="Q3" s="259"/>
      <c r="R3" s="259"/>
      <c r="S3" s="259"/>
      <c r="T3" s="259"/>
      <c r="U3" s="259" t="str">
        <f>$C$3</f>
        <v>Periodo Julio 2024 - Marzo 2025</v>
      </c>
      <c r="V3" s="259"/>
      <c r="W3" s="259"/>
      <c r="X3" s="259"/>
      <c r="Y3" s="259"/>
      <c r="Z3" s="259"/>
      <c r="AA3" s="259" t="str">
        <f>$C$3</f>
        <v>Periodo Julio 2024 - Marzo 2025</v>
      </c>
      <c r="AB3" s="259"/>
      <c r="AC3" s="259"/>
      <c r="AD3" s="259"/>
      <c r="AE3" s="259"/>
      <c r="AF3" s="259"/>
      <c r="AG3" s="259" t="str">
        <f>$C$3</f>
        <v>Periodo Julio 2024 - Marzo 2025</v>
      </c>
      <c r="AH3" s="259"/>
      <c r="AI3" s="259"/>
      <c r="AJ3" s="259"/>
      <c r="AK3" s="259"/>
      <c r="AL3" s="259"/>
    </row>
    <row r="4" spans="1:39" s="7" customFormat="1" ht="14.4" x14ac:dyDescent="0.3">
      <c r="B4" s="6"/>
      <c r="C4" s="260" t="s">
        <v>71</v>
      </c>
      <c r="D4" s="260"/>
      <c r="E4" s="260"/>
      <c r="F4" s="260"/>
      <c r="G4" s="260"/>
      <c r="H4" s="260"/>
      <c r="I4" s="260" t="s">
        <v>71</v>
      </c>
      <c r="J4" s="260"/>
      <c r="K4" s="260"/>
      <c r="L4" s="260"/>
      <c r="M4" s="260"/>
      <c r="N4" s="260"/>
      <c r="O4" s="260" t="s">
        <v>71</v>
      </c>
      <c r="P4" s="260"/>
      <c r="Q4" s="260"/>
      <c r="R4" s="260"/>
      <c r="S4" s="260"/>
      <c r="T4" s="260"/>
      <c r="U4" s="260" t="s">
        <v>71</v>
      </c>
      <c r="V4" s="260"/>
      <c r="W4" s="260"/>
      <c r="X4" s="260"/>
      <c r="Y4" s="260"/>
      <c r="Z4" s="260"/>
      <c r="AA4" s="260" t="s">
        <v>71</v>
      </c>
      <c r="AB4" s="260"/>
      <c r="AC4" s="260"/>
      <c r="AD4" s="260"/>
      <c r="AE4" s="260"/>
      <c r="AF4" s="260"/>
      <c r="AG4" s="260" t="s">
        <v>71</v>
      </c>
      <c r="AH4" s="260"/>
      <c r="AI4" s="260"/>
      <c r="AJ4" s="260"/>
      <c r="AK4" s="260"/>
      <c r="AL4" s="260"/>
    </row>
    <row r="5" spans="1:39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</row>
    <row r="6" spans="1:39" s="6" customFormat="1" ht="43.2" x14ac:dyDescent="0.3">
      <c r="A6" s="9" t="s">
        <v>142</v>
      </c>
      <c r="B6" s="9" t="s">
        <v>0</v>
      </c>
      <c r="C6" s="9" t="s">
        <v>1417</v>
      </c>
      <c r="D6" s="9" t="s">
        <v>1397</v>
      </c>
      <c r="E6" s="9" t="s">
        <v>1418</v>
      </c>
      <c r="F6" s="9" t="s">
        <v>1398</v>
      </c>
      <c r="G6" s="9" t="s">
        <v>1399</v>
      </c>
      <c r="H6" s="9" t="s">
        <v>1400</v>
      </c>
      <c r="I6" s="9" t="s">
        <v>1419</v>
      </c>
      <c r="J6" s="9" t="s">
        <v>1401</v>
      </c>
      <c r="K6" s="9" t="s">
        <v>1420</v>
      </c>
      <c r="L6" s="9" t="s">
        <v>1402</v>
      </c>
      <c r="M6" s="9" t="s">
        <v>1403</v>
      </c>
      <c r="N6" s="9" t="s">
        <v>1421</v>
      </c>
      <c r="O6" s="9" t="s">
        <v>1404</v>
      </c>
      <c r="P6" s="9" t="s">
        <v>1405</v>
      </c>
      <c r="Q6" s="9" t="s">
        <v>1406</v>
      </c>
      <c r="R6" s="9" t="s">
        <v>1422</v>
      </c>
      <c r="S6" s="9" t="s">
        <v>1407</v>
      </c>
      <c r="T6" s="9" t="s">
        <v>1408</v>
      </c>
      <c r="U6" s="9" t="s">
        <v>1423</v>
      </c>
      <c r="V6" s="9" t="s">
        <v>1424</v>
      </c>
      <c r="W6" s="9" t="s">
        <v>1396</v>
      </c>
      <c r="X6" s="9" t="s">
        <v>1425</v>
      </c>
      <c r="Y6" s="9" t="s">
        <v>1409</v>
      </c>
      <c r="Z6" s="9" t="s">
        <v>1426</v>
      </c>
      <c r="AA6" s="9" t="s">
        <v>1430</v>
      </c>
      <c r="AB6" s="9" t="s">
        <v>1410</v>
      </c>
      <c r="AC6" s="9" t="s">
        <v>1411</v>
      </c>
      <c r="AD6" s="9" t="s">
        <v>1427</v>
      </c>
      <c r="AE6" s="9" t="s">
        <v>1412</v>
      </c>
      <c r="AF6" s="9" t="s">
        <v>1413</v>
      </c>
      <c r="AG6" s="9" t="s">
        <v>1431</v>
      </c>
      <c r="AH6" s="9" t="s">
        <v>1414</v>
      </c>
      <c r="AI6" s="9" t="s">
        <v>1384</v>
      </c>
      <c r="AJ6" s="9" t="s">
        <v>1415</v>
      </c>
      <c r="AK6" s="9" t="s">
        <v>1429</v>
      </c>
      <c r="AL6" s="219" t="s">
        <v>1385</v>
      </c>
    </row>
    <row r="7" spans="1:39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9" s="6" customFormat="1" ht="14.4" x14ac:dyDescent="0.3">
      <c r="A8" s="58" t="s">
        <v>104</v>
      </c>
      <c r="B8" s="6" t="s">
        <v>1314</v>
      </c>
      <c r="C8" s="114">
        <v>30598834596</v>
      </c>
      <c r="D8" s="114">
        <v>23187999862</v>
      </c>
      <c r="E8" s="114">
        <v>26740051274</v>
      </c>
      <c r="F8" s="114">
        <v>8602892539</v>
      </c>
      <c r="G8" s="114">
        <v>88513746904</v>
      </c>
      <c r="H8" s="114">
        <v>162978570456</v>
      </c>
      <c r="I8" s="114">
        <v>23191358093</v>
      </c>
      <c r="J8" s="114">
        <v>24793173881</v>
      </c>
      <c r="K8" s="114">
        <v>28791764920</v>
      </c>
      <c r="L8" s="114">
        <v>495503965586</v>
      </c>
      <c r="M8" s="114">
        <v>55020367823</v>
      </c>
      <c r="N8" s="114">
        <v>25915025078</v>
      </c>
      <c r="O8" s="114">
        <v>21226366079</v>
      </c>
      <c r="P8" s="114">
        <v>23518587186</v>
      </c>
      <c r="Q8" s="114">
        <v>24440173359</v>
      </c>
      <c r="R8" s="114">
        <v>34395030106</v>
      </c>
      <c r="S8" s="114">
        <v>7040810914</v>
      </c>
      <c r="T8" s="114">
        <v>50834759807</v>
      </c>
      <c r="U8" s="114">
        <v>177788693331</v>
      </c>
      <c r="V8" s="114">
        <v>19582359026</v>
      </c>
      <c r="W8" s="114">
        <v>41118721019</v>
      </c>
      <c r="X8" s="114">
        <v>44060206808</v>
      </c>
      <c r="Y8" s="114">
        <v>26656059721</v>
      </c>
      <c r="Z8" s="114">
        <v>276944962209</v>
      </c>
      <c r="AA8" s="114">
        <v>95399899242</v>
      </c>
      <c r="AB8" s="114">
        <v>416038193191</v>
      </c>
      <c r="AC8" s="114">
        <v>104900781628</v>
      </c>
      <c r="AD8" s="114">
        <v>51458216833</v>
      </c>
      <c r="AE8" s="114">
        <v>94432172346</v>
      </c>
      <c r="AF8" s="114">
        <v>55014651247</v>
      </c>
      <c r="AG8" s="114">
        <v>98517389272</v>
      </c>
      <c r="AH8" s="114">
        <v>357782296385</v>
      </c>
      <c r="AI8" s="114">
        <v>141297236895</v>
      </c>
      <c r="AJ8" s="114">
        <v>74147811738</v>
      </c>
      <c r="AK8" s="114">
        <v>29647748427</v>
      </c>
      <c r="AL8" s="149">
        <v>3260080877781</v>
      </c>
    </row>
    <row r="9" spans="1:39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1064713580</v>
      </c>
      <c r="AC9" s="114">
        <v>0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1064713580</v>
      </c>
    </row>
    <row r="10" spans="1:39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0</v>
      </c>
      <c r="F10" s="114">
        <v>824745000</v>
      </c>
      <c r="G10" s="114">
        <v>6806435151</v>
      </c>
      <c r="H10" s="114">
        <v>8270102942</v>
      </c>
      <c r="I10" s="114">
        <v>3721266722</v>
      </c>
      <c r="J10" s="114">
        <v>0</v>
      </c>
      <c r="K10" s="114">
        <v>0</v>
      </c>
      <c r="L10" s="114">
        <v>0</v>
      </c>
      <c r="M10" s="114">
        <v>14703315896</v>
      </c>
      <c r="N10" s="114">
        <v>5703204996</v>
      </c>
      <c r="O10" s="114">
        <v>2166907268</v>
      </c>
      <c r="P10" s="114">
        <v>1250068970</v>
      </c>
      <c r="Q10" s="114">
        <v>1007901758</v>
      </c>
      <c r="R10" s="114">
        <v>2614143269</v>
      </c>
      <c r="S10" s="114">
        <v>0</v>
      </c>
      <c r="T10" s="114">
        <v>2259325000</v>
      </c>
      <c r="U10" s="114">
        <v>0</v>
      </c>
      <c r="V10" s="114">
        <v>3479393343</v>
      </c>
      <c r="W10" s="114">
        <v>28605915576</v>
      </c>
      <c r="X10" s="114">
        <v>1000000000</v>
      </c>
      <c r="Y10" s="114">
        <v>7505287</v>
      </c>
      <c r="Z10" s="114">
        <v>11487026485</v>
      </c>
      <c r="AA10" s="114">
        <v>2884509969</v>
      </c>
      <c r="AB10" s="114">
        <v>17266131725</v>
      </c>
      <c r="AC10" s="114">
        <v>30461310742</v>
      </c>
      <c r="AD10" s="114">
        <v>12745390052</v>
      </c>
      <c r="AE10" s="114">
        <v>4293772072</v>
      </c>
      <c r="AF10" s="114">
        <v>9359928569</v>
      </c>
      <c r="AG10" s="114">
        <v>0</v>
      </c>
      <c r="AH10" s="114">
        <v>0</v>
      </c>
      <c r="AI10" s="114">
        <v>5186600276</v>
      </c>
      <c r="AJ10" s="114">
        <v>2706932660</v>
      </c>
      <c r="AK10" s="114">
        <v>0</v>
      </c>
      <c r="AL10" s="149">
        <v>178811833728</v>
      </c>
    </row>
    <row r="11" spans="1:39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9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829598102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829598102</v>
      </c>
    </row>
    <row r="13" spans="1:39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609115862</v>
      </c>
      <c r="G13" s="114">
        <v>70000000</v>
      </c>
      <c r="H13" s="114">
        <v>3513258979</v>
      </c>
      <c r="I13" s="114">
        <v>4093368818</v>
      </c>
      <c r="J13" s="114">
        <v>290000000</v>
      </c>
      <c r="K13" s="114">
        <v>0</v>
      </c>
      <c r="L13" s="114">
        <v>14015531577</v>
      </c>
      <c r="M13" s="114">
        <v>1418038436</v>
      </c>
      <c r="N13" s="114">
        <v>0</v>
      </c>
      <c r="O13" s="114">
        <v>1963399907</v>
      </c>
      <c r="P13" s="114">
        <v>539665751</v>
      </c>
      <c r="Q13" s="114">
        <v>0</v>
      </c>
      <c r="R13" s="114">
        <v>66520623</v>
      </c>
      <c r="S13" s="114">
        <v>0</v>
      </c>
      <c r="T13" s="114">
        <v>1763244576</v>
      </c>
      <c r="U13" s="114">
        <v>0</v>
      </c>
      <c r="V13" s="114">
        <v>0</v>
      </c>
      <c r="W13" s="114">
        <v>9303847035</v>
      </c>
      <c r="X13" s="114">
        <v>2841095029</v>
      </c>
      <c r="Y13" s="114">
        <v>0</v>
      </c>
      <c r="Z13" s="114">
        <v>80704274376</v>
      </c>
      <c r="AA13" s="114">
        <v>571001850</v>
      </c>
      <c r="AB13" s="114">
        <v>1004989736</v>
      </c>
      <c r="AC13" s="114">
        <v>0</v>
      </c>
      <c r="AD13" s="114">
        <v>0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122821823098</v>
      </c>
    </row>
    <row r="14" spans="1:39" s="6" customFormat="1" ht="18.75" customHeight="1" x14ac:dyDescent="0.3">
      <c r="A14" s="87"/>
      <c r="B14" s="17" t="s">
        <v>110</v>
      </c>
      <c r="C14" s="115">
        <v>30653305139</v>
      </c>
      <c r="D14" s="115">
        <v>23187999862</v>
      </c>
      <c r="E14" s="115">
        <v>26740051274</v>
      </c>
      <c r="F14" s="115">
        <v>10036753401</v>
      </c>
      <c r="G14" s="115">
        <v>95390182055</v>
      </c>
      <c r="H14" s="115">
        <v>175591530479</v>
      </c>
      <c r="I14" s="115">
        <v>31005993633</v>
      </c>
      <c r="J14" s="115">
        <v>25083173881</v>
      </c>
      <c r="K14" s="115">
        <v>28791764920</v>
      </c>
      <c r="L14" s="115">
        <v>509519497163</v>
      </c>
      <c r="M14" s="115">
        <v>71141722155</v>
      </c>
      <c r="N14" s="115">
        <v>31618230074</v>
      </c>
      <c r="O14" s="115">
        <v>25356673254</v>
      </c>
      <c r="P14" s="115">
        <v>25308321907</v>
      </c>
      <c r="Q14" s="115">
        <v>25448075117</v>
      </c>
      <c r="R14" s="115">
        <v>37075693998</v>
      </c>
      <c r="S14" s="115">
        <v>7040810914</v>
      </c>
      <c r="T14" s="115">
        <v>54857329383</v>
      </c>
      <c r="U14" s="115">
        <v>177788693331</v>
      </c>
      <c r="V14" s="115">
        <v>23061752369</v>
      </c>
      <c r="W14" s="115">
        <v>79028483630</v>
      </c>
      <c r="X14" s="115">
        <v>47901301837</v>
      </c>
      <c r="Y14" s="115">
        <v>26663565008</v>
      </c>
      <c r="Z14" s="115">
        <v>369136263070</v>
      </c>
      <c r="AA14" s="115">
        <v>98855411061</v>
      </c>
      <c r="AB14" s="115">
        <v>435374028232</v>
      </c>
      <c r="AC14" s="115">
        <v>135362092370</v>
      </c>
      <c r="AD14" s="115">
        <v>64203606885</v>
      </c>
      <c r="AE14" s="115">
        <v>98725944418</v>
      </c>
      <c r="AF14" s="115">
        <v>64374579816</v>
      </c>
      <c r="AG14" s="115">
        <v>98517389272</v>
      </c>
      <c r="AH14" s="115">
        <v>357782296385</v>
      </c>
      <c r="AI14" s="115">
        <v>146483837171</v>
      </c>
      <c r="AJ14" s="115">
        <v>76854744398</v>
      </c>
      <c r="AK14" s="115">
        <v>29647748427</v>
      </c>
      <c r="AL14" s="150">
        <v>3563608846289</v>
      </c>
    </row>
    <row r="15" spans="1:39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9" s="6" customFormat="1" ht="14.4" x14ac:dyDescent="0.3">
      <c r="A16" s="58" t="s">
        <v>1303</v>
      </c>
      <c r="B16" s="6" t="s">
        <v>251</v>
      </c>
      <c r="C16" s="114">
        <v>23841820613</v>
      </c>
      <c r="D16" s="114">
        <v>23279022639</v>
      </c>
      <c r="E16" s="114">
        <v>16076224751</v>
      </c>
      <c r="F16" s="114">
        <v>4675723406</v>
      </c>
      <c r="G16" s="114">
        <v>46467651760</v>
      </c>
      <c r="H16" s="114">
        <v>151109525541</v>
      </c>
      <c r="I16" s="114">
        <v>22067632542</v>
      </c>
      <c r="J16" s="114">
        <v>5080164378</v>
      </c>
      <c r="K16" s="114">
        <v>11399732627</v>
      </c>
      <c r="L16" s="114">
        <v>104525157652</v>
      </c>
      <c r="M16" s="114">
        <v>95652725811</v>
      </c>
      <c r="N16" s="114">
        <v>24079853742</v>
      </c>
      <c r="O16" s="114">
        <v>40265501459</v>
      </c>
      <c r="P16" s="114">
        <v>22475836623</v>
      </c>
      <c r="Q16" s="114">
        <v>8736658303</v>
      </c>
      <c r="R16" s="114">
        <v>29315860063</v>
      </c>
      <c r="S16" s="114">
        <v>1978753220</v>
      </c>
      <c r="T16" s="114">
        <v>79880145058</v>
      </c>
      <c r="U16" s="114">
        <v>149479258785</v>
      </c>
      <c r="V16" s="114">
        <v>16498261136</v>
      </c>
      <c r="W16" s="114">
        <v>19262699229</v>
      </c>
      <c r="X16" s="114">
        <v>29328332966</v>
      </c>
      <c r="Y16" s="114">
        <v>14093200978</v>
      </c>
      <c r="Z16" s="114">
        <v>327886894216</v>
      </c>
      <c r="AA16" s="114">
        <v>67621764813</v>
      </c>
      <c r="AB16" s="114">
        <v>260274811826</v>
      </c>
      <c r="AC16" s="114">
        <v>127262776156</v>
      </c>
      <c r="AD16" s="114">
        <v>30659632704</v>
      </c>
      <c r="AE16" s="114">
        <v>74754997916</v>
      </c>
      <c r="AF16" s="114">
        <v>74453338596</v>
      </c>
      <c r="AG16" s="114">
        <v>28928417170</v>
      </c>
      <c r="AH16" s="114">
        <v>36513046760</v>
      </c>
      <c r="AI16" s="114">
        <v>48985187961</v>
      </c>
      <c r="AJ16" s="114">
        <v>18713826557</v>
      </c>
      <c r="AK16" s="114">
        <v>25330346521</v>
      </c>
      <c r="AL16" s="149">
        <v>2060954784478</v>
      </c>
      <c r="AM16" s="228"/>
    </row>
    <row r="17" spans="1:39" s="6" customFormat="1" ht="14.4" x14ac:dyDescent="0.3">
      <c r="A17" s="58" t="s">
        <v>1304</v>
      </c>
      <c r="B17" s="6" t="s">
        <v>252</v>
      </c>
      <c r="C17" s="114">
        <v>104505260</v>
      </c>
      <c r="D17" s="114">
        <v>603924284</v>
      </c>
      <c r="E17" s="114">
        <v>603924284</v>
      </c>
      <c r="F17" s="114">
        <v>710770376</v>
      </c>
      <c r="G17" s="114">
        <v>603924284</v>
      </c>
      <c r="H17" s="114">
        <v>710770376</v>
      </c>
      <c r="I17" s="114">
        <v>710770376</v>
      </c>
      <c r="J17" s="114">
        <v>710770376</v>
      </c>
      <c r="K17" s="114">
        <v>710770376</v>
      </c>
      <c r="L17" s="114">
        <v>703656033</v>
      </c>
      <c r="M17" s="114">
        <v>109689240</v>
      </c>
      <c r="N17" s="114">
        <v>0</v>
      </c>
      <c r="O17" s="114">
        <v>603924284</v>
      </c>
      <c r="P17" s="114">
        <v>710770379</v>
      </c>
      <c r="Q17" s="114">
        <v>603924284</v>
      </c>
      <c r="R17" s="114">
        <v>710770376</v>
      </c>
      <c r="S17" s="114">
        <v>710770376</v>
      </c>
      <c r="T17" s="114">
        <v>0</v>
      </c>
      <c r="U17" s="114">
        <v>0</v>
      </c>
      <c r="V17" s="114">
        <v>710770376</v>
      </c>
      <c r="W17" s="114">
        <v>603924284</v>
      </c>
      <c r="X17" s="114">
        <v>710770376</v>
      </c>
      <c r="Y17" s="114">
        <v>710770376</v>
      </c>
      <c r="Z17" s="114">
        <v>106846092</v>
      </c>
      <c r="AA17" s="114">
        <v>603924284</v>
      </c>
      <c r="AB17" s="114">
        <v>0</v>
      </c>
      <c r="AC17" s="114">
        <v>0</v>
      </c>
      <c r="AD17" s="114">
        <v>710770376</v>
      </c>
      <c r="AE17" s="114">
        <v>0</v>
      </c>
      <c r="AF17" s="114">
        <v>603924284</v>
      </c>
      <c r="AG17" s="114">
        <v>710770376</v>
      </c>
      <c r="AH17" s="114">
        <v>614424555</v>
      </c>
      <c r="AI17" s="114">
        <v>603924284</v>
      </c>
      <c r="AJ17" s="114">
        <v>0</v>
      </c>
      <c r="AK17" s="114">
        <v>0</v>
      </c>
      <c r="AL17" s="149">
        <v>16314454627</v>
      </c>
      <c r="AM17" s="228"/>
    </row>
    <row r="18" spans="1:39" s="6" customFormat="1" ht="14.4" x14ac:dyDescent="0.3">
      <c r="A18" s="58" t="s">
        <v>1305</v>
      </c>
      <c r="B18" s="6" t="s">
        <v>253</v>
      </c>
      <c r="C18" s="114">
        <v>949661511</v>
      </c>
      <c r="D18" s="114">
        <v>246956747</v>
      </c>
      <c r="E18" s="114">
        <v>72338162</v>
      </c>
      <c r="F18" s="114">
        <v>1800419</v>
      </c>
      <c r="G18" s="114">
        <v>134647474</v>
      </c>
      <c r="H18" s="114">
        <v>254485432</v>
      </c>
      <c r="I18" s="114">
        <v>648896769</v>
      </c>
      <c r="J18" s="114">
        <v>48356258</v>
      </c>
      <c r="K18" s="114">
        <v>12715126</v>
      </c>
      <c r="L18" s="114">
        <v>1714750080</v>
      </c>
      <c r="M18" s="114">
        <v>568415973</v>
      </c>
      <c r="N18" s="114">
        <v>148924653</v>
      </c>
      <c r="O18" s="114">
        <v>288894318</v>
      </c>
      <c r="P18" s="114">
        <v>221344049</v>
      </c>
      <c r="Q18" s="114">
        <v>154640981</v>
      </c>
      <c r="R18" s="114">
        <v>88767745</v>
      </c>
      <c r="S18" s="114">
        <v>29799822</v>
      </c>
      <c r="T18" s="114">
        <v>43098579</v>
      </c>
      <c r="U18" s="114">
        <v>1031565153</v>
      </c>
      <c r="V18" s="114">
        <v>58805043</v>
      </c>
      <c r="W18" s="114">
        <v>14524246</v>
      </c>
      <c r="X18" s="114">
        <v>441596958</v>
      </c>
      <c r="Y18" s="114">
        <v>41173465</v>
      </c>
      <c r="Z18" s="114">
        <v>4873159425</v>
      </c>
      <c r="AA18" s="114">
        <v>211671946</v>
      </c>
      <c r="AB18" s="114">
        <v>0</v>
      </c>
      <c r="AC18" s="114">
        <v>1959159398</v>
      </c>
      <c r="AD18" s="114">
        <v>1561402957</v>
      </c>
      <c r="AE18" s="114">
        <v>125016182</v>
      </c>
      <c r="AF18" s="114">
        <v>538456008</v>
      </c>
      <c r="AG18" s="114">
        <v>605692504</v>
      </c>
      <c r="AH18" s="114">
        <v>791456943</v>
      </c>
      <c r="AI18" s="114">
        <v>0</v>
      </c>
      <c r="AJ18" s="114">
        <v>0</v>
      </c>
      <c r="AK18" s="114">
        <v>0</v>
      </c>
      <c r="AL18" s="149">
        <v>17882174326</v>
      </c>
      <c r="AM18" s="228"/>
    </row>
    <row r="19" spans="1:39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0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0</v>
      </c>
      <c r="AM19" s="228"/>
    </row>
    <row r="20" spans="1:39" s="6" customFormat="1" ht="14.4" x14ac:dyDescent="0.3">
      <c r="A20" s="94"/>
      <c r="B20" s="90" t="s">
        <v>1367</v>
      </c>
      <c r="C20" s="116">
        <v>24895987384</v>
      </c>
      <c r="D20" s="116">
        <v>24129903670</v>
      </c>
      <c r="E20" s="116">
        <v>16752487197</v>
      </c>
      <c r="F20" s="116">
        <v>5388294201</v>
      </c>
      <c r="G20" s="116">
        <v>47206223518</v>
      </c>
      <c r="H20" s="116">
        <v>152074781349</v>
      </c>
      <c r="I20" s="116">
        <v>23427299687</v>
      </c>
      <c r="J20" s="116">
        <v>5839291012</v>
      </c>
      <c r="K20" s="116">
        <v>12123218129</v>
      </c>
      <c r="L20" s="116">
        <v>106943563765</v>
      </c>
      <c r="M20" s="116">
        <v>96330831024</v>
      </c>
      <c r="N20" s="116">
        <v>24228778395</v>
      </c>
      <c r="O20" s="116">
        <v>41158320061</v>
      </c>
      <c r="P20" s="116">
        <v>23407951051</v>
      </c>
      <c r="Q20" s="116">
        <v>9495223568</v>
      </c>
      <c r="R20" s="116">
        <v>30115398184</v>
      </c>
      <c r="S20" s="116">
        <v>2719323418</v>
      </c>
      <c r="T20" s="116">
        <v>79923243637</v>
      </c>
      <c r="U20" s="116">
        <v>150510823938</v>
      </c>
      <c r="V20" s="116">
        <v>17267836555</v>
      </c>
      <c r="W20" s="116">
        <v>19881147759</v>
      </c>
      <c r="X20" s="116">
        <v>30480700300</v>
      </c>
      <c r="Y20" s="116">
        <v>14845144819</v>
      </c>
      <c r="Z20" s="116">
        <v>332866899733</v>
      </c>
      <c r="AA20" s="116">
        <v>68437361043</v>
      </c>
      <c r="AB20" s="116">
        <v>260274811826</v>
      </c>
      <c r="AC20" s="116">
        <v>129221935554</v>
      </c>
      <c r="AD20" s="116">
        <v>32931806037</v>
      </c>
      <c r="AE20" s="116">
        <v>74880014098</v>
      </c>
      <c r="AF20" s="116">
        <v>75595718888</v>
      </c>
      <c r="AG20" s="116">
        <v>30244880050</v>
      </c>
      <c r="AH20" s="116">
        <v>37918928258</v>
      </c>
      <c r="AI20" s="116">
        <v>49589112245</v>
      </c>
      <c r="AJ20" s="116">
        <v>18713826557</v>
      </c>
      <c r="AK20" s="116">
        <v>25330346521</v>
      </c>
      <c r="AL20" s="151">
        <v>2095151413431</v>
      </c>
      <c r="AM20" s="228"/>
    </row>
    <row r="21" spans="1:39" s="6" customFormat="1" ht="14.4" x14ac:dyDescent="0.3">
      <c r="A21" s="107" t="s">
        <v>1307</v>
      </c>
      <c r="B21" s="111" t="s">
        <v>1363</v>
      </c>
      <c r="C21" s="114">
        <v>0</v>
      </c>
      <c r="D21" s="114">
        <v>3278581513</v>
      </c>
      <c r="E21" s="114">
        <v>0</v>
      </c>
      <c r="F21" s="114">
        <v>69141483</v>
      </c>
      <c r="G21" s="114">
        <v>0</v>
      </c>
      <c r="H21" s="114">
        <v>657174360</v>
      </c>
      <c r="I21" s="114">
        <v>0</v>
      </c>
      <c r="J21" s="114">
        <v>0</v>
      </c>
      <c r="K21" s="114">
        <v>0</v>
      </c>
      <c r="L21" s="114">
        <v>7839731884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181671815</v>
      </c>
      <c r="S21" s="114">
        <v>0</v>
      </c>
      <c r="T21" s="114">
        <v>1698158934</v>
      </c>
      <c r="U21" s="114">
        <v>28295623722</v>
      </c>
      <c r="V21" s="114">
        <v>0</v>
      </c>
      <c r="W21" s="114">
        <v>0</v>
      </c>
      <c r="X21" s="114">
        <v>1790381455</v>
      </c>
      <c r="Y21" s="114">
        <v>0</v>
      </c>
      <c r="Z21" s="114">
        <v>55334158433</v>
      </c>
      <c r="AA21" s="114">
        <v>0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3609185038</v>
      </c>
      <c r="AH21" s="114">
        <v>71588315452</v>
      </c>
      <c r="AI21" s="114">
        <v>0</v>
      </c>
      <c r="AJ21" s="114">
        <v>0</v>
      </c>
      <c r="AK21" s="114">
        <v>0</v>
      </c>
      <c r="AL21" s="149">
        <v>174342124089</v>
      </c>
      <c r="AM21" s="228"/>
    </row>
    <row r="22" spans="1:39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  <c r="AM22" s="228"/>
    </row>
    <row r="23" spans="1:39" s="6" customFormat="1" ht="14.4" x14ac:dyDescent="0.3">
      <c r="A23" s="94"/>
      <c r="B23" s="90" t="s">
        <v>1365</v>
      </c>
      <c r="C23" s="116">
        <v>0</v>
      </c>
      <c r="D23" s="116">
        <v>3278581513</v>
      </c>
      <c r="E23" s="116">
        <v>0</v>
      </c>
      <c r="F23" s="116">
        <v>69141483</v>
      </c>
      <c r="G23" s="116">
        <v>0</v>
      </c>
      <c r="H23" s="116">
        <v>657174360</v>
      </c>
      <c r="I23" s="116">
        <v>0</v>
      </c>
      <c r="J23" s="116">
        <v>0</v>
      </c>
      <c r="K23" s="116">
        <v>0</v>
      </c>
      <c r="L23" s="116">
        <v>7839731884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181671815</v>
      </c>
      <c r="S23" s="116">
        <v>0</v>
      </c>
      <c r="T23" s="116">
        <v>1698158934</v>
      </c>
      <c r="U23" s="116">
        <v>28295623722</v>
      </c>
      <c r="V23" s="116">
        <v>0</v>
      </c>
      <c r="W23" s="116">
        <v>0</v>
      </c>
      <c r="X23" s="116">
        <v>1790381455</v>
      </c>
      <c r="Y23" s="116">
        <v>0</v>
      </c>
      <c r="Z23" s="116">
        <v>55334158433</v>
      </c>
      <c r="AA23" s="116">
        <v>0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3609185038</v>
      </c>
      <c r="AH23" s="116">
        <v>71588315452</v>
      </c>
      <c r="AI23" s="116">
        <v>0</v>
      </c>
      <c r="AJ23" s="116">
        <v>0</v>
      </c>
      <c r="AK23" s="116">
        <v>0</v>
      </c>
      <c r="AL23" s="151">
        <v>174342124089</v>
      </c>
      <c r="AM23" s="228"/>
    </row>
    <row r="24" spans="1:39" s="110" customFormat="1" ht="14.4" x14ac:dyDescent="0.3">
      <c r="A24" s="108"/>
      <c r="B24" s="109" t="s">
        <v>1368</v>
      </c>
      <c r="C24" s="117">
        <v>24895987384</v>
      </c>
      <c r="D24" s="117">
        <v>27408485183</v>
      </c>
      <c r="E24" s="117">
        <v>16752487197</v>
      </c>
      <c r="F24" s="117">
        <v>5457435684</v>
      </c>
      <c r="G24" s="117">
        <v>47206223518</v>
      </c>
      <c r="H24" s="117">
        <v>152731955709</v>
      </c>
      <c r="I24" s="117">
        <v>23427299687</v>
      </c>
      <c r="J24" s="117">
        <v>5839291012</v>
      </c>
      <c r="K24" s="117">
        <v>12123218129</v>
      </c>
      <c r="L24" s="117">
        <v>114783295649</v>
      </c>
      <c r="M24" s="117">
        <v>96330831024</v>
      </c>
      <c r="N24" s="117">
        <v>24228778395</v>
      </c>
      <c r="O24" s="117">
        <v>41158320061</v>
      </c>
      <c r="P24" s="117">
        <v>23407951051</v>
      </c>
      <c r="Q24" s="117">
        <v>9495223568</v>
      </c>
      <c r="R24" s="117">
        <v>30297069999</v>
      </c>
      <c r="S24" s="117">
        <v>2719323418</v>
      </c>
      <c r="T24" s="117">
        <v>81621402571</v>
      </c>
      <c r="U24" s="117">
        <v>178806447660</v>
      </c>
      <c r="V24" s="117">
        <v>17267836555</v>
      </c>
      <c r="W24" s="117">
        <v>19881147759</v>
      </c>
      <c r="X24" s="117">
        <v>32271081755</v>
      </c>
      <c r="Y24" s="117">
        <v>14845144819</v>
      </c>
      <c r="Z24" s="117">
        <v>388201058166</v>
      </c>
      <c r="AA24" s="117">
        <v>68437361043</v>
      </c>
      <c r="AB24" s="117">
        <v>260274811826</v>
      </c>
      <c r="AC24" s="117">
        <v>129221935554</v>
      </c>
      <c r="AD24" s="117">
        <v>32931806037</v>
      </c>
      <c r="AE24" s="117">
        <v>74880014098</v>
      </c>
      <c r="AF24" s="117">
        <v>75595718888</v>
      </c>
      <c r="AG24" s="117">
        <v>33854065088</v>
      </c>
      <c r="AH24" s="117">
        <v>109507243710</v>
      </c>
      <c r="AI24" s="117">
        <v>49589112245</v>
      </c>
      <c r="AJ24" s="117">
        <v>18713826557</v>
      </c>
      <c r="AK24" s="117">
        <v>25330346521</v>
      </c>
      <c r="AL24" s="152">
        <v>2269493537520</v>
      </c>
      <c r="AM24" s="228"/>
    </row>
    <row r="25" spans="1:39" s="6" customFormat="1" ht="14.4" x14ac:dyDescent="0.3">
      <c r="A25" s="58" t="s">
        <v>1326</v>
      </c>
      <c r="B25" s="6" t="s">
        <v>1327</v>
      </c>
      <c r="C25" s="114">
        <v>198333486</v>
      </c>
      <c r="D25" s="114">
        <v>245415178</v>
      </c>
      <c r="E25" s="114">
        <v>70759162</v>
      </c>
      <c r="F25" s="114">
        <v>36530129</v>
      </c>
      <c r="G25" s="114">
        <v>181081848</v>
      </c>
      <c r="H25" s="114">
        <v>996893524</v>
      </c>
      <c r="I25" s="114">
        <v>108661113</v>
      </c>
      <c r="J25" s="114">
        <v>23646662</v>
      </c>
      <c r="K25" s="114">
        <v>114132402</v>
      </c>
      <c r="L25" s="114">
        <v>363932033</v>
      </c>
      <c r="M25" s="114">
        <v>448249229</v>
      </c>
      <c r="N25" s="114">
        <v>275769005</v>
      </c>
      <c r="O25" s="114">
        <v>316977187</v>
      </c>
      <c r="P25" s="114">
        <v>117285351</v>
      </c>
      <c r="Q25" s="114">
        <v>30998205</v>
      </c>
      <c r="R25" s="114">
        <v>178322508</v>
      </c>
      <c r="S25" s="114">
        <v>12189970</v>
      </c>
      <c r="T25" s="114">
        <v>558365084</v>
      </c>
      <c r="U25" s="114">
        <v>720380255</v>
      </c>
      <c r="V25" s="114">
        <v>127262788</v>
      </c>
      <c r="W25" s="114">
        <v>45844598</v>
      </c>
      <c r="X25" s="114">
        <v>229087845</v>
      </c>
      <c r="Y25" s="114">
        <v>11963220</v>
      </c>
      <c r="Z25" s="114">
        <v>983200413</v>
      </c>
      <c r="AA25" s="114">
        <v>1428320943</v>
      </c>
      <c r="AB25" s="114">
        <v>2192712617</v>
      </c>
      <c r="AC25" s="114">
        <v>976944890</v>
      </c>
      <c r="AD25" s="114">
        <v>314596520</v>
      </c>
      <c r="AE25" s="114">
        <v>589580802</v>
      </c>
      <c r="AF25" s="114">
        <v>201956370</v>
      </c>
      <c r="AG25" s="114">
        <v>117515153</v>
      </c>
      <c r="AH25" s="114">
        <v>6800951429</v>
      </c>
      <c r="AI25" s="114">
        <v>4318481567</v>
      </c>
      <c r="AJ25" s="114">
        <v>20359144</v>
      </c>
      <c r="AK25" s="114">
        <v>0</v>
      </c>
      <c r="AL25" s="149">
        <v>23356700630</v>
      </c>
      <c r="AM25" s="228"/>
    </row>
    <row r="26" spans="1:39" s="6" customFormat="1" ht="14.4" x14ac:dyDescent="0.3">
      <c r="A26" s="58" t="s">
        <v>1328</v>
      </c>
      <c r="B26" s="6" t="s">
        <v>1329</v>
      </c>
      <c r="C26" s="114">
        <v>3191165288</v>
      </c>
      <c r="D26" s="114">
        <v>2827550180</v>
      </c>
      <c r="E26" s="114">
        <v>3783326284</v>
      </c>
      <c r="F26" s="114">
        <v>1608354965</v>
      </c>
      <c r="G26" s="114">
        <v>12361504935</v>
      </c>
      <c r="H26" s="114">
        <v>22161777352</v>
      </c>
      <c r="I26" s="114">
        <v>2748389989</v>
      </c>
      <c r="J26" s="114">
        <v>2752731765</v>
      </c>
      <c r="K26" s="114">
        <v>2122963642</v>
      </c>
      <c r="L26" s="114">
        <v>9453257469</v>
      </c>
      <c r="M26" s="114">
        <v>7139050208</v>
      </c>
      <c r="N26" s="114">
        <v>4519407760</v>
      </c>
      <c r="O26" s="114">
        <v>7958347605</v>
      </c>
      <c r="P26" s="114">
        <v>4575734615</v>
      </c>
      <c r="Q26" s="114">
        <v>1987440446</v>
      </c>
      <c r="R26" s="114">
        <v>5686024258</v>
      </c>
      <c r="S26" s="114">
        <v>680468616</v>
      </c>
      <c r="T26" s="114">
        <v>5854600480</v>
      </c>
      <c r="U26" s="114">
        <v>15052849267</v>
      </c>
      <c r="V26" s="114">
        <v>5866948065</v>
      </c>
      <c r="W26" s="114">
        <v>2576542602</v>
      </c>
      <c r="X26" s="114">
        <v>8636861464</v>
      </c>
      <c r="Y26" s="114">
        <v>1522979586</v>
      </c>
      <c r="Z26" s="114">
        <v>33308542048</v>
      </c>
      <c r="AA26" s="114">
        <v>6391579353</v>
      </c>
      <c r="AB26" s="114">
        <v>49627049918</v>
      </c>
      <c r="AC26" s="114">
        <v>10261861927</v>
      </c>
      <c r="AD26" s="114">
        <v>14407945119</v>
      </c>
      <c r="AE26" s="114">
        <v>17247119968</v>
      </c>
      <c r="AF26" s="114">
        <v>6794246178</v>
      </c>
      <c r="AG26" s="114">
        <v>3455095296</v>
      </c>
      <c r="AH26" s="114">
        <v>6040877500</v>
      </c>
      <c r="AI26" s="114">
        <v>3698729469</v>
      </c>
      <c r="AJ26" s="114">
        <v>1255955154</v>
      </c>
      <c r="AK26" s="114">
        <v>0</v>
      </c>
      <c r="AL26" s="149">
        <v>287557278771</v>
      </c>
      <c r="AM26" s="228"/>
    </row>
    <row r="27" spans="1:39" s="6" customFormat="1" ht="14.4" x14ac:dyDescent="0.3">
      <c r="A27" s="58" t="s">
        <v>1330</v>
      </c>
      <c r="B27" s="6" t="s">
        <v>6</v>
      </c>
      <c r="C27" s="114">
        <v>7277720478</v>
      </c>
      <c r="D27" s="114">
        <v>887481783</v>
      </c>
      <c r="E27" s="114">
        <v>241836346</v>
      </c>
      <c r="F27" s="114">
        <v>425165959</v>
      </c>
      <c r="G27" s="114">
        <v>2356198055</v>
      </c>
      <c r="H27" s="114">
        <v>3466951981</v>
      </c>
      <c r="I27" s="114">
        <v>418419013</v>
      </c>
      <c r="J27" s="114">
        <v>612348951</v>
      </c>
      <c r="K27" s="114">
        <v>1529628884</v>
      </c>
      <c r="L27" s="114">
        <v>2330331610</v>
      </c>
      <c r="M27" s="114">
        <v>421227242</v>
      </c>
      <c r="N27" s="114">
        <v>1373902246</v>
      </c>
      <c r="O27" s="114">
        <v>447958044</v>
      </c>
      <c r="P27" s="114">
        <v>564492633</v>
      </c>
      <c r="Q27" s="114">
        <v>1112869330</v>
      </c>
      <c r="R27" s="114">
        <v>1308500940</v>
      </c>
      <c r="S27" s="114">
        <v>1069023807</v>
      </c>
      <c r="T27" s="114">
        <v>2282540332</v>
      </c>
      <c r="U27" s="114">
        <v>856735116</v>
      </c>
      <c r="V27" s="114">
        <v>1046858960</v>
      </c>
      <c r="W27" s="114">
        <v>2092683714</v>
      </c>
      <c r="X27" s="114">
        <v>4774889957</v>
      </c>
      <c r="Y27" s="114">
        <v>243665959</v>
      </c>
      <c r="Z27" s="114">
        <v>3052042185</v>
      </c>
      <c r="AA27" s="114">
        <v>2799672927</v>
      </c>
      <c r="AB27" s="114">
        <v>3701023733</v>
      </c>
      <c r="AC27" s="114">
        <v>1321506104</v>
      </c>
      <c r="AD27" s="114">
        <v>1666352281</v>
      </c>
      <c r="AE27" s="114">
        <v>1150359839</v>
      </c>
      <c r="AF27" s="114">
        <v>1183039963</v>
      </c>
      <c r="AG27" s="114">
        <v>672034063</v>
      </c>
      <c r="AH27" s="114">
        <v>240375563</v>
      </c>
      <c r="AI27" s="114">
        <v>241836346</v>
      </c>
      <c r="AJ27" s="114">
        <v>0</v>
      </c>
      <c r="AK27" s="114">
        <v>0</v>
      </c>
      <c r="AL27" s="149">
        <v>53169674344</v>
      </c>
      <c r="AM27" s="228"/>
    </row>
    <row r="28" spans="1:39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0</v>
      </c>
      <c r="AK28" s="114">
        <v>0</v>
      </c>
      <c r="AL28" s="149">
        <v>0</v>
      </c>
      <c r="AM28" s="228"/>
    </row>
    <row r="29" spans="1:39" s="110" customFormat="1" ht="14.4" x14ac:dyDescent="0.3">
      <c r="A29" s="108"/>
      <c r="B29" s="109" t="s">
        <v>1366</v>
      </c>
      <c r="C29" s="117">
        <v>10667219252</v>
      </c>
      <c r="D29" s="117">
        <v>3960447141</v>
      </c>
      <c r="E29" s="117">
        <v>4095921792</v>
      </c>
      <c r="F29" s="117">
        <v>2070051053</v>
      </c>
      <c r="G29" s="117">
        <v>14898784838</v>
      </c>
      <c r="H29" s="117">
        <v>26625622857</v>
      </c>
      <c r="I29" s="117">
        <v>3275470115</v>
      </c>
      <c r="J29" s="117">
        <v>3388727378</v>
      </c>
      <c r="K29" s="117">
        <v>3766724928</v>
      </c>
      <c r="L29" s="117">
        <v>12147521112</v>
      </c>
      <c r="M29" s="117">
        <v>8008526679</v>
      </c>
      <c r="N29" s="117">
        <v>6169079011</v>
      </c>
      <c r="O29" s="117">
        <v>8723282836</v>
      </c>
      <c r="P29" s="117">
        <v>5257512599</v>
      </c>
      <c r="Q29" s="117">
        <v>3131307981</v>
      </c>
      <c r="R29" s="117">
        <v>7172847706</v>
      </c>
      <c r="S29" s="117">
        <v>1761682393</v>
      </c>
      <c r="T29" s="117">
        <v>8695505896</v>
      </c>
      <c r="U29" s="117">
        <v>16629964638</v>
      </c>
      <c r="V29" s="117">
        <v>7041069813</v>
      </c>
      <c r="W29" s="117">
        <v>4715070914</v>
      </c>
      <c r="X29" s="117">
        <v>13640839266</v>
      </c>
      <c r="Y29" s="117">
        <v>1778608765</v>
      </c>
      <c r="Z29" s="117">
        <v>37343784646</v>
      </c>
      <c r="AA29" s="117">
        <v>10619573223</v>
      </c>
      <c r="AB29" s="117">
        <v>55520786268</v>
      </c>
      <c r="AC29" s="117">
        <v>12560312921</v>
      </c>
      <c r="AD29" s="117">
        <v>16388893920</v>
      </c>
      <c r="AE29" s="117">
        <v>18987060609</v>
      </c>
      <c r="AF29" s="117">
        <v>8179242511</v>
      </c>
      <c r="AG29" s="117">
        <v>4244644512</v>
      </c>
      <c r="AH29" s="117">
        <v>13082204492</v>
      </c>
      <c r="AI29" s="117">
        <v>8259047382</v>
      </c>
      <c r="AJ29" s="117">
        <v>1276314298</v>
      </c>
      <c r="AK29" s="117">
        <v>0</v>
      </c>
      <c r="AL29" s="152">
        <v>364083653745</v>
      </c>
      <c r="AM29" s="228"/>
    </row>
    <row r="30" spans="1:39" s="6" customFormat="1" ht="18.75" customHeight="1" x14ac:dyDescent="0.3">
      <c r="A30" s="87"/>
      <c r="B30" s="17" t="s">
        <v>1369</v>
      </c>
      <c r="C30" s="115">
        <v>35563206636</v>
      </c>
      <c r="D30" s="115">
        <v>31368932324</v>
      </c>
      <c r="E30" s="115">
        <v>20848408989</v>
      </c>
      <c r="F30" s="115">
        <v>7527486737</v>
      </c>
      <c r="G30" s="115">
        <v>62105008356</v>
      </c>
      <c r="H30" s="115">
        <v>179357578566</v>
      </c>
      <c r="I30" s="115">
        <v>26702769802</v>
      </c>
      <c r="J30" s="115">
        <v>9228018390</v>
      </c>
      <c r="K30" s="115">
        <v>15889943057</v>
      </c>
      <c r="L30" s="115">
        <v>126930816761</v>
      </c>
      <c r="M30" s="115">
        <v>104339357703</v>
      </c>
      <c r="N30" s="115">
        <v>30397857406</v>
      </c>
      <c r="O30" s="115">
        <v>49881602897</v>
      </c>
      <c r="P30" s="115">
        <v>28665463650</v>
      </c>
      <c r="Q30" s="115">
        <v>12626531549</v>
      </c>
      <c r="R30" s="115">
        <v>37469917705</v>
      </c>
      <c r="S30" s="115">
        <v>4481005811</v>
      </c>
      <c r="T30" s="115">
        <v>90316908467</v>
      </c>
      <c r="U30" s="115">
        <v>195436412298</v>
      </c>
      <c r="V30" s="115">
        <v>24308906368</v>
      </c>
      <c r="W30" s="115">
        <v>24596218673</v>
      </c>
      <c r="X30" s="115">
        <v>45911921021</v>
      </c>
      <c r="Y30" s="115">
        <v>16623753584</v>
      </c>
      <c r="Z30" s="115">
        <v>425544842812</v>
      </c>
      <c r="AA30" s="115">
        <v>79056934266</v>
      </c>
      <c r="AB30" s="115">
        <v>315795598094</v>
      </c>
      <c r="AC30" s="115">
        <v>141782248475</v>
      </c>
      <c r="AD30" s="115">
        <v>49320699957</v>
      </c>
      <c r="AE30" s="115">
        <v>93867074707</v>
      </c>
      <c r="AF30" s="115">
        <v>83774961399</v>
      </c>
      <c r="AG30" s="115">
        <v>38098709600</v>
      </c>
      <c r="AH30" s="115">
        <v>122589448202</v>
      </c>
      <c r="AI30" s="115">
        <v>57848159627</v>
      </c>
      <c r="AJ30" s="115">
        <v>19990140855</v>
      </c>
      <c r="AK30" s="115">
        <v>25330346521</v>
      </c>
      <c r="AL30" s="150">
        <v>2633577191265</v>
      </c>
      <c r="AM30" s="228"/>
    </row>
    <row r="31" spans="1:39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  <c r="AM31" s="228"/>
    </row>
    <row r="32" spans="1:39" s="6" customFormat="1" ht="14.4" x14ac:dyDescent="0.3">
      <c r="A32" s="58" t="s">
        <v>827</v>
      </c>
      <c r="B32" s="50" t="s">
        <v>1309</v>
      </c>
      <c r="C32" s="114">
        <v>4108820453</v>
      </c>
      <c r="D32" s="114">
        <v>14328975685</v>
      </c>
      <c r="E32" s="114">
        <v>3314997440</v>
      </c>
      <c r="F32" s="114">
        <v>528969811</v>
      </c>
      <c r="G32" s="114">
        <v>6091528949</v>
      </c>
      <c r="H32" s="114">
        <v>23864182823</v>
      </c>
      <c r="I32" s="114">
        <v>4190161179</v>
      </c>
      <c r="J32" s="114">
        <v>629767395</v>
      </c>
      <c r="K32" s="114">
        <v>1492172110</v>
      </c>
      <c r="L32" s="114">
        <v>10022895134</v>
      </c>
      <c r="M32" s="114">
        <v>18585196161</v>
      </c>
      <c r="N32" s="114">
        <v>5130266350</v>
      </c>
      <c r="O32" s="114">
        <v>8137855995</v>
      </c>
      <c r="P32" s="114">
        <v>5079243819</v>
      </c>
      <c r="Q32" s="114">
        <v>1479954512</v>
      </c>
      <c r="R32" s="114">
        <v>5602054652</v>
      </c>
      <c r="S32" s="114">
        <v>436011773</v>
      </c>
      <c r="T32" s="114">
        <v>13864037424</v>
      </c>
      <c r="U32" s="114">
        <v>18566044867</v>
      </c>
      <c r="V32" s="114">
        <v>3714095318</v>
      </c>
      <c r="W32" s="114">
        <v>1380831730</v>
      </c>
      <c r="X32" s="114">
        <v>7537125070</v>
      </c>
      <c r="Y32" s="114">
        <v>4856947490</v>
      </c>
      <c r="Z32" s="114">
        <v>65225151795</v>
      </c>
      <c r="AA32" s="114">
        <v>4497381011</v>
      </c>
      <c r="AB32" s="114">
        <v>43319076871</v>
      </c>
      <c r="AC32" s="114">
        <v>16281845579</v>
      </c>
      <c r="AD32" s="114">
        <v>6276765193</v>
      </c>
      <c r="AE32" s="114">
        <v>15693803176</v>
      </c>
      <c r="AF32" s="114">
        <v>30771211759</v>
      </c>
      <c r="AG32" s="114">
        <v>3050873675</v>
      </c>
      <c r="AH32" s="114">
        <v>31998857</v>
      </c>
      <c r="AI32" s="114">
        <v>31609588</v>
      </c>
      <c r="AJ32" s="114">
        <v>11882483</v>
      </c>
      <c r="AK32" s="114">
        <v>0</v>
      </c>
      <c r="AL32" s="149">
        <v>348133736127</v>
      </c>
      <c r="AM32" s="228"/>
    </row>
    <row r="33" spans="1:39" ht="14.4" x14ac:dyDescent="0.3">
      <c r="A33" s="86"/>
      <c r="B33" s="6" t="s">
        <v>1338</v>
      </c>
      <c r="C33" s="114">
        <v>18208369944</v>
      </c>
      <c r="D33" s="114">
        <v>11201492121</v>
      </c>
      <c r="E33" s="114">
        <v>6380172409</v>
      </c>
      <c r="F33" s="114">
        <v>2764309924</v>
      </c>
      <c r="G33" s="114">
        <v>20508357647</v>
      </c>
      <c r="H33" s="114">
        <v>207570092524</v>
      </c>
      <c r="I33" s="114">
        <v>13512717557</v>
      </c>
      <c r="J33" s="114">
        <v>2718736271</v>
      </c>
      <c r="K33" s="114">
        <v>10526453226</v>
      </c>
      <c r="L33" s="114">
        <v>39565726041</v>
      </c>
      <c r="M33" s="114">
        <v>68705545019</v>
      </c>
      <c r="N33" s="114">
        <v>28587596960</v>
      </c>
      <c r="O33" s="114">
        <v>36281330581</v>
      </c>
      <c r="P33" s="114">
        <v>12233553736</v>
      </c>
      <c r="Q33" s="114">
        <v>2662501851</v>
      </c>
      <c r="R33" s="114">
        <v>20141211435</v>
      </c>
      <c r="S33" s="114">
        <v>1207627534</v>
      </c>
      <c r="T33" s="114">
        <v>46646227190</v>
      </c>
      <c r="U33" s="114">
        <v>79166213847</v>
      </c>
      <c r="V33" s="114">
        <v>12193903617</v>
      </c>
      <c r="W33" s="114">
        <v>8797585418</v>
      </c>
      <c r="X33" s="114">
        <v>24720767942</v>
      </c>
      <c r="Y33" s="114">
        <v>2108993644</v>
      </c>
      <c r="Z33" s="114">
        <v>143987698183</v>
      </c>
      <c r="AA33" s="114">
        <v>21856675831</v>
      </c>
      <c r="AB33" s="114">
        <v>175864292568</v>
      </c>
      <c r="AC33" s="114">
        <v>77633229070</v>
      </c>
      <c r="AD33" s="114">
        <v>20900895140</v>
      </c>
      <c r="AE33" s="114">
        <v>57870662862</v>
      </c>
      <c r="AF33" s="114">
        <v>33182112185</v>
      </c>
      <c r="AG33" s="114">
        <v>12458210347</v>
      </c>
      <c r="AH33" s="114">
        <v>19147293533</v>
      </c>
      <c r="AI33" s="114">
        <v>15488939727</v>
      </c>
      <c r="AJ33" s="114">
        <v>3648571947</v>
      </c>
      <c r="AK33" s="114">
        <v>0</v>
      </c>
      <c r="AL33" s="149">
        <v>1258448067831</v>
      </c>
      <c r="AM33" s="228"/>
    </row>
    <row r="34" spans="1:39" ht="14.4" x14ac:dyDescent="0.3">
      <c r="A34" s="58"/>
      <c r="B34" s="6" t="s">
        <v>1358</v>
      </c>
      <c r="C34" s="114">
        <v>14022724922</v>
      </c>
      <c r="D34" s="114">
        <v>48619046310</v>
      </c>
      <c r="E34" s="114">
        <v>5353258167</v>
      </c>
      <c r="F34" s="114">
        <v>4487794374</v>
      </c>
      <c r="G34" s="114">
        <v>23182773309</v>
      </c>
      <c r="H34" s="114">
        <v>64242240749</v>
      </c>
      <c r="I34" s="114">
        <v>12193078638</v>
      </c>
      <c r="J34" s="114">
        <v>4163250790</v>
      </c>
      <c r="K34" s="114">
        <v>12144789942</v>
      </c>
      <c r="L34" s="114">
        <v>30301253993</v>
      </c>
      <c r="M34" s="114">
        <v>27281856595</v>
      </c>
      <c r="N34" s="114">
        <v>12459971967</v>
      </c>
      <c r="O34" s="114">
        <v>14324286098</v>
      </c>
      <c r="P34" s="114">
        <v>12329392780</v>
      </c>
      <c r="Q34" s="114">
        <v>4494254904</v>
      </c>
      <c r="R34" s="114">
        <v>13231130896</v>
      </c>
      <c r="S34" s="114">
        <v>2245863745</v>
      </c>
      <c r="T34" s="114">
        <v>25321893521</v>
      </c>
      <c r="U34" s="114">
        <v>81660856274</v>
      </c>
      <c r="V34" s="114">
        <v>11148592545</v>
      </c>
      <c r="W34" s="114">
        <v>7718376421</v>
      </c>
      <c r="X34" s="114">
        <v>16197164600</v>
      </c>
      <c r="Y34" s="114">
        <v>7610635590</v>
      </c>
      <c r="Z34" s="114">
        <v>107021469476</v>
      </c>
      <c r="AA34" s="114">
        <v>22804244698</v>
      </c>
      <c r="AB34" s="114">
        <v>91033750635</v>
      </c>
      <c r="AC34" s="114">
        <v>71987933986</v>
      </c>
      <c r="AD34" s="114">
        <v>20997494315</v>
      </c>
      <c r="AE34" s="114">
        <v>33947191811</v>
      </c>
      <c r="AF34" s="114">
        <v>71772626764</v>
      </c>
      <c r="AG34" s="114">
        <v>16636966302</v>
      </c>
      <c r="AH34" s="114">
        <v>17799543747</v>
      </c>
      <c r="AI34" s="114">
        <v>21329071000</v>
      </c>
      <c r="AJ34" s="114">
        <v>5936552806</v>
      </c>
      <c r="AK34" s="114">
        <v>1274128050</v>
      </c>
      <c r="AL34" s="149">
        <v>937275460720</v>
      </c>
      <c r="AM34" s="228"/>
    </row>
    <row r="35" spans="1:39" ht="14.4" x14ac:dyDescent="0.3">
      <c r="A35" s="86"/>
      <c r="B35" s="6" t="s">
        <v>1334</v>
      </c>
      <c r="C35" s="114">
        <v>2747077361</v>
      </c>
      <c r="D35" s="114">
        <v>5291084192</v>
      </c>
      <c r="E35" s="114">
        <v>11657101974</v>
      </c>
      <c r="F35" s="114">
        <v>702003926</v>
      </c>
      <c r="G35" s="114">
        <v>9052027534</v>
      </c>
      <c r="H35" s="114">
        <v>-85479904544</v>
      </c>
      <c r="I35" s="114">
        <v>1714211011</v>
      </c>
      <c r="J35" s="114">
        <v>483247505</v>
      </c>
      <c r="K35" s="114">
        <v>3777878963</v>
      </c>
      <c r="L35" s="114">
        <v>89994147377</v>
      </c>
      <c r="M35" s="114">
        <v>55832349093</v>
      </c>
      <c r="N35" s="114">
        <v>-2445752104</v>
      </c>
      <c r="O35" s="114">
        <v>-1821903421</v>
      </c>
      <c r="P35" s="114">
        <v>2888791313</v>
      </c>
      <c r="Q35" s="114">
        <v>5142099377</v>
      </c>
      <c r="R35" s="114">
        <v>2532778725</v>
      </c>
      <c r="S35" s="114">
        <v>654059075</v>
      </c>
      <c r="T35" s="114">
        <v>31875615168</v>
      </c>
      <c r="U35" s="114">
        <v>48991569419</v>
      </c>
      <c r="V35" s="114">
        <v>593921432</v>
      </c>
      <c r="W35" s="114">
        <v>11045397414</v>
      </c>
      <c r="X35" s="114">
        <v>1345842191</v>
      </c>
      <c r="Y35" s="114">
        <v>3514995694</v>
      </c>
      <c r="Z35" s="114">
        <v>40155379407</v>
      </c>
      <c r="AA35" s="114">
        <v>29888725577</v>
      </c>
      <c r="AB35" s="114">
        <v>93644052501</v>
      </c>
      <c r="AC35" s="114">
        <v>38766578505</v>
      </c>
      <c r="AD35" s="114">
        <v>13922075991</v>
      </c>
      <c r="AE35" s="114">
        <v>10879251934</v>
      </c>
      <c r="AF35" s="114">
        <v>15952237394</v>
      </c>
      <c r="AG35" s="114">
        <v>10804883288</v>
      </c>
      <c r="AH35" s="114">
        <v>96691121322</v>
      </c>
      <c r="AI35" s="114">
        <v>38194583249</v>
      </c>
      <c r="AJ35" s="114">
        <v>23058617860</v>
      </c>
      <c r="AK35" s="114">
        <v>2336813955</v>
      </c>
      <c r="AL35" s="149">
        <v>614382959658</v>
      </c>
      <c r="AM35" s="228"/>
    </row>
    <row r="36" spans="1:39" ht="14.4" x14ac:dyDescent="0.3">
      <c r="A36" s="88" t="s">
        <v>31</v>
      </c>
      <c r="B36" s="48" t="s">
        <v>83</v>
      </c>
      <c r="C36" s="118">
        <v>39086992680</v>
      </c>
      <c r="D36" s="118">
        <v>79440598308</v>
      </c>
      <c r="E36" s="118">
        <v>26705529990</v>
      </c>
      <c r="F36" s="118">
        <v>8483078035</v>
      </c>
      <c r="G36" s="118">
        <v>58834687439</v>
      </c>
      <c r="H36" s="118">
        <v>210196611552</v>
      </c>
      <c r="I36" s="118">
        <v>31610168385</v>
      </c>
      <c r="J36" s="118">
        <v>7995001961</v>
      </c>
      <c r="K36" s="118">
        <v>27941294241</v>
      </c>
      <c r="L36" s="118">
        <v>169884022545</v>
      </c>
      <c r="M36" s="118">
        <v>170404946868</v>
      </c>
      <c r="N36" s="118">
        <v>43732083173</v>
      </c>
      <c r="O36" s="118">
        <v>56921569253</v>
      </c>
      <c r="P36" s="118">
        <v>32530981648</v>
      </c>
      <c r="Q36" s="118">
        <v>13778810644</v>
      </c>
      <c r="R36" s="118">
        <v>41507175708</v>
      </c>
      <c r="S36" s="118">
        <v>4543562127</v>
      </c>
      <c r="T36" s="118">
        <v>117707773303</v>
      </c>
      <c r="U36" s="118">
        <v>228384684407</v>
      </c>
      <c r="V36" s="118">
        <v>27650512912</v>
      </c>
      <c r="W36" s="118">
        <v>28942190983</v>
      </c>
      <c r="X36" s="118">
        <v>49800899803</v>
      </c>
      <c r="Y36" s="118">
        <v>18091572418</v>
      </c>
      <c r="Z36" s="118">
        <v>356389698861</v>
      </c>
      <c r="AA36" s="118">
        <v>79047027117</v>
      </c>
      <c r="AB36" s="118">
        <v>403861172575</v>
      </c>
      <c r="AC36" s="118">
        <v>204669587140</v>
      </c>
      <c r="AD36" s="118">
        <v>62097230639</v>
      </c>
      <c r="AE36" s="118">
        <v>118390909783</v>
      </c>
      <c r="AF36" s="118">
        <v>151678188102</v>
      </c>
      <c r="AG36" s="118">
        <v>42950933612</v>
      </c>
      <c r="AH36" s="118">
        <v>133669957459</v>
      </c>
      <c r="AI36" s="118">
        <v>75044203564</v>
      </c>
      <c r="AJ36" s="118">
        <v>32655625096</v>
      </c>
      <c r="AK36" s="118">
        <v>3610942005</v>
      </c>
      <c r="AL36" s="153">
        <v>3158240224336</v>
      </c>
      <c r="AM36" s="228"/>
    </row>
    <row r="37" spans="1:39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  <c r="AM37" s="228"/>
    </row>
    <row r="38" spans="1:39" ht="14.4" x14ac:dyDescent="0.3">
      <c r="A38" s="86"/>
      <c r="B38" s="104" t="s">
        <v>1309</v>
      </c>
      <c r="C38" s="113">
        <v>0.10511989209910226</v>
      </c>
      <c r="D38" s="113">
        <v>0.18037346130557796</v>
      </c>
      <c r="E38" s="113">
        <v>0.12413149790479032</v>
      </c>
      <c r="F38" s="113">
        <v>6.2355881770454563E-2</v>
      </c>
      <c r="G38" s="113">
        <v>0.1035363526884666</v>
      </c>
      <c r="H38" s="113">
        <v>0.1135326713727557</v>
      </c>
      <c r="I38" s="113">
        <v>0.13255738242091619</v>
      </c>
      <c r="J38" s="113">
        <v>7.8770136401721397E-2</v>
      </c>
      <c r="K38" s="113">
        <v>5.3403829369165122E-2</v>
      </c>
      <c r="L38" s="113">
        <v>5.8998456616749052E-2</v>
      </c>
      <c r="M38" s="113">
        <v>0.10906488633452974</v>
      </c>
      <c r="N38" s="113">
        <v>0.11731127304649883</v>
      </c>
      <c r="O38" s="113">
        <v>0.14296612166171266</v>
      </c>
      <c r="P38" s="113">
        <v>0.15613558403984626</v>
      </c>
      <c r="Q38" s="113">
        <v>0.10740800133170042</v>
      </c>
      <c r="R38" s="113">
        <v>0.13496593194897316</v>
      </c>
      <c r="S38" s="113">
        <v>9.5962542342936469E-2</v>
      </c>
      <c r="T38" s="113">
        <v>0.11778353319378143</v>
      </c>
      <c r="U38" s="113">
        <v>8.1292863027162557E-2</v>
      </c>
      <c r="V38" s="113">
        <v>0.13432283624612715</v>
      </c>
      <c r="W38" s="113">
        <v>4.7709993027517161E-2</v>
      </c>
      <c r="X38" s="113">
        <v>0.15134515841711688</v>
      </c>
      <c r="Y38" s="113">
        <v>0.26846464076100074</v>
      </c>
      <c r="Z38" s="113">
        <v>0.18301637786797895</v>
      </c>
      <c r="AA38" s="113">
        <v>5.6895005100486375E-2</v>
      </c>
      <c r="AB38" s="113">
        <v>0.10726229658275785</v>
      </c>
      <c r="AC38" s="113">
        <v>7.9551856269992574E-2</v>
      </c>
      <c r="AD38" s="113">
        <v>0.10107963154572459</v>
      </c>
      <c r="AE38" s="113">
        <v>0.13255919060648613</v>
      </c>
      <c r="AF38" s="113">
        <v>0.20287169924727139</v>
      </c>
      <c r="AG38" s="113">
        <v>7.1031603237318705E-2</v>
      </c>
      <c r="AH38" s="113">
        <v>2.3938705157301236E-4</v>
      </c>
      <c r="AI38" s="113">
        <v>4.2121291850399044E-4</v>
      </c>
      <c r="AJ38" s="113">
        <v>3.6387247113072379E-4</v>
      </c>
      <c r="AK38" s="113">
        <v>0</v>
      </c>
      <c r="AL38" s="154">
        <v>0.1102302900977689</v>
      </c>
      <c r="AM38" s="228"/>
    </row>
    <row r="39" spans="1:39" customFormat="1" ht="14.4" x14ac:dyDescent="0.3">
      <c r="A39" s="86"/>
      <c r="B39" s="6" t="s">
        <v>1338</v>
      </c>
      <c r="C39" s="113">
        <v>0.46584218164517027</v>
      </c>
      <c r="D39" s="113">
        <v>0.14100462936558678</v>
      </c>
      <c r="E39" s="113">
        <v>0.23890828646310644</v>
      </c>
      <c r="F39" s="113">
        <v>0.32586166396145855</v>
      </c>
      <c r="G39" s="113">
        <v>0.3485759598580877</v>
      </c>
      <c r="H39" s="113">
        <v>0.98750446542117432</v>
      </c>
      <c r="I39" s="113">
        <v>0.42748008781288876</v>
      </c>
      <c r="J39" s="113">
        <v>0.34005448457200199</v>
      </c>
      <c r="K39" s="113">
        <v>0.37673463280573022</v>
      </c>
      <c r="L39" s="113">
        <v>0.23289845300501741</v>
      </c>
      <c r="M39" s="113">
        <v>0.40318985030534976</v>
      </c>
      <c r="N39" s="113">
        <v>0.65369849515080636</v>
      </c>
      <c r="O39" s="113">
        <v>0.63739160843826925</v>
      </c>
      <c r="P39" s="113">
        <v>0.37605854838235775</v>
      </c>
      <c r="Q39" s="113">
        <v>0.19323161626866464</v>
      </c>
      <c r="R39" s="113">
        <v>0.48524649271952341</v>
      </c>
      <c r="S39" s="113">
        <v>0.26578871384275893</v>
      </c>
      <c r="T39" s="113">
        <v>0.39628841733268211</v>
      </c>
      <c r="U39" s="113">
        <v>0.34663538867571081</v>
      </c>
      <c r="V39" s="113">
        <v>0.44100099176489371</v>
      </c>
      <c r="W39" s="113">
        <v>0.30397095448535688</v>
      </c>
      <c r="X39" s="113">
        <v>0.49639199371475662</v>
      </c>
      <c r="Y39" s="113">
        <v>0.11657326379777146</v>
      </c>
      <c r="Z39" s="113">
        <v>0.40401756460182775</v>
      </c>
      <c r="AA39" s="113">
        <v>0.27650218645983032</v>
      </c>
      <c r="AB39" s="113">
        <v>0.43545729203601691</v>
      </c>
      <c r="AC39" s="113">
        <v>0.37931003895022564</v>
      </c>
      <c r="AD39" s="113">
        <v>0.33658336974005487</v>
      </c>
      <c r="AE39" s="113">
        <v>0.4888100190130456</v>
      </c>
      <c r="AF39" s="113">
        <v>0.21876653855256903</v>
      </c>
      <c r="AG39" s="113">
        <v>0.29005679968547454</v>
      </c>
      <c r="AH39" s="113">
        <v>0.14324305847761615</v>
      </c>
      <c r="AI39" s="113">
        <v>0.20639754959609313</v>
      </c>
      <c r="AJ39" s="113">
        <v>0.11172874309629782</v>
      </c>
      <c r="AK39" s="113">
        <v>0</v>
      </c>
      <c r="AL39" s="154">
        <v>0.39846496100390233</v>
      </c>
      <c r="AM39" s="228"/>
    </row>
    <row r="40" spans="1:39" customFormat="1" ht="14.4" x14ac:dyDescent="0.3">
      <c r="A40" s="86"/>
      <c r="B40" s="6" t="s">
        <v>1358</v>
      </c>
      <c r="C40" s="113">
        <v>0.35875681295826928</v>
      </c>
      <c r="D40" s="113">
        <v>0.61201762506242174</v>
      </c>
      <c r="E40" s="113">
        <v>0.20045504316913204</v>
      </c>
      <c r="F40" s="113">
        <v>0.5290290099282341</v>
      </c>
      <c r="G40" s="113">
        <v>0.39403240364004616</v>
      </c>
      <c r="H40" s="113">
        <v>0.3056292880968125</v>
      </c>
      <c r="I40" s="113">
        <v>0.3857327961525821</v>
      </c>
      <c r="J40" s="113">
        <v>0.52073167840465029</v>
      </c>
      <c r="K40" s="113">
        <v>0.4346538079892947</v>
      </c>
      <c r="L40" s="113">
        <v>0.17836435433457906</v>
      </c>
      <c r="M40" s="113">
        <v>0.16010014437041678</v>
      </c>
      <c r="N40" s="113">
        <v>0.28491604019203765</v>
      </c>
      <c r="O40" s="113">
        <v>0.25164952909735622</v>
      </c>
      <c r="P40" s="113">
        <v>0.37900463359543313</v>
      </c>
      <c r="Q40" s="113">
        <v>0.32617146864972912</v>
      </c>
      <c r="R40" s="113">
        <v>0.31876731361054422</v>
      </c>
      <c r="S40" s="113">
        <v>0.49429581509494785</v>
      </c>
      <c r="T40" s="113">
        <v>0.2151250746695981</v>
      </c>
      <c r="U40" s="113">
        <v>0.35755837343485669</v>
      </c>
      <c r="V40" s="113">
        <v>0.40319659098119809</v>
      </c>
      <c r="W40" s="113">
        <v>0.26668251983872276</v>
      </c>
      <c r="X40" s="113">
        <v>0.32523839256061565</v>
      </c>
      <c r="Y40" s="113">
        <v>0.42067297491664607</v>
      </c>
      <c r="Z40" s="113">
        <v>0.3002933861950392</v>
      </c>
      <c r="AA40" s="113">
        <v>0.28848959321704432</v>
      </c>
      <c r="AB40" s="113">
        <v>0.22540852356410757</v>
      </c>
      <c r="AC40" s="113">
        <v>0.35172755753280599</v>
      </c>
      <c r="AD40" s="113">
        <v>0.33813898138337556</v>
      </c>
      <c r="AE40" s="113">
        <v>0.28673816151275616</v>
      </c>
      <c r="AF40" s="113">
        <v>0.47319016440079442</v>
      </c>
      <c r="AG40" s="113">
        <v>0.38734818787156289</v>
      </c>
      <c r="AH40" s="113">
        <v>0.13316039060205115</v>
      </c>
      <c r="AI40" s="113">
        <v>0.28422009944858584</v>
      </c>
      <c r="AJ40" s="113">
        <v>0.18179265558530591</v>
      </c>
      <c r="AK40" s="113">
        <v>0.35285198384126359</v>
      </c>
      <c r="AL40" s="154">
        <v>0.2967714278026638</v>
      </c>
      <c r="AM40" s="228"/>
    </row>
    <row r="41" spans="1:39" customFormat="1" ht="14.4" x14ac:dyDescent="0.3">
      <c r="A41" s="86"/>
      <c r="B41" s="103" t="s">
        <v>1334</v>
      </c>
      <c r="C41" s="113">
        <v>7.0281113297458217E-2</v>
      </c>
      <c r="D41" s="113">
        <v>6.6604284266413502E-2</v>
      </c>
      <c r="E41" s="113">
        <v>0.43650517246297121</v>
      </c>
      <c r="F41" s="113">
        <v>8.2753444339852752E-2</v>
      </c>
      <c r="G41" s="113">
        <v>0.15385528381339958</v>
      </c>
      <c r="H41" s="113">
        <v>-0.40666642489074256</v>
      </c>
      <c r="I41" s="113">
        <v>5.4229733613612954E-2</v>
      </c>
      <c r="J41" s="113">
        <v>6.0443700621626399E-2</v>
      </c>
      <c r="K41" s="113">
        <v>0.13520772983580995</v>
      </c>
      <c r="L41" s="113">
        <v>0.52973873604365451</v>
      </c>
      <c r="M41" s="113">
        <v>0.32764511898970372</v>
      </c>
      <c r="N41" s="113">
        <v>-5.5925808389342788E-2</v>
      </c>
      <c r="O41" s="113">
        <v>-3.2007259197338066E-2</v>
      </c>
      <c r="P41" s="113">
        <v>8.8801233982362851E-2</v>
      </c>
      <c r="Q41" s="113">
        <v>0.37318891374990582</v>
      </c>
      <c r="R41" s="113">
        <v>6.1020261720959201E-2</v>
      </c>
      <c r="S41" s="113">
        <v>0.14395292871935678</v>
      </c>
      <c r="T41" s="113">
        <v>0.27080297480393839</v>
      </c>
      <c r="U41" s="113">
        <v>0.2145133748622699</v>
      </c>
      <c r="V41" s="113">
        <v>2.1479581007781055E-2</v>
      </c>
      <c r="W41" s="113">
        <v>0.38163653264840319</v>
      </c>
      <c r="X41" s="113">
        <v>2.7024455307510863E-2</v>
      </c>
      <c r="Y41" s="113">
        <v>0.19428912052458169</v>
      </c>
      <c r="Z41" s="113">
        <v>0.11267267133515411</v>
      </c>
      <c r="AA41" s="113">
        <v>0.37811321522263897</v>
      </c>
      <c r="AB41" s="113">
        <v>0.23187188781711768</v>
      </c>
      <c r="AC41" s="113">
        <v>0.18941054724697579</v>
      </c>
      <c r="AD41" s="113">
        <v>0.22419801733084499</v>
      </c>
      <c r="AE41" s="113">
        <v>9.1892628867712059E-2</v>
      </c>
      <c r="AF41" s="113">
        <v>0.10517159779936518</v>
      </c>
      <c r="AG41" s="113">
        <v>0.25156340920564391</v>
      </c>
      <c r="AH41" s="113">
        <v>0.7233571638687597</v>
      </c>
      <c r="AI41" s="113">
        <v>0.50896113803681697</v>
      </c>
      <c r="AJ41" s="113">
        <v>0.70611472884726556</v>
      </c>
      <c r="AK41" s="113">
        <v>0.64714801615873641</v>
      </c>
      <c r="AL41" s="154">
        <v>0.19453332109566496</v>
      </c>
      <c r="AM41" s="228"/>
    </row>
    <row r="42" spans="1:39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>
        <v>1</v>
      </c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  <c r="AM42" s="228"/>
    </row>
    <row r="43" spans="1:39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  <c r="AM43" s="228"/>
    </row>
    <row r="44" spans="1:39" customFormat="1" ht="14.4" x14ac:dyDescent="0.3">
      <c r="A44" s="58" t="s">
        <v>827</v>
      </c>
      <c r="B44" s="50" t="s">
        <v>1309</v>
      </c>
      <c r="C44" s="114">
        <v>4108820453</v>
      </c>
      <c r="D44" s="114">
        <v>14328975685</v>
      </c>
      <c r="E44" s="114">
        <v>3314997440</v>
      </c>
      <c r="F44" s="114">
        <v>528969811</v>
      </c>
      <c r="G44" s="114">
        <v>6091528949</v>
      </c>
      <c r="H44" s="114">
        <v>23864182823</v>
      </c>
      <c r="I44" s="114">
        <v>4190161179</v>
      </c>
      <c r="J44" s="114">
        <v>629767395</v>
      </c>
      <c r="K44" s="114">
        <v>1492172110</v>
      </c>
      <c r="L44" s="114">
        <v>10022895134</v>
      </c>
      <c r="M44" s="114">
        <v>18585196161</v>
      </c>
      <c r="N44" s="114">
        <v>5130266350</v>
      </c>
      <c r="O44" s="114">
        <v>8137855995</v>
      </c>
      <c r="P44" s="114">
        <v>5079243819</v>
      </c>
      <c r="Q44" s="114">
        <v>1479954512</v>
      </c>
      <c r="R44" s="114">
        <v>5602054652</v>
      </c>
      <c r="S44" s="114">
        <v>436011773</v>
      </c>
      <c r="T44" s="114">
        <v>13864037424</v>
      </c>
      <c r="U44" s="114">
        <v>18566044867</v>
      </c>
      <c r="V44" s="114">
        <v>3714095318</v>
      </c>
      <c r="W44" s="114">
        <v>1380831730</v>
      </c>
      <c r="X44" s="114">
        <v>7537125070</v>
      </c>
      <c r="Y44" s="114">
        <v>4856947490</v>
      </c>
      <c r="Z44" s="114">
        <v>65225151795</v>
      </c>
      <c r="AA44" s="114">
        <v>4497381011</v>
      </c>
      <c r="AB44" s="114">
        <v>43319076871</v>
      </c>
      <c r="AC44" s="114">
        <v>16281845579</v>
      </c>
      <c r="AD44" s="114">
        <v>6276765193</v>
      </c>
      <c r="AE44" s="114">
        <v>15693803176</v>
      </c>
      <c r="AF44" s="114">
        <v>30771211759</v>
      </c>
      <c r="AG44" s="114">
        <v>3050873675</v>
      </c>
      <c r="AH44" s="114">
        <v>31998857</v>
      </c>
      <c r="AI44" s="114">
        <v>31609588</v>
      </c>
      <c r="AJ44" s="114">
        <v>11882483</v>
      </c>
      <c r="AK44" s="114">
        <v>0</v>
      </c>
      <c r="AL44" s="149">
        <v>348133736127</v>
      </c>
      <c r="AM44" s="228"/>
    </row>
    <row r="45" spans="1:39" s="6" customFormat="1" ht="14.4" x14ac:dyDescent="0.3">
      <c r="A45" s="86"/>
      <c r="B45" s="6" t="s">
        <v>1370</v>
      </c>
      <c r="C45" s="114">
        <v>14743492311</v>
      </c>
      <c r="D45" s="114">
        <v>8851154790</v>
      </c>
      <c r="E45" s="114">
        <v>6082624830</v>
      </c>
      <c r="F45" s="114">
        <v>2748233133</v>
      </c>
      <c r="G45" s="114">
        <v>16516355816</v>
      </c>
      <c r="H45" s="114">
        <v>79649310974</v>
      </c>
      <c r="I45" s="114">
        <v>8320571742</v>
      </c>
      <c r="J45" s="114">
        <v>2720165650</v>
      </c>
      <c r="K45" s="114">
        <v>5883428877</v>
      </c>
      <c r="L45" s="114">
        <v>24631331942</v>
      </c>
      <c r="M45" s="114">
        <v>17343975492</v>
      </c>
      <c r="N45" s="114">
        <v>11189146155</v>
      </c>
      <c r="O45" s="114">
        <v>14803543761</v>
      </c>
      <c r="P45" s="114">
        <v>12093323675</v>
      </c>
      <c r="Q45" s="114">
        <v>1810826143</v>
      </c>
      <c r="R45" s="114">
        <v>17610751155</v>
      </c>
      <c r="S45" s="114">
        <v>1016926291</v>
      </c>
      <c r="T45" s="114">
        <v>29950808360</v>
      </c>
      <c r="U45" s="114">
        <v>52590326031</v>
      </c>
      <c r="V45" s="114">
        <v>12094491562</v>
      </c>
      <c r="W45" s="114">
        <v>6344839476</v>
      </c>
      <c r="X45" s="114">
        <v>24756119546</v>
      </c>
      <c r="Y45" s="114">
        <v>1900037658</v>
      </c>
      <c r="Z45" s="114">
        <v>139152430562</v>
      </c>
      <c r="AA45" s="114">
        <v>14566594876</v>
      </c>
      <c r="AB45" s="114">
        <v>124460740114</v>
      </c>
      <c r="AC45" s="114">
        <v>71991383898</v>
      </c>
      <c r="AD45" s="114">
        <v>17677640183</v>
      </c>
      <c r="AE45" s="114">
        <v>36850676286</v>
      </c>
      <c r="AF45" s="114">
        <v>23241785481</v>
      </c>
      <c r="AG45" s="114">
        <v>7014663582</v>
      </c>
      <c r="AH45" s="114">
        <v>12887430575</v>
      </c>
      <c r="AI45" s="114">
        <v>8459082129</v>
      </c>
      <c r="AJ45" s="114">
        <v>2254935405</v>
      </c>
      <c r="AK45" s="114">
        <v>0</v>
      </c>
      <c r="AL45" s="149">
        <v>832209148461</v>
      </c>
      <c r="AM45" s="228"/>
    </row>
    <row r="46" spans="1:39" s="6" customFormat="1" ht="14.4" x14ac:dyDescent="0.3">
      <c r="A46" s="58"/>
      <c r="B46" s="6" t="s">
        <v>1358</v>
      </c>
      <c r="C46" s="114">
        <v>11039899021</v>
      </c>
      <c r="D46" s="114">
        <v>50422274697</v>
      </c>
      <c r="E46" s="114">
        <v>8704296741</v>
      </c>
      <c r="F46" s="114">
        <v>4209916055</v>
      </c>
      <c r="G46" s="114">
        <v>22923140886</v>
      </c>
      <c r="H46" s="114">
        <v>66338946163</v>
      </c>
      <c r="I46" s="114">
        <v>10084097062</v>
      </c>
      <c r="J46" s="114">
        <v>4288973495</v>
      </c>
      <c r="K46" s="114">
        <v>12506506868</v>
      </c>
      <c r="L46" s="114">
        <v>19284050087</v>
      </c>
      <c r="M46" s="114">
        <v>9102302373</v>
      </c>
      <c r="N46" s="114">
        <v>11202400784</v>
      </c>
      <c r="O46" s="114">
        <v>15108033460</v>
      </c>
      <c r="P46" s="114">
        <v>13509879630</v>
      </c>
      <c r="Q46" s="114">
        <v>6529204904</v>
      </c>
      <c r="R46" s="114">
        <v>14636934200</v>
      </c>
      <c r="S46" s="114">
        <v>2635850714</v>
      </c>
      <c r="T46" s="114">
        <v>17284218562</v>
      </c>
      <c r="U46" s="114">
        <v>69478091107</v>
      </c>
      <c r="V46" s="114">
        <v>13256518089</v>
      </c>
      <c r="W46" s="114">
        <v>9371305386</v>
      </c>
      <c r="X46" s="114">
        <v>18311109213</v>
      </c>
      <c r="Y46" s="114">
        <v>6368555566</v>
      </c>
      <c r="Z46" s="114">
        <v>81981802743</v>
      </c>
      <c r="AA46" s="114">
        <v>6340379991</v>
      </c>
      <c r="AB46" s="114">
        <v>74527030514</v>
      </c>
      <c r="AC46" s="114">
        <v>78185386381</v>
      </c>
      <c r="AD46" s="114">
        <v>22807340036</v>
      </c>
      <c r="AE46" s="114">
        <v>37839992702</v>
      </c>
      <c r="AF46" s="114">
        <v>72756956840</v>
      </c>
      <c r="AG46" s="114">
        <v>13412906663</v>
      </c>
      <c r="AH46" s="114">
        <v>17763327035</v>
      </c>
      <c r="AI46" s="114">
        <v>15995703351</v>
      </c>
      <c r="AJ46" s="114">
        <v>5006277695</v>
      </c>
      <c r="AK46" s="114">
        <v>1321188310</v>
      </c>
      <c r="AL46" s="149">
        <v>844534797324</v>
      </c>
      <c r="AM46" s="228"/>
    </row>
    <row r="47" spans="1:39" s="6" customFormat="1" ht="14.4" x14ac:dyDescent="0.3">
      <c r="A47" s="86"/>
      <c r="B47" s="6" t="s">
        <v>1334</v>
      </c>
      <c r="C47" s="114">
        <v>-2011936470</v>
      </c>
      <c r="D47" s="114">
        <v>336307921</v>
      </c>
      <c r="E47" s="114">
        <v>2765150156</v>
      </c>
      <c r="F47" s="114">
        <v>-195505720</v>
      </c>
      <c r="G47" s="114">
        <v>6917755134</v>
      </c>
      <c r="H47" s="114">
        <v>-3582703328</v>
      </c>
      <c r="I47" s="114">
        <v>719116191</v>
      </c>
      <c r="J47" s="114">
        <v>451359295</v>
      </c>
      <c r="K47" s="114">
        <v>-408821747</v>
      </c>
      <c r="L47" s="114">
        <v>51238841337</v>
      </c>
      <c r="M47" s="114">
        <v>3971796384</v>
      </c>
      <c r="N47" s="114">
        <v>3334155293</v>
      </c>
      <c r="O47" s="114">
        <v>-8476980931</v>
      </c>
      <c r="P47" s="114">
        <v>861827408</v>
      </c>
      <c r="Q47" s="114">
        <v>3571205626</v>
      </c>
      <c r="R47" s="114">
        <v>-446895916</v>
      </c>
      <c r="S47" s="114">
        <v>454397978</v>
      </c>
      <c r="T47" s="114">
        <v>5973107781</v>
      </c>
      <c r="U47" s="114">
        <v>10055820179</v>
      </c>
      <c r="V47" s="114">
        <v>-1866971484</v>
      </c>
      <c r="W47" s="114">
        <v>9934037445</v>
      </c>
      <c r="X47" s="114">
        <v>-1345410722</v>
      </c>
      <c r="Y47" s="114">
        <v>1972561371</v>
      </c>
      <c r="Z47" s="114">
        <v>14977790224</v>
      </c>
      <c r="AA47" s="114">
        <v>19041594959</v>
      </c>
      <c r="AB47" s="114">
        <v>30140998428</v>
      </c>
      <c r="AC47" s="114">
        <v>1663900491</v>
      </c>
      <c r="AD47" s="114">
        <v>7969911637</v>
      </c>
      <c r="AE47" s="114">
        <v>49906588</v>
      </c>
      <c r="AF47" s="114">
        <v>8659602490</v>
      </c>
      <c r="AG47" s="114">
        <v>5890901269</v>
      </c>
      <c r="AH47" s="114">
        <v>79999204060</v>
      </c>
      <c r="AI47" s="114">
        <v>29933768100</v>
      </c>
      <c r="AJ47" s="114">
        <v>19500680240</v>
      </c>
      <c r="AK47" s="114">
        <v>2289753695</v>
      </c>
      <c r="AL47" s="149">
        <v>304340225362</v>
      </c>
      <c r="AM47" s="228"/>
    </row>
    <row r="48" spans="1:39" s="6" customFormat="1" ht="14.4" x14ac:dyDescent="0.3">
      <c r="A48" s="88"/>
      <c r="B48" s="48" t="s">
        <v>1336</v>
      </c>
      <c r="C48" s="118">
        <v>27880275315</v>
      </c>
      <c r="D48" s="118">
        <v>73938713093</v>
      </c>
      <c r="E48" s="118">
        <v>20867069167</v>
      </c>
      <c r="F48" s="118">
        <v>7291613279</v>
      </c>
      <c r="G48" s="118">
        <v>52448780785</v>
      </c>
      <c r="H48" s="118">
        <v>166269736632</v>
      </c>
      <c r="I48" s="118">
        <v>23313946174</v>
      </c>
      <c r="J48" s="118">
        <v>8090265835</v>
      </c>
      <c r="K48" s="118">
        <v>19473286108</v>
      </c>
      <c r="L48" s="118">
        <v>105177118500</v>
      </c>
      <c r="M48" s="118">
        <v>49003270410</v>
      </c>
      <c r="N48" s="118">
        <v>30855968582</v>
      </c>
      <c r="O48" s="118">
        <v>29572452285</v>
      </c>
      <c r="P48" s="118">
        <v>31544274532</v>
      </c>
      <c r="Q48" s="118">
        <v>13391191185</v>
      </c>
      <c r="R48" s="118">
        <v>37402844091</v>
      </c>
      <c r="S48" s="118">
        <v>4543186756</v>
      </c>
      <c r="T48" s="118">
        <v>67072172127</v>
      </c>
      <c r="U48" s="118">
        <v>150690282184</v>
      </c>
      <c r="V48" s="118">
        <v>27198133485</v>
      </c>
      <c r="W48" s="118">
        <v>27031014037</v>
      </c>
      <c r="X48" s="118">
        <v>49258943107</v>
      </c>
      <c r="Y48" s="118">
        <v>15098102085</v>
      </c>
      <c r="Z48" s="118">
        <v>301337175324</v>
      </c>
      <c r="AA48" s="118">
        <v>44445950837</v>
      </c>
      <c r="AB48" s="118">
        <v>272447845927</v>
      </c>
      <c r="AC48" s="118">
        <v>168122516349</v>
      </c>
      <c r="AD48" s="118">
        <v>54731657049</v>
      </c>
      <c r="AE48" s="118">
        <v>90434378752</v>
      </c>
      <c r="AF48" s="118">
        <v>135429556570</v>
      </c>
      <c r="AG48" s="118">
        <v>29369345189</v>
      </c>
      <c r="AH48" s="118">
        <v>110681960527</v>
      </c>
      <c r="AI48" s="118">
        <v>54420163168</v>
      </c>
      <c r="AJ48" s="118">
        <v>26773775823</v>
      </c>
      <c r="AK48" s="118">
        <v>3610942005</v>
      </c>
      <c r="AL48" s="153">
        <v>2329217907274</v>
      </c>
      <c r="AM48" s="228"/>
    </row>
    <row r="49" spans="1:39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  <c r="AM49" s="228"/>
    </row>
    <row r="50" spans="1:39" s="6" customFormat="1" ht="14.4" x14ac:dyDescent="0.3">
      <c r="A50" s="86"/>
      <c r="B50" s="50" t="s">
        <v>1309</v>
      </c>
      <c r="C50" s="113">
        <v>0.1473737402725501</v>
      </c>
      <c r="D50" s="113">
        <v>0.193795308108447</v>
      </c>
      <c r="E50" s="113">
        <v>0.15886262768719178</v>
      </c>
      <c r="F50" s="113">
        <v>7.2544962378002717E-2</v>
      </c>
      <c r="G50" s="113">
        <v>0.11614243187025877</v>
      </c>
      <c r="H50" s="113">
        <v>0.14352691780475907</v>
      </c>
      <c r="I50" s="113">
        <v>0.17972766805445056</v>
      </c>
      <c r="J50" s="113">
        <v>7.7842608369617317E-2</v>
      </c>
      <c r="K50" s="113">
        <v>7.6626620783175725E-2</v>
      </c>
      <c r="L50" s="113">
        <v>9.5295395775650577E-2</v>
      </c>
      <c r="M50" s="113">
        <v>0.37926440430407182</v>
      </c>
      <c r="N50" s="113">
        <v>0.16626495896138452</v>
      </c>
      <c r="O50" s="113">
        <v>0.27518367149848288</v>
      </c>
      <c r="P50" s="113">
        <v>0.1610195160407755</v>
      </c>
      <c r="Q50" s="113">
        <v>0.1105170176091396</v>
      </c>
      <c r="R50" s="113">
        <v>0.14977616777939048</v>
      </c>
      <c r="S50" s="113">
        <v>9.5970471040878344E-2</v>
      </c>
      <c r="T50" s="113">
        <v>0.20670327177937051</v>
      </c>
      <c r="U50" s="113">
        <v>0.12320665007667832</v>
      </c>
      <c r="V50" s="113">
        <v>0.1365569927821832</v>
      </c>
      <c r="W50" s="113">
        <v>5.1083238242927924E-2</v>
      </c>
      <c r="X50" s="113">
        <v>0.15301028797203178</v>
      </c>
      <c r="Y50" s="113">
        <v>0.32169258511143523</v>
      </c>
      <c r="Z50" s="113">
        <v>0.21645239000089991</v>
      </c>
      <c r="AA50" s="113">
        <v>0.10118764311047335</v>
      </c>
      <c r="AB50" s="113">
        <v>0.15899952052697441</v>
      </c>
      <c r="AC50" s="113">
        <v>9.6845121834847225E-2</v>
      </c>
      <c r="AD50" s="113">
        <v>0.11468253532650319</v>
      </c>
      <c r="AE50" s="113">
        <v>0.17353802163044021</v>
      </c>
      <c r="AF50" s="113">
        <v>0.22721193614109755</v>
      </c>
      <c r="AG50" s="113">
        <v>0.10387952660731009</v>
      </c>
      <c r="AH50" s="113">
        <v>2.8910634440916077E-4</v>
      </c>
      <c r="AI50" s="113">
        <v>5.8084331541635259E-4</v>
      </c>
      <c r="AJ50" s="113">
        <v>4.4381050616672295E-4</v>
      </c>
      <c r="AK50" s="113">
        <v>0</v>
      </c>
      <c r="AL50" s="154">
        <v>0.14946378998710272</v>
      </c>
      <c r="AM50" s="228"/>
    </row>
    <row r="51" spans="1:39" s="6" customFormat="1" ht="14.4" x14ac:dyDescent="0.3">
      <c r="A51" s="86"/>
      <c r="B51" s="6" t="s">
        <v>1370</v>
      </c>
      <c r="C51" s="113">
        <v>0.5288144447794525</v>
      </c>
      <c r="D51" s="113">
        <v>0.1197093433160925</v>
      </c>
      <c r="E51" s="113">
        <v>0.29149396982012699</v>
      </c>
      <c r="F51" s="113">
        <v>0.37690330354120249</v>
      </c>
      <c r="G51" s="113">
        <v>0.31490447573423036</v>
      </c>
      <c r="H51" s="113">
        <v>0.47903673023964377</v>
      </c>
      <c r="I51" s="113">
        <v>0.3568924659901293</v>
      </c>
      <c r="J51" s="113">
        <v>0.33622698011134017</v>
      </c>
      <c r="K51" s="113">
        <v>0.30212819985133244</v>
      </c>
      <c r="L51" s="113">
        <v>0.23418907356736532</v>
      </c>
      <c r="M51" s="113">
        <v>0.35393506080077158</v>
      </c>
      <c r="N51" s="113">
        <v>0.36262501775838762</v>
      </c>
      <c r="O51" s="113">
        <v>0.5005855996767905</v>
      </c>
      <c r="P51" s="113">
        <v>0.38337618646870331</v>
      </c>
      <c r="Q51" s="113">
        <v>0.1352251728754629</v>
      </c>
      <c r="R51" s="113">
        <v>0.47083989421108108</v>
      </c>
      <c r="S51" s="113">
        <v>0.22383545859236081</v>
      </c>
      <c r="T51" s="113">
        <v>0.44654597294521281</v>
      </c>
      <c r="U51" s="113">
        <v>0.34899613477918046</v>
      </c>
      <c r="V51" s="113">
        <v>0.44468093991340302</v>
      </c>
      <c r="W51" s="113">
        <v>0.23472443421157624</v>
      </c>
      <c r="X51" s="113">
        <v>0.50257106597323653</v>
      </c>
      <c r="Y51" s="113">
        <v>0.12584612604306683</v>
      </c>
      <c r="Z51" s="113">
        <v>0.46178315175478185</v>
      </c>
      <c r="AA51" s="113">
        <v>0.32773727643764844</v>
      </c>
      <c r="AB51" s="113">
        <v>0.45682409303154542</v>
      </c>
      <c r="AC51" s="113">
        <v>0.42820786567669172</v>
      </c>
      <c r="AD51" s="113">
        <v>0.3229874835905957</v>
      </c>
      <c r="AE51" s="113">
        <v>0.40748525941728803</v>
      </c>
      <c r="AF51" s="113">
        <v>0.17161531108600306</v>
      </c>
      <c r="AG51" s="113">
        <v>0.23884303639930227</v>
      </c>
      <c r="AH51" s="113">
        <v>0.11643659466852516</v>
      </c>
      <c r="AI51" s="113">
        <v>0.15544021988478871</v>
      </c>
      <c r="AJ51" s="113">
        <v>8.4221792992787328E-2</v>
      </c>
      <c r="AK51" s="113">
        <v>0</v>
      </c>
      <c r="AL51" s="154">
        <v>0.35729123748450653</v>
      </c>
      <c r="AM51" s="228"/>
    </row>
    <row r="52" spans="1:39" s="6" customFormat="1" ht="14.4" x14ac:dyDescent="0.3">
      <c r="A52" s="86"/>
      <c r="B52" s="6" t="s">
        <v>1358</v>
      </c>
      <c r="C52" s="113">
        <v>0.39597525118628835</v>
      </c>
      <c r="D52" s="113">
        <v>0.68194687989198488</v>
      </c>
      <c r="E52" s="113">
        <v>0.41713077535417936</v>
      </c>
      <c r="F52" s="113">
        <v>0.57736414342277953</v>
      </c>
      <c r="G52" s="113">
        <v>0.43705765020482351</v>
      </c>
      <c r="H52" s="113">
        <v>0.39898388911161908</v>
      </c>
      <c r="I52" s="113">
        <v>0.43253497227534604</v>
      </c>
      <c r="J52" s="113">
        <v>0.53013999570262571</v>
      </c>
      <c r="K52" s="113">
        <v>0.6422391577178177</v>
      </c>
      <c r="L52" s="113">
        <v>0.18334834003842765</v>
      </c>
      <c r="M52" s="113">
        <v>0.18574887546979948</v>
      </c>
      <c r="N52" s="113">
        <v>0.36305458226759352</v>
      </c>
      <c r="O52" s="113">
        <v>0.51088199633897891</v>
      </c>
      <c r="P52" s="113">
        <v>0.42828309829395317</v>
      </c>
      <c r="Q52" s="113">
        <v>0.48757461631296994</v>
      </c>
      <c r="R52" s="113">
        <v>0.39133211807072149</v>
      </c>
      <c r="S52" s="113">
        <v>0.58017661513010454</v>
      </c>
      <c r="T52" s="113">
        <v>0.2576958224831698</v>
      </c>
      <c r="U52" s="113">
        <v>0.46106550535331764</v>
      </c>
      <c r="V52" s="113">
        <v>0.48740543524102792</v>
      </c>
      <c r="W52" s="113">
        <v>0.34668715621147528</v>
      </c>
      <c r="X52" s="113">
        <v>0.37173167059684392</v>
      </c>
      <c r="Y52" s="113">
        <v>0.4218116641512959</v>
      </c>
      <c r="Z52" s="113">
        <v>0.27206003592106598</v>
      </c>
      <c r="AA52" s="113">
        <v>0.14265371471638791</v>
      </c>
      <c r="AB52" s="113">
        <v>0.27354604423618334</v>
      </c>
      <c r="AC52" s="113">
        <v>0.46505006038987384</v>
      </c>
      <c r="AD52" s="113">
        <v>0.41671203222626918</v>
      </c>
      <c r="AE52" s="113">
        <v>0.41842486479361313</v>
      </c>
      <c r="AF52" s="113">
        <v>0.5372310054223195</v>
      </c>
      <c r="AG52" s="113">
        <v>0.45669750471739057</v>
      </c>
      <c r="AH52" s="113">
        <v>0.16048981198401138</v>
      </c>
      <c r="AI52" s="113">
        <v>0.2939297205269269</v>
      </c>
      <c r="AJ52" s="113">
        <v>0.18698437336953272</v>
      </c>
      <c r="AK52" s="113">
        <v>0.3658846661537562</v>
      </c>
      <c r="AL52" s="154">
        <v>0.36258299177873027</v>
      </c>
      <c r="AM52" s="228"/>
    </row>
    <row r="53" spans="1:39" s="6" customFormat="1" ht="14.4" x14ac:dyDescent="0.3">
      <c r="A53" s="86"/>
      <c r="B53" s="6" t="s">
        <v>1334</v>
      </c>
      <c r="C53" s="113">
        <v>-7.2163436238290968E-2</v>
      </c>
      <c r="D53" s="113">
        <v>4.5484686834756293E-3</v>
      </c>
      <c r="E53" s="113">
        <v>0.13251262713850187</v>
      </c>
      <c r="F53" s="113">
        <v>-2.6812409341984797E-2</v>
      </c>
      <c r="G53" s="113">
        <v>0.13189544219068733</v>
      </c>
      <c r="H53" s="113">
        <v>-2.1547537156021927E-2</v>
      </c>
      <c r="I53" s="113">
        <v>3.0844893680074086E-2</v>
      </c>
      <c r="J53" s="113">
        <v>5.5790415816416743E-2</v>
      </c>
      <c r="K53" s="113">
        <v>-2.0993978352325866E-2</v>
      </c>
      <c r="L53" s="113">
        <v>0.48716719061855646</v>
      </c>
      <c r="M53" s="113">
        <v>8.1051659425357123E-2</v>
      </c>
      <c r="N53" s="113">
        <v>0.10805544101263435</v>
      </c>
      <c r="O53" s="113">
        <v>-0.28665126751425241</v>
      </c>
      <c r="P53" s="113">
        <v>2.7321199196568037E-2</v>
      </c>
      <c r="Q53" s="113">
        <v>0.26668319320242756</v>
      </c>
      <c r="R53" s="113">
        <v>-1.194818006119309E-2</v>
      </c>
      <c r="S53" s="113">
        <v>0.10001745523665635</v>
      </c>
      <c r="T53" s="113">
        <v>8.9054932792246883E-2</v>
      </c>
      <c r="U53" s="113">
        <v>6.6731709790823573E-2</v>
      </c>
      <c r="V53" s="113">
        <v>-6.864336793661413E-2</v>
      </c>
      <c r="W53" s="113">
        <v>0.36750517133402055</v>
      </c>
      <c r="X53" s="113">
        <v>-2.7313024542112208E-2</v>
      </c>
      <c r="Y53" s="113">
        <v>0.13064962469420208</v>
      </c>
      <c r="Z53" s="113">
        <v>4.9704422323252243E-2</v>
      </c>
      <c r="AA53" s="113">
        <v>0.42842136573549033</v>
      </c>
      <c r="AB53" s="113">
        <v>0.11063034220529684</v>
      </c>
      <c r="AC53" s="113">
        <v>9.8969520985872222E-3</v>
      </c>
      <c r="AD53" s="113">
        <v>0.14561794885663193</v>
      </c>
      <c r="AE53" s="113">
        <v>5.518541586586207E-4</v>
      </c>
      <c r="AF53" s="113">
        <v>6.3941747350579836E-2</v>
      </c>
      <c r="AG53" s="113">
        <v>0.20057993227599705</v>
      </c>
      <c r="AH53" s="113">
        <v>0.72278448700305431</v>
      </c>
      <c r="AI53" s="113">
        <v>0.55004921627286807</v>
      </c>
      <c r="AJ53" s="113">
        <v>0.7283500231315132</v>
      </c>
      <c r="AK53" s="113">
        <v>0.63411533384624386</v>
      </c>
      <c r="AL53" s="154">
        <v>0.13066198074966054</v>
      </c>
      <c r="AM53" s="228"/>
    </row>
    <row r="54" spans="1:39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>
        <v>1</v>
      </c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  <c r="AM54" s="228"/>
    </row>
    <row r="55" spans="1:39" s="6" customFormat="1" ht="14.4" x14ac:dyDescent="0.3">
      <c r="C55" s="33"/>
      <c r="D55" s="33"/>
      <c r="E55" s="33"/>
      <c r="F55" s="33"/>
      <c r="G55" s="33"/>
      <c r="H55" s="33"/>
      <c r="I55" s="33"/>
      <c r="J55" s="33"/>
    </row>
    <row r="56" spans="1:39" s="6" customFormat="1" ht="14.4" x14ac:dyDescent="0.3">
      <c r="C56" s="33"/>
      <c r="D56" s="33"/>
      <c r="E56" s="33"/>
      <c r="F56" s="33"/>
      <c r="G56" s="33"/>
      <c r="H56" s="33"/>
      <c r="I56" s="33"/>
      <c r="J56" s="33"/>
    </row>
    <row r="57" spans="1:39" s="6" customFormat="1" ht="14.4" x14ac:dyDescent="0.3">
      <c r="C57" s="33"/>
      <c r="D57" s="33"/>
      <c r="E57" s="33"/>
      <c r="F57" s="33"/>
      <c r="G57" s="33"/>
      <c r="H57" s="33"/>
      <c r="I57" s="33"/>
      <c r="J57" s="33"/>
    </row>
    <row r="58" spans="1:39" s="6" customFormat="1" ht="14.4" x14ac:dyDescent="0.3">
      <c r="C58" s="33"/>
      <c r="D58" s="33"/>
      <c r="E58" s="33"/>
      <c r="F58" s="33"/>
      <c r="G58" s="33"/>
      <c r="H58" s="33"/>
      <c r="I58" s="33"/>
      <c r="J58" s="33"/>
    </row>
    <row r="59" spans="1:39" s="6" customFormat="1" ht="14.4" x14ac:dyDescent="0.3">
      <c r="C59" s="33"/>
      <c r="D59" s="33"/>
      <c r="E59" s="33"/>
      <c r="F59" s="33"/>
      <c r="G59" s="33"/>
      <c r="H59" s="33"/>
      <c r="I59" s="33"/>
      <c r="J59" s="33"/>
    </row>
    <row r="60" spans="1:39" s="6" customFormat="1" ht="14.4" x14ac:dyDescent="0.3">
      <c r="C60" s="33"/>
      <c r="D60" s="33"/>
      <c r="E60" s="33"/>
      <c r="F60" s="33"/>
      <c r="G60" s="33"/>
      <c r="H60" s="33"/>
      <c r="I60" s="33"/>
      <c r="J60" s="33"/>
    </row>
    <row r="61" spans="1:39" s="6" customFormat="1" ht="14.4" x14ac:dyDescent="0.3">
      <c r="C61" s="33"/>
      <c r="D61" s="33"/>
      <c r="E61" s="33"/>
      <c r="F61" s="33"/>
      <c r="G61" s="33"/>
      <c r="H61" s="33"/>
      <c r="I61" s="33"/>
      <c r="J61" s="33"/>
    </row>
    <row r="62" spans="1:39" s="6" customFormat="1" ht="14.4" x14ac:dyDescent="0.3">
      <c r="C62" s="33"/>
      <c r="D62" s="33"/>
      <c r="E62" s="33"/>
      <c r="F62" s="33"/>
      <c r="G62" s="33"/>
      <c r="H62" s="33"/>
      <c r="I62" s="33"/>
      <c r="J62" s="33"/>
    </row>
    <row r="63" spans="1:39" s="6" customFormat="1" ht="14.4" x14ac:dyDescent="0.3">
      <c r="C63" s="33"/>
      <c r="D63" s="33"/>
      <c r="E63" s="33"/>
      <c r="F63" s="33"/>
      <c r="G63" s="33"/>
      <c r="H63" s="33"/>
      <c r="I63" s="33"/>
      <c r="J63" s="33"/>
    </row>
    <row r="64" spans="1:39" s="6" customFormat="1" ht="14.4" x14ac:dyDescent="0.3">
      <c r="C64" s="33"/>
      <c r="D64" s="33"/>
      <c r="E64" s="33"/>
      <c r="F64" s="33"/>
      <c r="G64" s="33"/>
      <c r="H64" s="33"/>
      <c r="I64" s="33"/>
      <c r="J64" s="33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2025-04-28T12:12:06Z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