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3540" yWindow="-135" windowWidth="15480" windowHeight="8145" tabRatio="870"/>
  </bookViews>
  <sheets>
    <sheet name="ENE 2012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  <sheet name="Hoja1" sheetId="91" r:id="rId8"/>
  </sheets>
  <definedNames>
    <definedName name="_xlnm.Print_Area" localSheetId="0">'ENE 2012'!#REF!</definedName>
    <definedName name="_xlnm.Print_Area" localSheetId="3">'EURO Fin Mes'!$A$1:$O$43</definedName>
    <definedName name="_xlnm.Print_Area" localSheetId="4">'EURO Prom.'!$A$1:$O$63</definedName>
    <definedName name="_xlnm.Print_Area" localSheetId="6">'PESO Fin Mes'!$A$1:$O$80</definedName>
    <definedName name="_xlnm.Print_Area" localSheetId="5">'REAL Fin Mes'!$A$1:$O$83</definedName>
    <definedName name="TABLE" localSheetId="0">'ENE 2012'!#REF!</definedName>
  </definedNames>
  <calcPr calcId="125725"/>
</workbook>
</file>

<file path=xl/calcChain.xml><?xml version="1.0" encoding="utf-8"?>
<calcChain xmlns="http://schemas.openxmlformats.org/spreadsheetml/2006/main">
  <c r="Q39" i="110"/>
  <c r="K75" i="113"/>
  <c r="K78" i="112"/>
  <c r="L75" i="113"/>
  <c r="L78" i="112"/>
  <c r="R39" i="110"/>
  <c r="F158" i="108" l="1"/>
  <c r="E158"/>
  <c r="F75" i="113" l="1"/>
  <c r="E75"/>
  <c r="C75"/>
  <c r="B75"/>
  <c r="O57"/>
  <c r="N57"/>
  <c r="L57"/>
  <c r="K57"/>
  <c r="I57"/>
  <c r="H57"/>
  <c r="F57"/>
  <c r="E57"/>
  <c r="C57"/>
  <c r="B57"/>
  <c r="O39"/>
  <c r="N39"/>
  <c r="L39"/>
  <c r="K39"/>
  <c r="I39"/>
  <c r="H39"/>
  <c r="F39"/>
  <c r="E39"/>
  <c r="C39"/>
  <c r="B39"/>
  <c r="O21"/>
  <c r="N21"/>
  <c r="L21"/>
  <c r="K21"/>
  <c r="I21"/>
  <c r="H21"/>
  <c r="F21"/>
  <c r="E21"/>
  <c r="C21"/>
  <c r="B21"/>
  <c r="F78" i="112"/>
  <c r="E78"/>
  <c r="C78"/>
  <c r="B78"/>
  <c r="O60"/>
  <c r="N60"/>
  <c r="L60"/>
  <c r="K60"/>
  <c r="I60"/>
  <c r="H60"/>
  <c r="F60"/>
  <c r="E60"/>
  <c r="C60"/>
  <c r="B60"/>
  <c r="O42"/>
  <c r="N42"/>
  <c r="L42"/>
  <c r="K42"/>
  <c r="I42"/>
  <c r="H42"/>
  <c r="F42"/>
  <c r="E42"/>
  <c r="C42"/>
  <c r="B42"/>
  <c r="O22"/>
  <c r="N22"/>
  <c r="L22"/>
  <c r="K22"/>
  <c r="I22"/>
  <c r="H22"/>
  <c r="F22"/>
  <c r="E22"/>
  <c r="C22"/>
  <c r="B22"/>
  <c r="L39" i="111"/>
  <c r="K39"/>
  <c r="I39"/>
  <c r="H39"/>
  <c r="F39"/>
  <c r="E39"/>
  <c r="C39"/>
  <c r="B39"/>
  <c r="L39" i="110"/>
  <c r="K39"/>
  <c r="J39"/>
  <c r="I39"/>
  <c r="H39"/>
  <c r="F39"/>
  <c r="E39"/>
  <c r="C39"/>
  <c r="B39"/>
  <c r="G111" i="109" l="1"/>
  <c r="F111"/>
  <c r="E111"/>
  <c r="C111"/>
  <c r="B111"/>
  <c r="L94"/>
  <c r="K94"/>
  <c r="I94"/>
  <c r="H94"/>
  <c r="G94"/>
  <c r="F94"/>
  <c r="E94"/>
  <c r="C94"/>
  <c r="B94"/>
  <c r="L77"/>
  <c r="K77"/>
  <c r="I77"/>
  <c r="H77"/>
  <c r="F77"/>
  <c r="E77"/>
  <c r="C77"/>
  <c r="B77"/>
  <c r="L60"/>
  <c r="K60"/>
  <c r="I60"/>
  <c r="H60"/>
  <c r="F60"/>
  <c r="E60"/>
  <c r="C60"/>
  <c r="B60"/>
  <c r="L43"/>
  <c r="K43"/>
  <c r="I43"/>
  <c r="H43"/>
  <c r="F43"/>
  <c r="E43"/>
  <c r="C43"/>
  <c r="B43"/>
  <c r="L26"/>
  <c r="K26"/>
  <c r="I26"/>
  <c r="H26"/>
  <c r="F26"/>
  <c r="E26"/>
  <c r="C26"/>
  <c r="B26"/>
  <c r="R140" i="108"/>
  <c r="Q140"/>
  <c r="O140"/>
  <c r="N140"/>
  <c r="L140"/>
  <c r="K140"/>
  <c r="I140"/>
  <c r="H140"/>
  <c r="F140"/>
  <c r="E140"/>
  <c r="C140"/>
  <c r="B140"/>
  <c r="R122"/>
  <c r="Q122"/>
  <c r="O122"/>
  <c r="N122"/>
  <c r="L122"/>
  <c r="K122"/>
  <c r="I122"/>
  <c r="H122"/>
  <c r="F122"/>
  <c r="E122"/>
  <c r="C122"/>
  <c r="B122"/>
  <c r="R104"/>
  <c r="Q104"/>
  <c r="O104"/>
  <c r="N104"/>
  <c r="L104"/>
  <c r="K104"/>
  <c r="I104"/>
  <c r="H104"/>
  <c r="F104"/>
  <c r="E104"/>
  <c r="C104"/>
  <c r="B104"/>
  <c r="R86"/>
  <c r="Q86"/>
  <c r="O86"/>
  <c r="N86"/>
  <c r="L86"/>
  <c r="K86"/>
  <c r="I86"/>
  <c r="H86"/>
  <c r="F86"/>
  <c r="E86"/>
  <c r="C86"/>
  <c r="B86"/>
  <c r="R68"/>
  <c r="Q68"/>
  <c r="O68"/>
  <c r="N68"/>
  <c r="L68"/>
  <c r="K68"/>
  <c r="I68"/>
  <c r="H68"/>
  <c r="F68"/>
  <c r="E68"/>
  <c r="C68"/>
  <c r="B68"/>
  <c r="R50"/>
  <c r="Q50"/>
  <c r="O50"/>
  <c r="N50"/>
  <c r="L50"/>
  <c r="K50"/>
  <c r="I50"/>
  <c r="H50"/>
  <c r="F50"/>
  <c r="E50"/>
  <c r="C50"/>
  <c r="B50"/>
  <c r="R32"/>
  <c r="Q32"/>
  <c r="O32"/>
  <c r="N32"/>
  <c r="L32"/>
  <c r="K32"/>
  <c r="I32"/>
  <c r="H32"/>
  <c r="F32"/>
  <c r="E32"/>
  <c r="H75" i="113" l="1"/>
  <c r="I75"/>
  <c r="H78" i="112"/>
  <c r="I78"/>
  <c r="N39" i="110"/>
  <c r="O39"/>
  <c r="B57" i="111"/>
  <c r="K111" i="109"/>
  <c r="L111"/>
  <c r="C57" i="111"/>
  <c r="O39" l="1"/>
  <c r="N39"/>
  <c r="I111" i="109"/>
  <c r="C158" i="108"/>
  <c r="H111" i="109"/>
  <c r="B158" i="108"/>
</calcChain>
</file>

<file path=xl/sharedStrings.xml><?xml version="1.0" encoding="utf-8"?>
<sst xmlns="http://schemas.openxmlformats.org/spreadsheetml/2006/main" count="980" uniqueCount="91">
  <si>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</si>
  <si>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</si>
  <si>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</si>
  <si>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</si>
  <si>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</si>
  <si>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</si>
  <si>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</si>
  <si>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</si>
  <si>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</si>
  <si>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</si>
  <si>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</si>
  <si>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</si>
  <si>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</si>
  <si>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</si>
  <si>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</si>
  <si>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Pesos Argentinos</t>
  </si>
  <si>
    <t>Reales</t>
  </si>
  <si>
    <t>Yenes</t>
  </si>
  <si>
    <t>Libras Esterlinas</t>
  </si>
  <si>
    <t>Francos Suizos</t>
  </si>
  <si>
    <t>Pesos Uruguayos</t>
  </si>
  <si>
    <t>Pesos Chilenos</t>
  </si>
  <si>
    <t>Peso Bolivianos</t>
  </si>
  <si>
    <t>Peso Boliviano</t>
  </si>
  <si>
    <t>PROMEDIOS</t>
  </si>
  <si>
    <t>Promedio :</t>
  </si>
  <si>
    <t>COTIZACIONES - CASAS DE CAMBIO</t>
  </si>
  <si>
    <t>Fuente: Casas de Cambio</t>
  </si>
  <si>
    <t>Gerencia de Estudios Económicos - B.C.P.</t>
  </si>
  <si>
    <t>Elaborado por : Departamento de Estudios Monetarios</t>
  </si>
  <si>
    <t>Euros Cheque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</si>
  <si>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</si>
  <si>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</si>
  <si>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</si>
  <si>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</si>
  <si>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</si>
  <si>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</si>
  <si>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</si>
  <si>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</si>
  <si>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</si>
  <si>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</si>
  <si>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</si>
  <si>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</si>
  <si>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</si>
  <si>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</si>
  <si>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</si>
  <si>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</si>
  <si>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</si>
  <si>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</si>
  <si>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</si>
  <si>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</si>
  <si>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</si>
  <si>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</si>
  <si>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</si>
  <si>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</si>
  <si>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</si>
  <si>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</si>
  <si>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</si>
  <si>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</si>
  <si>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</si>
  <si>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S.E.M.B.</t>
  </si>
  <si>
    <t>FUENTE : Casas de Cambio.</t>
  </si>
  <si>
    <t>DIVISIÓN DE ESTUDIOS MONETARIOS</t>
  </si>
  <si>
    <t>Sección Estadísiticas Monetarias y Bancarias</t>
  </si>
  <si>
    <t>COTIZACIÓN DEL EURO EN EL MERCADO FLUCTUANTE</t>
  </si>
  <si>
    <t>Promedio Mensual</t>
  </si>
  <si>
    <t>Fuente: Casas de Cambio.-</t>
  </si>
  <si>
    <t>PROMEDIO</t>
  </si>
  <si>
    <t>COTIZACION DEL DOLAR AMERICANO</t>
  </si>
  <si>
    <t>PROMEDIO MENSUAL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</si>
  <si>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</si>
  <si>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</si>
  <si>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</si>
  <si>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</si>
  <si>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</si>
  <si>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</si>
  <si>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</si>
  <si>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</si>
  <si>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Dolares en Efectivo</t>
  </si>
  <si>
    <t>Dolares en Cheque</t>
  </si>
  <si>
    <t>Real Transferencia</t>
  </si>
  <si>
    <t>Dolares Canadienses</t>
  </si>
  <si>
    <t>Dolar Efectivo</t>
  </si>
  <si>
    <t>Dolar Cheque</t>
  </si>
  <si>
    <t>COTIZACIONES DEL DOLAR EN EL MERCADO FLUCTUANTE</t>
  </si>
  <si>
    <t>COTIZACIÓN DEL REAL EN EL MERCADO FLUCTUANTE</t>
  </si>
  <si>
    <r>
      <t>OBS.:</t>
    </r>
    <r>
      <rPr>
        <b/>
        <sz val="10"/>
        <rFont val="Tahoma"/>
        <family val="2"/>
      </rPr>
      <t xml:space="preserve"> (*) Cruzeiro hasta el 30/06/1994</t>
    </r>
  </si>
  <si>
    <t xml:space="preserve">        (**) Apartir del 1/07/1994 entra en vigencia el Real</t>
  </si>
  <si>
    <t>COTIZACIÓN DEL PESO EN EL MERCADO FLUCTUANTE</t>
  </si>
  <si>
    <t>-</t>
  </si>
  <si>
    <t>Mes: Enero 2012</t>
  </si>
</sst>
</file>

<file path=xl/styles.xml><?xml version="1.0" encoding="utf-8"?>
<styleSheet xmlns="http://schemas.openxmlformats.org/spreadsheetml/2006/main">
  <numFmts count="5">
    <numFmt numFmtId="164" formatCode="_(* #,##0.00_);_(* \(#,##0.00\);_(* &quot;-&quot;??_);_(@_)"/>
    <numFmt numFmtId="165" formatCode="_ * #,##0.00_ ;_ * \-#,##0.00_ ;_ * &quot;-&quot;??_ ;_ @_ "/>
    <numFmt numFmtId="166" formatCode="0.00_)"/>
    <numFmt numFmtId="167" formatCode="_(* #,##0.0_);_(* \(#,##0.0\);_(* &quot;-&quot;??_);_(@_)"/>
    <numFmt numFmtId="168" formatCode="0.000%"/>
  </numFmts>
  <fonts count="28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10"/>
      <color indexed="48"/>
      <name val="Tahoma"/>
      <family val="2"/>
    </font>
    <font>
      <b/>
      <sz val="10"/>
      <color indexed="9"/>
      <name val="Tahoma"/>
      <family val="2"/>
    </font>
    <font>
      <sz val="9"/>
      <name val="Tahoma"/>
      <family val="2"/>
    </font>
    <font>
      <b/>
      <sz val="10"/>
      <name val="Tahoma"/>
      <family val="2"/>
    </font>
    <font>
      <b/>
      <sz val="12"/>
      <color indexed="9"/>
      <name val="Tahoma"/>
      <family val="2"/>
    </font>
    <font>
      <sz val="8"/>
      <name val="Tahoma"/>
      <family val="2"/>
    </font>
    <font>
      <sz val="7"/>
      <name val="Tahoma"/>
      <family val="2"/>
    </font>
    <font>
      <sz val="10"/>
      <color indexed="12"/>
      <name val="Tahoma"/>
      <family val="2"/>
    </font>
    <font>
      <b/>
      <sz val="12"/>
      <color indexed="12"/>
      <name val="Tahoma"/>
      <family val="2"/>
    </font>
    <font>
      <b/>
      <u/>
      <sz val="10"/>
      <color indexed="12"/>
      <name val="Tahoma"/>
      <family val="2"/>
    </font>
    <font>
      <b/>
      <sz val="10"/>
      <color indexed="25"/>
      <name val="Tahoma"/>
      <family val="2"/>
    </font>
    <font>
      <b/>
      <sz val="12"/>
      <color indexed="21"/>
      <name val="Tahoma"/>
      <family val="2"/>
    </font>
    <font>
      <b/>
      <u/>
      <sz val="12"/>
      <color indexed="21"/>
      <name val="Tahoma"/>
      <family val="2"/>
    </font>
    <font>
      <b/>
      <sz val="10"/>
      <color indexed="18"/>
      <name val="Tahoma"/>
      <family val="2"/>
    </font>
    <font>
      <sz val="10"/>
      <color indexed="9"/>
      <name val="Tahoma"/>
      <family val="2"/>
    </font>
    <font>
      <sz val="10"/>
      <color indexed="25"/>
      <name val="Tahoma"/>
      <family val="2"/>
    </font>
    <font>
      <b/>
      <sz val="9"/>
      <name val="Tahoma"/>
      <family val="2"/>
    </font>
    <font>
      <sz val="8"/>
      <name val="Arial"/>
      <family val="2"/>
    </font>
    <font>
      <b/>
      <sz val="10"/>
      <color rgb="FF000000"/>
      <name val="Arial"/>
      <family val="2"/>
    </font>
    <font>
      <sz val="9"/>
      <color rgb="FF132766"/>
      <name val="Arial"/>
      <family val="2"/>
    </font>
    <font>
      <sz val="7"/>
      <color rgb="FF132766"/>
      <name val="Verdana"/>
      <family val="2"/>
    </font>
    <font>
      <b/>
      <sz val="9"/>
      <color indexed="18"/>
      <name val="Tahoma"/>
      <family val="2"/>
    </font>
    <font>
      <b/>
      <sz val="9"/>
      <color indexed="25"/>
      <name val="Tahoma"/>
      <family val="2"/>
    </font>
    <font>
      <b/>
      <u/>
      <sz val="1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D737"/>
        <bgColor indexed="64"/>
      </patternFill>
    </fill>
    <fill>
      <patternFill patternType="solid">
        <fgColor rgb="FFFFDF5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8FE"/>
        <bgColor indexed="64"/>
      </patternFill>
    </fill>
  </fills>
  <borders count="37">
    <border>
      <left/>
      <right/>
      <top/>
      <bottom/>
      <diagonal/>
    </border>
    <border>
      <left style="thin">
        <color indexed="48"/>
      </left>
      <right/>
      <top/>
      <bottom/>
      <diagonal/>
    </border>
    <border>
      <left style="thin">
        <color indexed="48"/>
      </left>
      <right/>
      <top style="thick">
        <color indexed="12"/>
      </top>
      <bottom style="thin">
        <color indexed="12"/>
      </bottom>
      <diagonal/>
    </border>
    <border>
      <left/>
      <right style="thin">
        <color indexed="48"/>
      </right>
      <top style="thick">
        <color indexed="12"/>
      </top>
      <bottom style="thin">
        <color indexed="12"/>
      </bottom>
      <diagonal/>
    </border>
    <border>
      <left/>
      <right style="thick">
        <color indexed="12"/>
      </right>
      <top style="thick">
        <color indexed="12"/>
      </top>
      <bottom style="thin">
        <color indexed="12"/>
      </bottom>
      <diagonal/>
    </border>
    <border>
      <left/>
      <right/>
      <top style="thick">
        <color indexed="12"/>
      </top>
      <bottom style="thin">
        <color indexed="12"/>
      </bottom>
      <diagonal/>
    </border>
    <border>
      <left style="thick">
        <color indexed="12"/>
      </left>
      <right/>
      <top style="thick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thick">
        <color indexed="12"/>
      </right>
      <top style="thin">
        <color indexed="12"/>
      </top>
      <bottom style="medium">
        <color indexed="12"/>
      </bottom>
      <diagonal/>
    </border>
    <border>
      <left style="thick">
        <color indexed="12"/>
      </left>
      <right style="hair">
        <color indexed="12"/>
      </right>
      <top style="medium">
        <color indexed="12"/>
      </top>
      <bottom/>
      <diagonal/>
    </border>
    <border>
      <left style="hair">
        <color indexed="12"/>
      </left>
      <right style="thin">
        <color indexed="12"/>
      </right>
      <top style="medium">
        <color indexed="12"/>
      </top>
      <bottom/>
      <diagonal/>
    </border>
    <border>
      <left style="thick">
        <color indexed="12"/>
      </left>
      <right style="hair">
        <color indexed="12"/>
      </right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ck">
        <color indexed="12"/>
      </left>
      <right style="hair">
        <color indexed="12"/>
      </right>
      <top/>
      <bottom style="medium">
        <color indexed="12"/>
      </bottom>
      <diagonal/>
    </border>
    <border>
      <left style="hair">
        <color indexed="12"/>
      </left>
      <right style="thin">
        <color indexed="12"/>
      </right>
      <top/>
      <bottom style="medium">
        <color indexed="12"/>
      </bottom>
      <diagonal/>
    </border>
    <border>
      <left style="thick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hair">
        <color indexed="12"/>
      </right>
      <top style="medium">
        <color indexed="12"/>
      </top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 style="medium">
        <color indexed="12"/>
      </bottom>
      <diagonal/>
    </border>
    <border>
      <left style="hair">
        <color indexed="12"/>
      </left>
      <right style="thick">
        <color indexed="12"/>
      </right>
      <top style="medium">
        <color indexed="12"/>
      </top>
      <bottom/>
      <diagonal/>
    </border>
    <border>
      <left style="hair">
        <color indexed="12"/>
      </left>
      <right style="thick">
        <color indexed="12"/>
      </right>
      <top/>
      <bottom/>
      <diagonal/>
    </border>
    <border>
      <left style="hair">
        <color indexed="12"/>
      </left>
      <right style="thick">
        <color indexed="12"/>
      </right>
      <top/>
      <bottom style="medium">
        <color indexed="12"/>
      </bottom>
      <diagonal/>
    </border>
    <border>
      <left style="medium">
        <color indexed="48"/>
      </left>
      <right style="thin">
        <color indexed="48"/>
      </right>
      <top style="medium">
        <color indexed="12"/>
      </top>
      <bottom style="thick">
        <color indexed="12"/>
      </bottom>
      <diagonal/>
    </border>
    <border>
      <left style="thick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medium">
        <color indexed="48"/>
      </right>
      <top style="medium">
        <color indexed="12"/>
      </top>
      <bottom style="thick">
        <color indexed="12"/>
      </bottom>
      <diagonal/>
    </border>
    <border>
      <left style="thin">
        <color indexed="48"/>
      </left>
      <right/>
      <top style="medium">
        <color indexed="12"/>
      </top>
      <bottom style="thick">
        <color indexed="12"/>
      </bottom>
      <diagonal/>
    </border>
    <border>
      <left style="medium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medium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thick">
        <color indexed="12"/>
      </right>
      <top style="medium">
        <color indexed="12"/>
      </top>
      <bottom style="thick">
        <color indexed="12"/>
      </bottom>
      <diagonal/>
    </border>
    <border>
      <left/>
      <right/>
      <top/>
      <bottom style="double">
        <color indexed="37"/>
      </bottom>
      <diagonal/>
    </border>
    <border>
      <left style="double">
        <color indexed="9"/>
      </left>
      <right/>
      <top style="double">
        <color indexed="9"/>
      </top>
      <bottom style="double">
        <color indexed="9"/>
      </bottom>
      <diagonal/>
    </border>
    <border>
      <left/>
      <right/>
      <top style="thick">
        <color indexed="12"/>
      </top>
      <bottom style="double">
        <color indexed="9"/>
      </bottom>
      <diagonal/>
    </border>
    <border>
      <left/>
      <right style="double">
        <color indexed="9"/>
      </right>
      <top style="thick">
        <color indexed="12"/>
      </top>
      <bottom style="double">
        <color indexed="9"/>
      </bottom>
      <diagonal/>
    </border>
    <border>
      <left style="thick">
        <color indexed="12"/>
      </left>
      <right/>
      <top/>
      <bottom/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thick">
        <color indexed="12"/>
      </left>
      <right style="thin">
        <color indexed="12"/>
      </right>
      <top/>
      <bottom/>
      <diagonal/>
    </border>
    <border>
      <left style="medium">
        <color rgb="FFFFFFFF"/>
      </left>
      <right/>
      <top/>
      <bottom/>
      <diagonal/>
    </border>
  </borders>
  <cellStyleXfs count="8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</cellStyleXfs>
  <cellXfs count="203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165" fontId="3" fillId="0" borderId="0" xfId="1" applyFont="1" applyAlignment="1">
      <alignment vertical="center"/>
    </xf>
    <xf numFmtId="0" fontId="3" fillId="0" borderId="1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165" fontId="4" fillId="0" borderId="0" xfId="1" applyFont="1" applyAlignment="1">
      <alignment horizontal="center" vertical="center"/>
    </xf>
    <xf numFmtId="165" fontId="9" fillId="0" borderId="0" xfId="1" applyFont="1" applyAlignment="1">
      <alignment vertical="center"/>
    </xf>
    <xf numFmtId="165" fontId="10" fillId="0" borderId="0" xfId="1" applyFont="1" applyAlignment="1">
      <alignment horizontal="right"/>
    </xf>
    <xf numFmtId="165" fontId="10" fillId="0" borderId="0" xfId="1" applyFont="1" applyAlignment="1">
      <alignment horizontal="right" vertical="top"/>
    </xf>
    <xf numFmtId="0" fontId="11" fillId="0" borderId="0" xfId="0" applyFont="1" applyAlignment="1">
      <alignment vertical="center"/>
    </xf>
    <xf numFmtId="165" fontId="12" fillId="0" borderId="0" xfId="1" applyFont="1" applyAlignment="1">
      <alignment horizontal="centerContinuous" vertical="center"/>
    </xf>
    <xf numFmtId="165" fontId="11" fillId="0" borderId="0" xfId="1" applyFont="1" applyAlignment="1">
      <alignment horizontal="centerContinuous" vertical="center"/>
    </xf>
    <xf numFmtId="165" fontId="11" fillId="0" borderId="0" xfId="1" applyFont="1" applyAlignment="1">
      <alignment vertical="center"/>
    </xf>
    <xf numFmtId="165" fontId="13" fillId="0" borderId="0" xfId="1" applyFont="1" applyAlignment="1">
      <alignment horizontal="centerContinuous" vertical="center"/>
    </xf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right" vertical="center"/>
    </xf>
    <xf numFmtId="165" fontId="8" fillId="2" borderId="2" xfId="1" applyFont="1" applyFill="1" applyBorder="1" applyAlignment="1">
      <alignment horizontal="centerContinuous" vertical="center"/>
    </xf>
    <xf numFmtId="165" fontId="8" fillId="2" borderId="3" xfId="1" applyFont="1" applyFill="1" applyBorder="1" applyAlignment="1">
      <alignment horizontal="centerContinuous" vertical="center"/>
    </xf>
    <xf numFmtId="165" fontId="8" fillId="2" borderId="4" xfId="1" applyFont="1" applyFill="1" applyBorder="1" applyAlignment="1">
      <alignment horizontal="centerContinuous" vertical="center"/>
    </xf>
    <xf numFmtId="165" fontId="8" fillId="2" borderId="5" xfId="1" applyFont="1" applyFill="1" applyBorder="1" applyAlignment="1">
      <alignment horizontal="centerContinuous" vertical="center"/>
    </xf>
    <xf numFmtId="165" fontId="8" fillId="2" borderId="6" xfId="1" applyFont="1" applyFill="1" applyBorder="1" applyAlignment="1">
      <alignment horizontal="centerContinuous" vertical="center"/>
    </xf>
    <xf numFmtId="165" fontId="11" fillId="0" borderId="7" xfId="1" applyFont="1" applyBorder="1" applyAlignment="1">
      <alignment horizontal="center" vertical="center"/>
    </xf>
    <xf numFmtId="165" fontId="11" fillId="0" borderId="8" xfId="1" applyFont="1" applyBorder="1" applyAlignment="1">
      <alignment horizontal="center" vertical="center"/>
    </xf>
    <xf numFmtId="165" fontId="3" fillId="0" borderId="9" xfId="1" applyFont="1" applyBorder="1" applyAlignment="1">
      <alignment horizontal="right" vertical="center"/>
    </xf>
    <xf numFmtId="165" fontId="3" fillId="0" borderId="10" xfId="1" applyFont="1" applyBorder="1" applyAlignment="1">
      <alignment horizontal="right" vertical="center"/>
    </xf>
    <xf numFmtId="165" fontId="3" fillId="0" borderId="11" xfId="1" applyFont="1" applyBorder="1" applyAlignment="1">
      <alignment horizontal="right" vertical="center"/>
    </xf>
    <xf numFmtId="165" fontId="3" fillId="0" borderId="12" xfId="1" applyFont="1" applyBorder="1" applyAlignment="1">
      <alignment horizontal="right" vertical="center"/>
    </xf>
    <xf numFmtId="165" fontId="3" fillId="0" borderId="13" xfId="1" applyFont="1" applyBorder="1" applyAlignment="1">
      <alignment horizontal="right" vertical="center"/>
    </xf>
    <xf numFmtId="165" fontId="3" fillId="0" borderId="14" xfId="1" applyFont="1" applyBorder="1" applyAlignment="1">
      <alignment horizontal="right" vertical="center"/>
    </xf>
    <xf numFmtId="165" fontId="11" fillId="0" borderId="15" xfId="1" applyFont="1" applyBorder="1" applyAlignment="1">
      <alignment horizontal="center" vertical="center"/>
    </xf>
    <xf numFmtId="165" fontId="3" fillId="0" borderId="16" xfId="1" applyFont="1" applyBorder="1" applyAlignment="1">
      <alignment horizontal="right" vertical="center"/>
    </xf>
    <xf numFmtId="165" fontId="3" fillId="0" borderId="17" xfId="1" applyFont="1" applyBorder="1" applyAlignment="1">
      <alignment horizontal="right" vertical="center"/>
    </xf>
    <xf numFmtId="165" fontId="3" fillId="0" borderId="18" xfId="1" applyFont="1" applyBorder="1" applyAlignment="1">
      <alignment horizontal="right" vertical="center"/>
    </xf>
    <xf numFmtId="165" fontId="3" fillId="0" borderId="19" xfId="1" applyFont="1" applyBorder="1" applyAlignment="1">
      <alignment horizontal="right" vertical="center"/>
    </xf>
    <xf numFmtId="165" fontId="3" fillId="0" borderId="20" xfId="1" applyFont="1" applyBorder="1" applyAlignment="1">
      <alignment horizontal="right" vertical="center"/>
    </xf>
    <xf numFmtId="165" fontId="3" fillId="0" borderId="21" xfId="1" applyFont="1" applyBorder="1" applyAlignment="1">
      <alignment horizontal="right" vertical="center"/>
    </xf>
    <xf numFmtId="165" fontId="7" fillId="0" borderId="22" xfId="1" applyFont="1" applyBorder="1" applyAlignment="1">
      <alignment horizontal="right" vertical="center"/>
    </xf>
    <xf numFmtId="165" fontId="7" fillId="0" borderId="23" xfId="1" applyFont="1" applyBorder="1" applyAlignment="1">
      <alignment horizontal="right" vertical="center"/>
    </xf>
    <xf numFmtId="165" fontId="7" fillId="0" borderId="24" xfId="1" applyFont="1" applyBorder="1" applyAlignment="1">
      <alignment horizontal="right" vertical="center"/>
    </xf>
    <xf numFmtId="165" fontId="7" fillId="0" borderId="25" xfId="1" applyFont="1" applyBorder="1" applyAlignment="1">
      <alignment horizontal="right" vertical="center"/>
    </xf>
    <xf numFmtId="165" fontId="7" fillId="0" borderId="26" xfId="1" applyFont="1" applyBorder="1" applyAlignment="1">
      <alignment horizontal="right" vertical="center"/>
    </xf>
    <xf numFmtId="165" fontId="7" fillId="0" borderId="27" xfId="1" applyFont="1" applyBorder="1" applyAlignment="1">
      <alignment horizontal="right" vertical="center"/>
    </xf>
    <xf numFmtId="165" fontId="7" fillId="0" borderId="28" xfId="1" applyFont="1" applyBorder="1" applyAlignment="1">
      <alignment horizontal="right" vertical="center"/>
    </xf>
    <xf numFmtId="164" fontId="3" fillId="0" borderId="0" xfId="2" applyFont="1" applyAlignment="1">
      <alignment horizontal="left"/>
    </xf>
    <xf numFmtId="165" fontId="7" fillId="0" borderId="0" xfId="1" applyFont="1" applyBorder="1" applyAlignment="1">
      <alignment horizontal="center" vertical="center"/>
    </xf>
    <xf numFmtId="165" fontId="3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8" fillId="2" borderId="30" xfId="0" applyFont="1" applyFill="1" applyBorder="1" applyAlignment="1">
      <alignment horizontal="right" vertical="center"/>
    </xf>
    <xf numFmtId="165" fontId="5" fillId="2" borderId="31" xfId="1" applyFont="1" applyFill="1" applyBorder="1" applyAlignment="1">
      <alignment horizontal="centerContinuous" vertical="center"/>
    </xf>
    <xf numFmtId="165" fontId="5" fillId="2" borderId="32" xfId="1" applyFont="1" applyFill="1" applyBorder="1" applyAlignment="1">
      <alignment horizontal="centerContinuous" vertical="center"/>
    </xf>
    <xf numFmtId="165" fontId="3" fillId="0" borderId="33" xfId="1" applyFont="1" applyBorder="1" applyAlignment="1">
      <alignment horizontal="right" vertical="center"/>
    </xf>
    <xf numFmtId="165" fontId="3" fillId="3" borderId="11" xfId="1" applyFont="1" applyFill="1" applyBorder="1" applyAlignment="1">
      <alignment horizontal="right" vertical="center"/>
    </xf>
    <xf numFmtId="165" fontId="3" fillId="3" borderId="12" xfId="1" applyFont="1" applyFill="1" applyBorder="1" applyAlignment="1">
      <alignment horizontal="right" vertical="center"/>
    </xf>
    <xf numFmtId="165" fontId="3" fillId="3" borderId="17" xfId="1" applyFont="1" applyFill="1" applyBorder="1" applyAlignment="1">
      <alignment horizontal="right" vertical="center"/>
    </xf>
    <xf numFmtId="165" fontId="3" fillId="3" borderId="20" xfId="1" applyFont="1" applyFill="1" applyBorder="1" applyAlignment="1">
      <alignment horizontal="right" vertical="center"/>
    </xf>
    <xf numFmtId="165" fontId="3" fillId="4" borderId="17" xfId="1" applyFont="1" applyFill="1" applyBorder="1" applyAlignment="1">
      <alignment horizontal="right" vertical="center"/>
    </xf>
    <xf numFmtId="165" fontId="3" fillId="3" borderId="33" xfId="1" applyFont="1" applyFill="1" applyBorder="1" applyAlignment="1">
      <alignment horizontal="right" vertical="center"/>
    </xf>
    <xf numFmtId="165" fontId="3" fillId="0" borderId="34" xfId="1" applyFont="1" applyBorder="1" applyAlignment="1">
      <alignment horizontal="right" vertical="center"/>
    </xf>
    <xf numFmtId="165" fontId="3" fillId="3" borderId="34" xfId="1" applyFont="1" applyFill="1" applyBorder="1" applyAlignment="1">
      <alignment horizontal="right" vertical="center"/>
    </xf>
    <xf numFmtId="165" fontId="3" fillId="4" borderId="11" xfId="1" applyFont="1" applyFill="1" applyBorder="1" applyAlignment="1">
      <alignment horizontal="right" vertical="center"/>
    </xf>
    <xf numFmtId="165" fontId="3" fillId="4" borderId="12" xfId="1" applyFont="1" applyFill="1" applyBorder="1" applyAlignment="1">
      <alignment horizontal="right" vertical="center"/>
    </xf>
    <xf numFmtId="165" fontId="3" fillId="4" borderId="20" xfId="1" applyFont="1" applyFill="1" applyBorder="1" applyAlignment="1">
      <alignment horizontal="right" vertical="center"/>
    </xf>
    <xf numFmtId="165" fontId="3" fillId="0" borderId="0" xfId="1" applyFont="1" applyBorder="1" applyAlignment="1">
      <alignment horizontal="right" vertical="center"/>
    </xf>
    <xf numFmtId="165" fontId="3" fillId="0" borderId="35" xfId="1" applyFont="1" applyBorder="1" applyAlignment="1">
      <alignment horizontal="right" vertical="center"/>
    </xf>
    <xf numFmtId="165" fontId="20" fillId="0" borderId="23" xfId="1" applyFont="1" applyBorder="1" applyAlignment="1">
      <alignment horizontal="right" vertical="center"/>
    </xf>
    <xf numFmtId="165" fontId="20" fillId="0" borderId="24" xfId="1" applyFont="1" applyBorder="1" applyAlignment="1">
      <alignment horizontal="right" vertical="center"/>
    </xf>
    <xf numFmtId="165" fontId="20" fillId="0" borderId="22" xfId="1" applyFont="1" applyBorder="1" applyAlignment="1">
      <alignment horizontal="right" vertical="center"/>
    </xf>
    <xf numFmtId="165" fontId="20" fillId="0" borderId="25" xfId="1" applyFont="1" applyBorder="1" applyAlignment="1">
      <alignment horizontal="right" vertical="center"/>
    </xf>
    <xf numFmtId="165" fontId="20" fillId="0" borderId="26" xfId="1" applyFont="1" applyBorder="1" applyAlignment="1">
      <alignment horizontal="right" vertical="center"/>
    </xf>
    <xf numFmtId="165" fontId="20" fillId="0" borderId="27" xfId="1" applyFont="1" applyBorder="1" applyAlignment="1">
      <alignment horizontal="right" vertical="center"/>
    </xf>
    <xf numFmtId="165" fontId="20" fillId="0" borderId="28" xfId="1" applyFont="1" applyBorder="1" applyAlignment="1">
      <alignment horizontal="right" vertical="center"/>
    </xf>
    <xf numFmtId="168" fontId="3" fillId="0" borderId="0" xfId="3" applyNumberFormat="1" applyFont="1" applyAlignment="1">
      <alignment vertical="center"/>
    </xf>
    <xf numFmtId="0" fontId="22" fillId="5" borderId="0" xfId="0" applyFont="1" applyFill="1" applyAlignment="1">
      <alignment wrapText="1"/>
    </xf>
    <xf numFmtId="3" fontId="22" fillId="5" borderId="0" xfId="0" applyNumberFormat="1" applyFont="1" applyFill="1" applyAlignment="1">
      <alignment horizontal="center" wrapText="1"/>
    </xf>
    <xf numFmtId="0" fontId="22" fillId="6" borderId="0" xfId="0" applyFont="1" applyFill="1" applyAlignment="1">
      <alignment wrapText="1"/>
    </xf>
    <xf numFmtId="3" fontId="22" fillId="6" borderId="0" xfId="0" applyNumberFormat="1" applyFont="1" applyFill="1" applyAlignment="1">
      <alignment horizontal="center" wrapText="1"/>
    </xf>
    <xf numFmtId="0" fontId="22" fillId="6" borderId="0" xfId="0" applyFont="1" applyFill="1" applyAlignment="1">
      <alignment horizontal="center" wrapText="1"/>
    </xf>
    <xf numFmtId="0" fontId="22" fillId="5" borderId="0" xfId="0" applyFont="1" applyFill="1" applyAlignment="1">
      <alignment horizontal="center" wrapText="1"/>
    </xf>
    <xf numFmtId="0" fontId="23" fillId="7" borderId="0" xfId="0" applyFont="1" applyFill="1" applyAlignment="1">
      <alignment wrapText="1"/>
    </xf>
    <xf numFmtId="3" fontId="23" fillId="7" borderId="0" xfId="0" applyNumberFormat="1" applyFont="1" applyFill="1" applyAlignment="1">
      <alignment horizontal="center" wrapText="1"/>
    </xf>
    <xf numFmtId="0" fontId="23" fillId="8" borderId="0" xfId="0" applyFont="1" applyFill="1" applyAlignment="1">
      <alignment wrapText="1"/>
    </xf>
    <xf numFmtId="0" fontId="23" fillId="8" borderId="0" xfId="0" applyFont="1" applyFill="1" applyAlignment="1">
      <alignment horizontal="center" wrapText="1"/>
    </xf>
    <xf numFmtId="3" fontId="23" fillId="8" borderId="0" xfId="0" applyNumberFormat="1" applyFont="1" applyFill="1" applyAlignment="1">
      <alignment horizontal="center" wrapText="1"/>
    </xf>
    <xf numFmtId="0" fontId="23" fillId="7" borderId="0" xfId="0" applyFont="1" applyFill="1" applyAlignment="1">
      <alignment horizontal="center" wrapText="1"/>
    </xf>
    <xf numFmtId="0" fontId="23" fillId="7" borderId="36" xfId="0" applyFont="1" applyFill="1" applyBorder="1" applyAlignment="1">
      <alignment wrapText="1"/>
    </xf>
    <xf numFmtId="0" fontId="24" fillId="8" borderId="36" xfId="0" applyFont="1" applyFill="1" applyBorder="1" applyAlignment="1">
      <alignment horizontal="center" wrapText="1"/>
    </xf>
    <xf numFmtId="0" fontId="24" fillId="7" borderId="36" xfId="0" applyFont="1" applyFill="1" applyBorder="1" applyAlignment="1">
      <alignment horizontal="center" wrapText="1"/>
    </xf>
    <xf numFmtId="39" fontId="14" fillId="0" borderId="29" xfId="4" applyNumberFormat="1" applyFont="1" applyBorder="1" applyAlignment="1" applyProtection="1">
      <alignment horizontal="center"/>
    </xf>
    <xf numFmtId="0" fontId="3" fillId="0" borderId="0" xfId="4" applyFont="1"/>
    <xf numFmtId="0" fontId="15" fillId="0" borderId="0" xfId="4" applyFont="1" applyFill="1" applyAlignment="1">
      <alignment horizontal="centerContinuous"/>
    </xf>
    <xf numFmtId="0" fontId="3" fillId="0" borderId="0" xfId="4" applyFont="1" applyAlignment="1">
      <alignment horizontal="centerContinuous"/>
    </xf>
    <xf numFmtId="0" fontId="3" fillId="0" borderId="0" xfId="4" applyFont="1" applyAlignment="1" applyProtection="1">
      <alignment horizontal="left"/>
    </xf>
    <xf numFmtId="0" fontId="16" fillId="0" borderId="0" xfId="4" applyFont="1" applyAlignment="1">
      <alignment horizontal="centerContinuous"/>
    </xf>
    <xf numFmtId="0" fontId="3" fillId="0" borderId="0" xfId="4" applyFont="1" applyAlignment="1">
      <alignment horizontal="left"/>
    </xf>
    <xf numFmtId="0" fontId="3" fillId="0" borderId="0" xfId="4" applyFont="1" applyAlignment="1"/>
    <xf numFmtId="0" fontId="17" fillId="0" borderId="0" xfId="4" applyFont="1" applyAlignment="1">
      <alignment horizontal="centerContinuous"/>
    </xf>
    <xf numFmtId="0" fontId="17" fillId="0" borderId="0" xfId="4" applyFont="1"/>
    <xf numFmtId="0" fontId="17" fillId="0" borderId="0" xfId="4" applyFont="1" applyAlignment="1" applyProtection="1">
      <alignment horizontal="centerContinuous"/>
    </xf>
    <xf numFmtId="166" fontId="3" fillId="0" borderId="0" xfId="4" applyNumberFormat="1" applyFont="1" applyProtection="1"/>
    <xf numFmtId="1" fontId="3" fillId="0" borderId="0" xfId="4" applyNumberFormat="1" applyFont="1" applyProtection="1"/>
    <xf numFmtId="1" fontId="3" fillId="0" borderId="0" xfId="4" applyNumberFormat="1" applyFont="1"/>
    <xf numFmtId="2" fontId="7" fillId="0" borderId="0" xfId="4" applyNumberFormat="1" applyFont="1" applyProtection="1"/>
    <xf numFmtId="2" fontId="7" fillId="0" borderId="0" xfId="4" applyNumberFormat="1" applyFont="1"/>
    <xf numFmtId="0" fontId="7" fillId="0" borderId="0" xfId="4" applyFont="1"/>
    <xf numFmtId="166" fontId="17" fillId="0" borderId="0" xfId="4" applyNumberFormat="1" applyFont="1" applyProtection="1"/>
    <xf numFmtId="0" fontId="7" fillId="0" borderId="0" xfId="4" applyFont="1" applyAlignment="1" applyProtection="1">
      <alignment horizontal="left"/>
    </xf>
    <xf numFmtId="0" fontId="3" fillId="0" borderId="0" xfId="4" applyFont="1" applyAlignment="1" applyProtection="1">
      <alignment horizontal="center"/>
    </xf>
    <xf numFmtId="3" fontId="3" fillId="0" borderId="0" xfId="4" applyNumberFormat="1" applyFont="1" applyProtection="1"/>
    <xf numFmtId="3" fontId="3" fillId="0" borderId="0" xfId="4" applyNumberFormat="1" applyFont="1"/>
    <xf numFmtId="4" fontId="7" fillId="0" borderId="0" xfId="4" applyNumberFormat="1" applyFont="1" applyProtection="1"/>
    <xf numFmtId="4" fontId="7" fillId="0" borderId="0" xfId="4" applyNumberFormat="1" applyFont="1"/>
    <xf numFmtId="39" fontId="14" fillId="0" borderId="0" xfId="4" applyNumberFormat="1" applyFont="1" applyBorder="1" applyAlignment="1" applyProtection="1">
      <alignment horizontal="center"/>
    </xf>
    <xf numFmtId="0" fontId="3" fillId="0" borderId="0" xfId="4" applyFont="1" applyBorder="1"/>
    <xf numFmtId="3" fontId="3" fillId="0" borderId="0" xfId="4" applyNumberFormat="1" applyFont="1" applyBorder="1"/>
    <xf numFmtId="4" fontId="3" fillId="0" borderId="0" xfId="4" applyNumberFormat="1" applyFont="1"/>
    <xf numFmtId="37" fontId="3" fillId="0" borderId="0" xfId="4" applyNumberFormat="1" applyFont="1" applyProtection="1"/>
    <xf numFmtId="0" fontId="14" fillId="0" borderId="0" xfId="4" applyFont="1" applyAlignment="1">
      <alignment horizontal="centerContinuous"/>
    </xf>
    <xf numFmtId="0" fontId="19" fillId="0" borderId="0" xfId="4" applyFont="1" applyAlignment="1">
      <alignment horizontal="centerContinuous"/>
    </xf>
    <xf numFmtId="39" fontId="14" fillId="0" borderId="0" xfId="4" applyNumberFormat="1" applyFont="1" applyBorder="1" applyAlignment="1" applyProtection="1">
      <alignment horizontal="centerContinuous"/>
    </xf>
    <xf numFmtId="0" fontId="3" fillId="0" borderId="0" xfId="4" applyFont="1" applyBorder="1" applyAlignment="1">
      <alignment horizontal="centerContinuous"/>
    </xf>
    <xf numFmtId="39" fontId="14" fillId="0" borderId="29" xfId="4" applyNumberFormat="1" applyFont="1" applyBorder="1" applyAlignment="1" applyProtection="1">
      <alignment horizontal="centerContinuous"/>
    </xf>
    <xf numFmtId="0" fontId="14" fillId="0" borderId="0" xfId="4" applyFont="1"/>
    <xf numFmtId="0" fontId="14" fillId="0" borderId="0" xfId="4" applyFont="1" applyBorder="1" applyAlignment="1" applyProtection="1">
      <alignment horizontal="center"/>
    </xf>
    <xf numFmtId="0" fontId="14" fillId="0" borderId="29" xfId="4" applyFont="1" applyBorder="1" applyAlignment="1" applyProtection="1">
      <alignment horizontal="center"/>
    </xf>
    <xf numFmtId="39" fontId="3" fillId="0" borderId="0" xfId="4" applyNumberFormat="1" applyFont="1" applyProtection="1"/>
    <xf numFmtId="0" fontId="7" fillId="0" borderId="0" xfId="4" applyFont="1" applyAlignment="1" applyProtection="1">
      <alignment horizontal="center"/>
    </xf>
    <xf numFmtId="39" fontId="7" fillId="0" borderId="0" xfId="4" applyNumberFormat="1" applyFont="1" applyProtection="1"/>
    <xf numFmtId="0" fontId="14" fillId="0" borderId="0" xfId="4" applyFont="1" applyBorder="1" applyAlignment="1" applyProtection="1">
      <alignment horizontal="centerContinuous"/>
    </xf>
    <xf numFmtId="39" fontId="3" fillId="0" borderId="0" xfId="4" applyNumberFormat="1" applyFont="1" applyBorder="1" applyAlignment="1" applyProtection="1">
      <alignment horizontal="centerContinuous"/>
    </xf>
    <xf numFmtId="1" fontId="14" fillId="0" borderId="0" xfId="4" applyNumberFormat="1" applyFont="1" applyBorder="1" applyAlignment="1" applyProtection="1">
      <alignment horizontal="centerContinuous"/>
    </xf>
    <xf numFmtId="165" fontId="3" fillId="0" borderId="0" xfId="1" applyFont="1" applyAlignment="1">
      <alignment horizontal="right"/>
    </xf>
    <xf numFmtId="0" fontId="3" fillId="4" borderId="0" xfId="5" applyFont="1" applyFill="1"/>
    <xf numFmtId="0" fontId="2" fillId="4" borderId="0" xfId="5" applyFill="1"/>
    <xf numFmtId="0" fontId="1" fillId="0" borderId="0" xfId="6"/>
    <xf numFmtId="0" fontId="3" fillId="4" borderId="0" xfId="5" applyFont="1" applyFill="1" applyAlignment="1">
      <alignment horizontal="centerContinuous"/>
    </xf>
    <xf numFmtId="0" fontId="3" fillId="4" borderId="0" xfId="5" applyFont="1" applyFill="1" applyAlignment="1">
      <alignment horizontal="left"/>
    </xf>
    <xf numFmtId="0" fontId="16" fillId="4" borderId="0" xfId="5" applyFont="1" applyFill="1" applyAlignment="1">
      <alignment horizontal="centerContinuous"/>
    </xf>
    <xf numFmtId="0" fontId="15" fillId="4" borderId="0" xfId="5" applyFont="1" applyFill="1" applyAlignment="1"/>
    <xf numFmtId="0" fontId="3" fillId="4" borderId="0" xfId="5" applyFont="1" applyFill="1" applyAlignment="1"/>
    <xf numFmtId="0" fontId="17" fillId="4" borderId="0" xfId="5" applyFont="1" applyFill="1"/>
    <xf numFmtId="0" fontId="17" fillId="4" borderId="0" xfId="5" applyFont="1" applyFill="1" applyAlignment="1" applyProtection="1">
      <alignment horizontal="centerContinuous"/>
    </xf>
    <xf numFmtId="0" fontId="17" fillId="4" borderId="0" xfId="5" applyFont="1" applyFill="1" applyAlignment="1">
      <alignment horizontal="centerContinuous"/>
    </xf>
    <xf numFmtId="0" fontId="17" fillId="4" borderId="0" xfId="5" applyFont="1" applyFill="1" applyBorder="1" applyAlignment="1">
      <alignment horizontal="centerContinuous"/>
    </xf>
    <xf numFmtId="0" fontId="3" fillId="4" borderId="0" xfId="5" applyFont="1" applyFill="1" applyAlignment="1" applyProtection="1">
      <alignment horizontal="center"/>
    </xf>
    <xf numFmtId="39" fontId="14" fillId="4" borderId="29" xfId="5" applyNumberFormat="1" applyFont="1" applyFill="1" applyBorder="1" applyAlignment="1" applyProtection="1">
      <alignment horizontal="center"/>
    </xf>
    <xf numFmtId="39" fontId="14" fillId="4" borderId="0" xfId="5" applyNumberFormat="1" applyFont="1" applyFill="1" applyBorder="1" applyAlignment="1" applyProtection="1">
      <alignment horizontal="center"/>
    </xf>
    <xf numFmtId="0" fontId="3" fillId="4" borderId="0" xfId="5" applyFont="1" applyFill="1" applyBorder="1"/>
    <xf numFmtId="0" fontId="6" fillId="4" borderId="0" xfId="5" applyFont="1" applyFill="1" applyAlignment="1" applyProtection="1">
      <alignment horizontal="left"/>
    </xf>
    <xf numFmtId="3" fontId="6" fillId="4" borderId="0" xfId="5" applyNumberFormat="1" applyFont="1" applyFill="1" applyProtection="1"/>
    <xf numFmtId="3" fontId="6" fillId="4" borderId="0" xfId="5" applyNumberFormat="1" applyFont="1" applyFill="1"/>
    <xf numFmtId="3" fontId="6" fillId="4" borderId="0" xfId="5" applyNumberFormat="1" applyFont="1" applyFill="1" applyBorder="1" applyProtection="1"/>
    <xf numFmtId="3" fontId="3" fillId="4" borderId="0" xfId="5" applyNumberFormat="1" applyFont="1" applyFill="1" applyProtection="1"/>
    <xf numFmtId="0" fontId="6" fillId="4" borderId="0" xfId="5" applyFont="1" applyFill="1"/>
    <xf numFmtId="0" fontId="20" fillId="4" borderId="0" xfId="5" applyFont="1" applyFill="1" applyAlignment="1" applyProtection="1">
      <alignment horizontal="left"/>
    </xf>
    <xf numFmtId="167" fontId="20" fillId="4" borderId="0" xfId="2" applyNumberFormat="1" applyFont="1" applyFill="1" applyProtection="1"/>
    <xf numFmtId="2" fontId="20" fillId="4" borderId="0" xfId="5" applyNumberFormat="1" applyFont="1" applyFill="1"/>
    <xf numFmtId="2" fontId="20" fillId="4" borderId="0" xfId="5" applyNumberFormat="1" applyFont="1" applyFill="1" applyProtection="1"/>
    <xf numFmtId="2" fontId="7" fillId="4" borderId="0" xfId="5" applyNumberFormat="1" applyFont="1" applyFill="1"/>
    <xf numFmtId="0" fontId="25" fillId="4" borderId="0" xfId="5" applyFont="1" applyFill="1"/>
    <xf numFmtId="0" fontId="25" fillId="4" borderId="0" xfId="5" applyFont="1" applyFill="1" applyAlignment="1" applyProtection="1">
      <alignment horizontal="centerContinuous"/>
    </xf>
    <xf numFmtId="0" fontId="25" fillId="4" borderId="0" xfId="5" applyFont="1" applyFill="1" applyAlignment="1">
      <alignment horizontal="centerContinuous"/>
    </xf>
    <xf numFmtId="0" fontId="25" fillId="4" borderId="0" xfId="5" applyFont="1" applyFill="1" applyBorder="1" applyAlignment="1">
      <alignment horizontal="centerContinuous"/>
    </xf>
    <xf numFmtId="0" fontId="6" fillId="4" borderId="0" xfId="5" applyFont="1" applyFill="1" applyAlignment="1" applyProtection="1">
      <alignment horizontal="center"/>
    </xf>
    <xf numFmtId="39" fontId="26" fillId="4" borderId="29" xfId="5" applyNumberFormat="1" applyFont="1" applyFill="1" applyBorder="1" applyAlignment="1" applyProtection="1">
      <alignment horizontal="center"/>
    </xf>
    <xf numFmtId="39" fontId="26" fillId="4" borderId="0" xfId="5" applyNumberFormat="1" applyFont="1" applyFill="1" applyBorder="1" applyAlignment="1" applyProtection="1">
      <alignment horizontal="center"/>
    </xf>
    <xf numFmtId="0" fontId="6" fillId="4" borderId="0" xfId="5" applyFont="1" applyFill="1" applyBorder="1"/>
    <xf numFmtId="167" fontId="7" fillId="4" borderId="0" xfId="2" applyNumberFormat="1" applyFont="1" applyFill="1" applyProtection="1"/>
    <xf numFmtId="0" fontId="7" fillId="4" borderId="0" xfId="5" applyFont="1" applyFill="1" applyAlignment="1" applyProtection="1">
      <alignment horizontal="left"/>
    </xf>
    <xf numFmtId="2" fontId="7" fillId="4" borderId="0" xfId="5" applyNumberFormat="1" applyFont="1" applyFill="1" applyProtection="1"/>
    <xf numFmtId="0" fontId="3" fillId="4" borderId="0" xfId="7" applyFont="1" applyFill="1"/>
    <xf numFmtId="0" fontId="3" fillId="4" borderId="0" xfId="7" applyFont="1" applyFill="1" applyAlignment="1" applyProtection="1">
      <alignment horizontal="left"/>
    </xf>
    <xf numFmtId="2" fontId="20" fillId="4" borderId="0" xfId="5" applyNumberFormat="1" applyFont="1" applyFill="1" applyBorder="1"/>
    <xf numFmtId="2" fontId="7" fillId="4" borderId="0" xfId="5" applyNumberFormat="1" applyFont="1" applyFill="1" applyBorder="1"/>
    <xf numFmtId="4" fontId="6" fillId="4" borderId="0" xfId="5" applyNumberFormat="1" applyFont="1" applyFill="1" applyProtection="1"/>
    <xf numFmtId="4" fontId="20" fillId="4" borderId="0" xfId="5" applyNumberFormat="1" applyFont="1" applyFill="1"/>
    <xf numFmtId="4" fontId="6" fillId="4" borderId="0" xfId="5" applyNumberFormat="1" applyFont="1" applyFill="1"/>
    <xf numFmtId="4" fontId="20" fillId="4" borderId="0" xfId="5" applyNumberFormat="1" applyFont="1" applyFill="1" applyBorder="1"/>
    <xf numFmtId="4" fontId="6" fillId="4" borderId="0" xfId="5" applyNumberFormat="1" applyFont="1" applyFill="1" applyBorder="1" applyProtection="1"/>
    <xf numFmtId="4" fontId="3" fillId="4" borderId="0" xfId="5" applyNumberFormat="1" applyFont="1" applyFill="1" applyBorder="1" applyProtection="1"/>
    <xf numFmtId="4" fontId="20" fillId="4" borderId="0" xfId="5" applyNumberFormat="1" applyFont="1" applyFill="1" applyBorder="1" applyProtection="1"/>
    <xf numFmtId="4" fontId="7" fillId="4" borderId="0" xfId="5" applyNumberFormat="1" applyFont="1" applyFill="1" applyBorder="1" applyProtection="1"/>
    <xf numFmtId="0" fontId="3" fillId="4" borderId="0" xfId="5" applyFont="1" applyFill="1" applyAlignment="1" applyProtection="1">
      <alignment horizontal="left"/>
    </xf>
    <xf numFmtId="4" fontId="7" fillId="4" borderId="0" xfId="5" applyNumberFormat="1" applyFont="1" applyFill="1"/>
    <xf numFmtId="4" fontId="7" fillId="4" borderId="0" xfId="5" applyNumberFormat="1" applyFont="1" applyFill="1" applyProtection="1"/>
    <xf numFmtId="0" fontId="15" fillId="0" borderId="0" xfId="4" applyFont="1" applyFill="1" applyAlignment="1"/>
    <xf numFmtId="3" fontId="7" fillId="0" borderId="0" xfId="4" applyNumberFormat="1" applyFont="1"/>
    <xf numFmtId="3" fontId="7" fillId="0" borderId="0" xfId="4" applyNumberFormat="1" applyFont="1" applyProtection="1"/>
    <xf numFmtId="0" fontId="27" fillId="0" borderId="0" xfId="4" applyFont="1" applyAlignment="1" applyProtection="1">
      <alignment horizontal="left"/>
    </xf>
    <xf numFmtId="3" fontId="20" fillId="0" borderId="0" xfId="4" applyNumberFormat="1" applyFont="1" applyProtection="1"/>
    <xf numFmtId="3" fontId="6" fillId="0" borderId="0" xfId="4" applyNumberFormat="1" applyFont="1"/>
    <xf numFmtId="3" fontId="20" fillId="0" borderId="0" xfId="4" applyNumberFormat="1" applyFont="1"/>
    <xf numFmtId="4" fontId="20" fillId="0" borderId="0" xfId="4" applyNumberFormat="1" applyFont="1" applyProtection="1"/>
    <xf numFmtId="165" fontId="3" fillId="0" borderId="0" xfId="1" applyFont="1" applyFill="1" applyAlignment="1">
      <alignment vertical="center"/>
    </xf>
    <xf numFmtId="165" fontId="11" fillId="0" borderId="0" xfId="1" applyFont="1" applyFill="1" applyAlignment="1">
      <alignment vertical="center"/>
    </xf>
    <xf numFmtId="165" fontId="4" fillId="0" borderId="0" xfId="1" applyFont="1" applyFill="1" applyAlignment="1">
      <alignment horizontal="center" vertical="center"/>
    </xf>
    <xf numFmtId="165" fontId="3" fillId="0" borderId="0" xfId="1" applyFont="1" applyFill="1" applyAlignment="1">
      <alignment horizontal="center" vertical="center"/>
    </xf>
    <xf numFmtId="3" fontId="6" fillId="4" borderId="0" xfId="5" applyNumberFormat="1" applyFont="1" applyFill="1" applyAlignment="1" applyProtection="1">
      <alignment horizontal="center"/>
    </xf>
    <xf numFmtId="3" fontId="3" fillId="0" borderId="0" xfId="4" applyNumberFormat="1" applyFont="1" applyAlignment="1" applyProtection="1">
      <alignment horizontal="center"/>
    </xf>
    <xf numFmtId="0" fontId="17" fillId="0" borderId="0" xfId="4" applyFont="1" applyAlignment="1" applyProtection="1">
      <alignment horizontal="center"/>
    </xf>
    <xf numFmtId="0" fontId="15" fillId="4" borderId="0" xfId="5" applyFont="1" applyFill="1" applyAlignment="1">
      <alignment horizontal="center"/>
    </xf>
    <xf numFmtId="0" fontId="0" fillId="7" borderId="36" xfId="0" applyFill="1" applyBorder="1"/>
    <xf numFmtId="0" fontId="0" fillId="7" borderId="0" xfId="0" applyFill="1" applyBorder="1"/>
  </cellXfs>
  <cellStyles count="8">
    <cellStyle name="Millares" xfId="1" builtinId="3"/>
    <cellStyle name="Millares_Agosto 2003" xfId="2"/>
    <cellStyle name="Normal" xfId="0" builtinId="0"/>
    <cellStyle name="Normal 2" xfId="4"/>
    <cellStyle name="Normal 3" xfId="5"/>
    <cellStyle name="Normal 4" xfId="6"/>
    <cellStyle name="Normal 4 2" xfId="7"/>
    <cellStyle name="Porcentual" xfId="3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5.jpeg"/><Relationship Id="rId18" Type="http://schemas.openxmlformats.org/officeDocument/2006/relationships/image" Target="../media/image20.jpeg"/><Relationship Id="rId26" Type="http://schemas.openxmlformats.org/officeDocument/2006/relationships/image" Target="../media/image28.gif"/><Relationship Id="rId39" Type="http://schemas.openxmlformats.org/officeDocument/2006/relationships/image" Target="../media/image41.gif"/><Relationship Id="rId21" Type="http://schemas.openxmlformats.org/officeDocument/2006/relationships/image" Target="../media/image23.gif"/><Relationship Id="rId34" Type="http://schemas.openxmlformats.org/officeDocument/2006/relationships/image" Target="../media/image36.gif"/><Relationship Id="rId42" Type="http://schemas.openxmlformats.org/officeDocument/2006/relationships/image" Target="../media/image44.gif"/><Relationship Id="rId47" Type="http://schemas.openxmlformats.org/officeDocument/2006/relationships/image" Target="../media/image49.gif"/><Relationship Id="rId50" Type="http://schemas.openxmlformats.org/officeDocument/2006/relationships/image" Target="../media/image52.gif"/><Relationship Id="rId55" Type="http://schemas.openxmlformats.org/officeDocument/2006/relationships/image" Target="../media/image57.gif"/><Relationship Id="rId63" Type="http://schemas.openxmlformats.org/officeDocument/2006/relationships/image" Target="../media/image65.gif"/><Relationship Id="rId7" Type="http://schemas.openxmlformats.org/officeDocument/2006/relationships/image" Target="../media/image9.gif"/><Relationship Id="rId2" Type="http://schemas.openxmlformats.org/officeDocument/2006/relationships/image" Target="../media/image4.gif"/><Relationship Id="rId16" Type="http://schemas.openxmlformats.org/officeDocument/2006/relationships/image" Target="../media/image18.jpeg"/><Relationship Id="rId20" Type="http://schemas.openxmlformats.org/officeDocument/2006/relationships/image" Target="../media/image22.jpeg"/><Relationship Id="rId29" Type="http://schemas.openxmlformats.org/officeDocument/2006/relationships/image" Target="../media/image31.gif"/><Relationship Id="rId41" Type="http://schemas.openxmlformats.org/officeDocument/2006/relationships/image" Target="../media/image43.gif"/><Relationship Id="rId54" Type="http://schemas.openxmlformats.org/officeDocument/2006/relationships/image" Target="../media/image56.gif"/><Relationship Id="rId62" Type="http://schemas.openxmlformats.org/officeDocument/2006/relationships/image" Target="../media/image64.jpeg"/><Relationship Id="rId1" Type="http://schemas.openxmlformats.org/officeDocument/2006/relationships/image" Target="../media/image3.gif"/><Relationship Id="rId6" Type="http://schemas.openxmlformats.org/officeDocument/2006/relationships/image" Target="../media/image8.gif"/><Relationship Id="rId11" Type="http://schemas.openxmlformats.org/officeDocument/2006/relationships/image" Target="../media/image13.gif"/><Relationship Id="rId24" Type="http://schemas.openxmlformats.org/officeDocument/2006/relationships/image" Target="../media/image26.gif"/><Relationship Id="rId32" Type="http://schemas.openxmlformats.org/officeDocument/2006/relationships/image" Target="../media/image34.gif"/><Relationship Id="rId37" Type="http://schemas.openxmlformats.org/officeDocument/2006/relationships/image" Target="../media/image39.gif"/><Relationship Id="rId40" Type="http://schemas.openxmlformats.org/officeDocument/2006/relationships/image" Target="../media/image42.gif"/><Relationship Id="rId45" Type="http://schemas.openxmlformats.org/officeDocument/2006/relationships/image" Target="../media/image47.gif"/><Relationship Id="rId53" Type="http://schemas.openxmlformats.org/officeDocument/2006/relationships/image" Target="../media/image55.gif"/><Relationship Id="rId58" Type="http://schemas.openxmlformats.org/officeDocument/2006/relationships/image" Target="../media/image60.gif"/><Relationship Id="rId5" Type="http://schemas.openxmlformats.org/officeDocument/2006/relationships/image" Target="../media/image7.gif"/><Relationship Id="rId15" Type="http://schemas.openxmlformats.org/officeDocument/2006/relationships/image" Target="../media/image17.jpeg"/><Relationship Id="rId23" Type="http://schemas.openxmlformats.org/officeDocument/2006/relationships/image" Target="../media/image25.jpeg"/><Relationship Id="rId28" Type="http://schemas.openxmlformats.org/officeDocument/2006/relationships/image" Target="../media/image30.gif"/><Relationship Id="rId36" Type="http://schemas.openxmlformats.org/officeDocument/2006/relationships/image" Target="../media/image38.gif"/><Relationship Id="rId49" Type="http://schemas.openxmlformats.org/officeDocument/2006/relationships/image" Target="../media/image51.gif"/><Relationship Id="rId57" Type="http://schemas.openxmlformats.org/officeDocument/2006/relationships/image" Target="../media/image59.gif"/><Relationship Id="rId61" Type="http://schemas.openxmlformats.org/officeDocument/2006/relationships/image" Target="../media/image63.gif"/><Relationship Id="rId10" Type="http://schemas.openxmlformats.org/officeDocument/2006/relationships/image" Target="../media/image12.gif"/><Relationship Id="rId19" Type="http://schemas.openxmlformats.org/officeDocument/2006/relationships/image" Target="../media/image21.gif"/><Relationship Id="rId31" Type="http://schemas.openxmlformats.org/officeDocument/2006/relationships/image" Target="../media/image33.gif"/><Relationship Id="rId44" Type="http://schemas.openxmlformats.org/officeDocument/2006/relationships/image" Target="../media/image46.gif"/><Relationship Id="rId52" Type="http://schemas.openxmlformats.org/officeDocument/2006/relationships/image" Target="../media/image54.gif"/><Relationship Id="rId60" Type="http://schemas.openxmlformats.org/officeDocument/2006/relationships/image" Target="../media/image62.gif"/><Relationship Id="rId4" Type="http://schemas.openxmlformats.org/officeDocument/2006/relationships/image" Target="../media/image6.gif"/><Relationship Id="rId9" Type="http://schemas.openxmlformats.org/officeDocument/2006/relationships/image" Target="../media/image11.gif"/><Relationship Id="rId14" Type="http://schemas.openxmlformats.org/officeDocument/2006/relationships/image" Target="../media/image16.jpeg"/><Relationship Id="rId22" Type="http://schemas.openxmlformats.org/officeDocument/2006/relationships/image" Target="../media/image24.jpeg"/><Relationship Id="rId27" Type="http://schemas.openxmlformats.org/officeDocument/2006/relationships/image" Target="../media/image29.gif"/><Relationship Id="rId30" Type="http://schemas.openxmlformats.org/officeDocument/2006/relationships/image" Target="../media/image32.gif"/><Relationship Id="rId35" Type="http://schemas.openxmlformats.org/officeDocument/2006/relationships/image" Target="../media/image37.gif"/><Relationship Id="rId43" Type="http://schemas.openxmlformats.org/officeDocument/2006/relationships/image" Target="../media/image45.gif"/><Relationship Id="rId48" Type="http://schemas.openxmlformats.org/officeDocument/2006/relationships/image" Target="../media/image50.gif"/><Relationship Id="rId56" Type="http://schemas.openxmlformats.org/officeDocument/2006/relationships/image" Target="../media/image58.gif"/><Relationship Id="rId64" Type="http://schemas.openxmlformats.org/officeDocument/2006/relationships/image" Target="../media/image66.gif"/><Relationship Id="rId8" Type="http://schemas.openxmlformats.org/officeDocument/2006/relationships/image" Target="../media/image10.gif"/><Relationship Id="rId51" Type="http://schemas.openxmlformats.org/officeDocument/2006/relationships/image" Target="../media/image53.gif"/><Relationship Id="rId3" Type="http://schemas.openxmlformats.org/officeDocument/2006/relationships/image" Target="../media/image5.gif"/><Relationship Id="rId12" Type="http://schemas.openxmlformats.org/officeDocument/2006/relationships/image" Target="../media/image14.gif"/><Relationship Id="rId17" Type="http://schemas.openxmlformats.org/officeDocument/2006/relationships/image" Target="../media/image19.jpeg"/><Relationship Id="rId25" Type="http://schemas.openxmlformats.org/officeDocument/2006/relationships/image" Target="../media/image27.gif"/><Relationship Id="rId33" Type="http://schemas.openxmlformats.org/officeDocument/2006/relationships/image" Target="../media/image35.gif"/><Relationship Id="rId38" Type="http://schemas.openxmlformats.org/officeDocument/2006/relationships/image" Target="../media/image40.gif"/><Relationship Id="rId46" Type="http://schemas.openxmlformats.org/officeDocument/2006/relationships/image" Target="../media/image48.gif"/><Relationship Id="rId59" Type="http://schemas.openxmlformats.org/officeDocument/2006/relationships/image" Target="../media/image6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133350</xdr:rowOff>
    </xdr:from>
    <xdr:to>
      <xdr:col>2</xdr:col>
      <xdr:colOff>695325</xdr:colOff>
      <xdr:row>5</xdr:row>
      <xdr:rowOff>66675</xdr:rowOff>
    </xdr:to>
    <xdr:pic>
      <xdr:nvPicPr>
        <xdr:cNvPr id="9" name="Picture 1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7775" y="25355550"/>
          <a:ext cx="14192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171450</xdr:colOff>
      <xdr:row>1</xdr:row>
      <xdr:rowOff>161925</xdr:rowOff>
    </xdr:from>
    <xdr:to>
      <xdr:col>10</xdr:col>
      <xdr:colOff>762000</xdr:colOff>
      <xdr:row>5</xdr:row>
      <xdr:rowOff>57150</xdr:rowOff>
    </xdr:to>
    <xdr:pic>
      <xdr:nvPicPr>
        <xdr:cNvPr id="10" name="Picture 14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91525" y="25384125"/>
          <a:ext cx="5905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50</xdr:row>
      <xdr:rowOff>133350</xdr:rowOff>
    </xdr:from>
    <xdr:to>
      <xdr:col>2</xdr:col>
      <xdr:colOff>695325</xdr:colOff>
      <xdr:row>54</xdr:row>
      <xdr:rowOff>66675</xdr:rowOff>
    </xdr:to>
    <xdr:pic>
      <xdr:nvPicPr>
        <xdr:cNvPr id="11" name="Picture 1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7775" y="25355550"/>
          <a:ext cx="14192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171450</xdr:colOff>
      <xdr:row>50</xdr:row>
      <xdr:rowOff>161925</xdr:rowOff>
    </xdr:from>
    <xdr:to>
      <xdr:col>10</xdr:col>
      <xdr:colOff>762000</xdr:colOff>
      <xdr:row>54</xdr:row>
      <xdr:rowOff>57150</xdr:rowOff>
    </xdr:to>
    <xdr:pic>
      <xdr:nvPicPr>
        <xdr:cNvPr id="12" name="Picture 14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91525" y="25384125"/>
          <a:ext cx="5905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97</xdr:row>
      <xdr:rowOff>133350</xdr:rowOff>
    </xdr:from>
    <xdr:to>
      <xdr:col>2</xdr:col>
      <xdr:colOff>695325</xdr:colOff>
      <xdr:row>101</xdr:row>
      <xdr:rowOff>66675</xdr:rowOff>
    </xdr:to>
    <xdr:pic>
      <xdr:nvPicPr>
        <xdr:cNvPr id="13" name="Picture 1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7775" y="25355550"/>
          <a:ext cx="14192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171450</xdr:colOff>
      <xdr:row>97</xdr:row>
      <xdr:rowOff>161925</xdr:rowOff>
    </xdr:from>
    <xdr:to>
      <xdr:col>10</xdr:col>
      <xdr:colOff>762000</xdr:colOff>
      <xdr:row>101</xdr:row>
      <xdr:rowOff>57150</xdr:rowOff>
    </xdr:to>
    <xdr:pic>
      <xdr:nvPicPr>
        <xdr:cNvPr id="16" name="Picture 14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91525" y="25384125"/>
          <a:ext cx="5905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0</xdr:row>
      <xdr:rowOff>95250</xdr:rowOff>
    </xdr:from>
    <xdr:to>
      <xdr:col>2</xdr:col>
      <xdr:colOff>342900</xdr:colOff>
      <xdr:row>4</xdr:row>
      <xdr:rowOff>19050</xdr:rowOff>
    </xdr:to>
    <xdr:pic>
      <xdr:nvPicPr>
        <xdr:cNvPr id="2" name="Picture 1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95250"/>
          <a:ext cx="1333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0</xdr:colOff>
      <xdr:row>0</xdr:row>
      <xdr:rowOff>142875</xdr:rowOff>
    </xdr:from>
    <xdr:to>
      <xdr:col>16</xdr:col>
      <xdr:colOff>542925</xdr:colOff>
      <xdr:row>4</xdr:row>
      <xdr:rowOff>28575</xdr:rowOff>
    </xdr:to>
    <xdr:pic>
      <xdr:nvPicPr>
        <xdr:cNvPr id="3" name="Picture 2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29500" y="142875"/>
          <a:ext cx="5429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180975</xdr:colOff>
      <xdr:row>0</xdr:row>
      <xdr:rowOff>152400</xdr:rowOff>
    </xdr:from>
    <xdr:to>
      <xdr:col>18</xdr:col>
      <xdr:colOff>133350</xdr:colOff>
      <xdr:row>4</xdr:row>
      <xdr:rowOff>38100</xdr:rowOff>
    </xdr:to>
    <xdr:pic>
      <xdr:nvPicPr>
        <xdr:cNvPr id="2" name="Picture 2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29825" y="152400"/>
          <a:ext cx="5429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790575</xdr:colOff>
      <xdr:row>0</xdr:row>
      <xdr:rowOff>142875</xdr:rowOff>
    </xdr:from>
    <xdr:to>
      <xdr:col>2</xdr:col>
      <xdr:colOff>561975</xdr:colOff>
      <xdr:row>4</xdr:row>
      <xdr:rowOff>76200</xdr:rowOff>
    </xdr:to>
    <xdr:pic>
      <xdr:nvPicPr>
        <xdr:cNvPr id="3" name="Picture 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0575" y="142875"/>
          <a:ext cx="13525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31" name="Picture 7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010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33" name="Picture 9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5619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34" name="Picture 10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57816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171450</xdr:colOff>
      <xdr:row>0</xdr:row>
      <xdr:rowOff>114300</xdr:rowOff>
    </xdr:to>
    <xdr:pic>
      <xdr:nvPicPr>
        <xdr:cNvPr id="1036" name="Picture 12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62484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38" name="Picture 14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6858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39" name="Picture 15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70199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171450</xdr:colOff>
      <xdr:row>0</xdr:row>
      <xdr:rowOff>114300</xdr:rowOff>
    </xdr:to>
    <xdr:pic>
      <xdr:nvPicPr>
        <xdr:cNvPr id="1040" name="Picture 16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73247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41" name="Picture 17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0" y="7629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42" name="Picture 18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0" y="79343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43" name="Picture 19" descr="http://www.nortecambios.com.py/v2/images/band-dolarxeuro.gif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0" y="8096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44" name="Picture 20" descr="http://www.nortecambios.com.py/v2/images/band-realxdolar.gif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82581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45" name="Picture 21" descr="http://www.nortecambios.com.py/v2/images/band-pesoxdolar.gif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84201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46" name="Picture 22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34000" y="5010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48" name="Picture 24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334000" y="5619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53" name="Picture 29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334000" y="6858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54" name="Picture 30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334000" y="70199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171450</xdr:colOff>
      <xdr:row>0</xdr:row>
      <xdr:rowOff>114300</xdr:rowOff>
    </xdr:to>
    <xdr:pic>
      <xdr:nvPicPr>
        <xdr:cNvPr id="1055" name="Picture 31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334000" y="73247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56" name="Picture 32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334000" y="7629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57" name="Picture 33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5334000" y="79343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58" name="Picture 34" descr="http://www.nortecambios.com.py/v2/images/band-dolarxeuro.gif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334000" y="8096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59" name="Picture 35" descr="http://www.nortecambios.com.py/v2/images/band-realxdolar.gif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5334000" y="82581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60" name="Picture 36" descr="http://www.nortecambios.com.py/v2/images/band-pesoxdolar.gif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5334000" y="84201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2049" name="Picture 1" descr="Dolar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7048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2050" name="Picture 2" descr="Peso A.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13525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2051" name="Picture 3" descr="Real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0" y="20002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2052" name="Picture 4" descr="Peso U.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0" y="26479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2053" name="Picture 5" descr="Euro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0" y="32956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2054" name="Picture 6" descr="Libra E.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0" y="39433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2055" name="Picture 7" descr="Yen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0" y="45910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2057" name="Picture 9" descr="Corona S.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0" y="58864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2058" name="Picture 10" descr="Corona D.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0" y="65341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2059" name="Picture 11" descr="Dolar C.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0" y="71818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2060" name="Picture 12" descr="Dolar A.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0" y="78295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2061" name="Picture 13" descr="Franco S.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0" y="84772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2062" name="Picture 14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667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2063" name="Picture 15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771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2064" name="Picture 16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9334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2065" name="Picture 17" descr="http://www.nortecambios.com.py/v2/images/band-bra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0" y="1238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2066" name="Picture 18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14001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2067" name="Picture 19" descr="http://www.nortecambios.com.py/v2/images/band-uru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0" y="17049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2068" name="Picture 20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20097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2069" name="Picture 21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21717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2070" name="Picture 22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2476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2071" name="Picture 23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0" y="27813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2072" name="Picture 24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0" y="30861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2073" name="Picture 25" descr="http://www.nortecambios.com.py/v2/images/band-dolarxeuro.gif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0" y="32480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2074" name="Picture 26" descr="http://www.nortecambios.com.py/v2/images/band-realxdolar.gif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3409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38100</xdr:colOff>
      <xdr:row>0</xdr:row>
      <xdr:rowOff>0</xdr:rowOff>
    </xdr:from>
    <xdr:to>
      <xdr:col>6</xdr:col>
      <xdr:colOff>209550</xdr:colOff>
      <xdr:row>0</xdr:row>
      <xdr:rowOff>114300</xdr:rowOff>
    </xdr:to>
    <xdr:pic>
      <xdr:nvPicPr>
        <xdr:cNvPr id="2075" name="Picture 27" descr="http://www.nortecambios.com.py/v2/images/band-pesoxdolar.gif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610100" y="35147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076" name="Picture 2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524000" y="6477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077" name="Picture 29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6477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381000</xdr:colOff>
      <xdr:row>1</xdr:row>
      <xdr:rowOff>28575</xdr:rowOff>
    </xdr:to>
    <xdr:pic>
      <xdr:nvPicPr>
        <xdr:cNvPr id="2078" name="Picture 30" descr="http://www.cambioschaco.com.py/images/paises/2.gif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762000" y="92392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079" name="Picture 3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923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080" name="Picture 3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923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381000</xdr:colOff>
      <xdr:row>1</xdr:row>
      <xdr:rowOff>28575</xdr:rowOff>
    </xdr:to>
    <xdr:pic>
      <xdr:nvPicPr>
        <xdr:cNvPr id="2081" name="Picture 33" descr="http://www.cambioschaco.com.py/images/paises/3.gif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762000" y="120015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082" name="Picture 3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083" name="Picture 35" descr="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381000</xdr:colOff>
      <xdr:row>1</xdr:row>
      <xdr:rowOff>28575</xdr:rowOff>
    </xdr:to>
    <xdr:pic>
      <xdr:nvPicPr>
        <xdr:cNvPr id="2084" name="Picture 36" descr="http://www.cambioschaco.com.py/images/paises/6.gif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762000" y="136207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085" name="Picture 3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086" name="Picture 3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087" name="Picture 39" descr="http://www.cambioschaco.com.py/images/paises/4.gif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762000" y="15240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088" name="Picture 4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089" name="Picture 4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090" name="Picture 42" descr="http://www.cambioschaco.com.py/images/paises/5.gif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762000" y="18002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091" name="Picture 4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1800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092" name="Picture 4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1800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093" name="Picture 45" descr="http://www.cambioschaco.com.py/images/paises/10.gif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762000" y="20764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094" name="Picture 4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20764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095" name="Picture 4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20764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096" name="Picture 48" descr="http://www.cambioschaco.com.py/images/paises/9.gif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762000" y="23526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097" name="Picture 49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23526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098" name="Picture 5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23526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099" name="Picture 51" descr="http://www.cambioschaco.com.py/images/paises/8.gif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762000" y="26289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100" name="Picture 5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26289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101" name="Picture 5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26289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102" name="Picture 54" descr="http://www.cambioschaco.com.py/images/paises/7.gif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762000" y="29051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103" name="Picture 5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29051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104" name="Picture 5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29051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105" name="Picture 57" descr="http://www.cambioschaco.com.py/images/paises/17.gif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762000" y="31813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106" name="Picture 5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31813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107" name="Picture 59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31813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108" name="Picture 60" descr="http://www.cambioschaco.com.py/images/paises/18.gif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762000" y="34575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109" name="Picture 6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34575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110" name="Picture 6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34575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111" name="Picture 63" descr="http://www.cambioschaco.com.py/images/paises/19.gif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762000" y="36195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112" name="Picture 6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36195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113" name="Picture 6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36195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114" name="Picture 66" descr="http://www.cambioschaco.com.py/images/paises/20.gif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762000" y="38957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115" name="Picture 6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38957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116" name="Picture 6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38957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117" name="Picture 69" descr="http://www.cambioschaco.com.py/images/paises/21.gif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762000" y="41719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118" name="Picture 7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41719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119" name="Picture 7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41719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120" name="Picture 72" descr="http://www.cambioschaco.com.py/images/paises/22.gif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762000" y="44481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121" name="Picture 7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44481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122" name="Picture 7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44481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123" name="Picture 75" descr="http://www.cambioschaco.com.py/images/paises/23.gif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762000" y="47244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124" name="Picture 7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47244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125" name="Picture 7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47244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126" name="Picture 78" descr="http://www.cambioschaco.com.py/images/paises/24.gif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762000" y="50006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127" name="Picture 79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50006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128" name="Picture 8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50006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129" name="Picture 81" descr="http://www.cambioschaco.com.py/images/paises/35.gif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762000" y="52768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130" name="Picture 8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52768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131" name="Picture 8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52768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132" name="Picture 84" descr="http://www.cambioschaco.com.py/images/paises/34.gif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762000" y="54387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133" name="Picture 8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5438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95250</xdr:colOff>
      <xdr:row>0</xdr:row>
      <xdr:rowOff>85725</xdr:rowOff>
    </xdr:to>
    <xdr:pic>
      <xdr:nvPicPr>
        <xdr:cNvPr id="2134" name="Picture 86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3810000" y="3076575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95250</xdr:colOff>
      <xdr:row>0</xdr:row>
      <xdr:rowOff>85725</xdr:rowOff>
    </xdr:to>
    <xdr:pic>
      <xdr:nvPicPr>
        <xdr:cNvPr id="2135" name="Picture 87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3810000" y="3238500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95250</xdr:colOff>
      <xdr:row>0</xdr:row>
      <xdr:rowOff>85725</xdr:rowOff>
    </xdr:to>
    <xdr:pic>
      <xdr:nvPicPr>
        <xdr:cNvPr id="2136" name="Picture 88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3810000" y="3562350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152400</xdr:colOff>
      <xdr:row>0</xdr:row>
      <xdr:rowOff>104775</xdr:rowOff>
    </xdr:to>
    <xdr:pic>
      <xdr:nvPicPr>
        <xdr:cNvPr id="2137" name="Picture 89" descr="http://www.linkcambios.com.py/gfx/eur.gi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762000" y="372427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152400</xdr:colOff>
      <xdr:row>0</xdr:row>
      <xdr:rowOff>104775</xdr:rowOff>
    </xdr:to>
    <xdr:pic>
      <xdr:nvPicPr>
        <xdr:cNvPr id="2138" name="Picture 90" descr="http://www.linkcambios.com.py/gfx/arg.gif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762000" y="38862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152400</xdr:colOff>
      <xdr:row>0</xdr:row>
      <xdr:rowOff>104775</xdr:rowOff>
    </xdr:to>
    <xdr:pic>
      <xdr:nvPicPr>
        <xdr:cNvPr id="2139" name="Picture 91" descr="http://www.linkcambios.com.py/gfx/bras.gif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762000" y="404812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40" name="Picture 92" descr="http://www.multicambiossa.com/banderitas/12.gif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762000" y="4857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41" name="Picture 93" descr="http://www.multicambiossa.com/banderitas/9.gif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762000" y="5143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42" name="Picture 94" descr="http://www.multicambiossa.com/banderitas/6.gif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762000" y="5305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43" name="Picture 95" descr="http://www.multicambiossa.com/banderitas/5.gif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762000" y="54673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44" name="Picture 96" descr="http://www.multicambiossa.com/banderitas/15.gif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762000" y="57531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45" name="Picture 97" descr="http://www.multicambiossa.com/banderitas/16.gif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762000" y="59150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46" name="Picture 98" descr="http://www.multicambiossa.com/banderitas/17.gif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762000" y="62007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104775</xdr:colOff>
      <xdr:row>0</xdr:row>
      <xdr:rowOff>152400</xdr:rowOff>
    </xdr:to>
    <xdr:pic>
      <xdr:nvPicPr>
        <xdr:cNvPr id="2147" name="Picture 99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4572000" y="514350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104775</xdr:colOff>
      <xdr:row>0</xdr:row>
      <xdr:rowOff>152400</xdr:rowOff>
    </xdr:to>
    <xdr:pic>
      <xdr:nvPicPr>
        <xdr:cNvPr id="2148" name="Picture 100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4572000" y="530542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104775</xdr:colOff>
      <xdr:row>0</xdr:row>
      <xdr:rowOff>152400</xdr:rowOff>
    </xdr:to>
    <xdr:pic>
      <xdr:nvPicPr>
        <xdr:cNvPr id="2149" name="Picture 101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4572000" y="559117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25" name="Picture 1" descr="3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1524000" y="6477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26" name="Picture 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6477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381000</xdr:colOff>
      <xdr:row>1</xdr:row>
      <xdr:rowOff>28575</xdr:rowOff>
    </xdr:to>
    <xdr:pic>
      <xdr:nvPicPr>
        <xdr:cNvPr id="1027" name="Picture 3" descr="http://www.cambioschaco.com.py/images/paises/2.gif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762000" y="92392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28" name="Picture 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923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29" name="Picture 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923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381000</xdr:colOff>
      <xdr:row>1</xdr:row>
      <xdr:rowOff>28575</xdr:rowOff>
    </xdr:to>
    <xdr:pic>
      <xdr:nvPicPr>
        <xdr:cNvPr id="1030" name="Picture 6" descr="http://www.cambioschaco.com.py/images/paises/3.gif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762000" y="120015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2" name="Picture 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32" name="Picture 8" descr="5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381000</xdr:colOff>
      <xdr:row>1</xdr:row>
      <xdr:rowOff>28575</xdr:rowOff>
    </xdr:to>
    <xdr:pic>
      <xdr:nvPicPr>
        <xdr:cNvPr id="3" name="Picture 9" descr="http://www.cambioschaco.com.py/images/paises/6.gif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762000" y="136207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4" name="Picture 10" descr="5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2286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35" name="Picture 1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95250</xdr:rowOff>
    </xdr:to>
    <xdr:pic>
      <xdr:nvPicPr>
        <xdr:cNvPr id="5" name="Picture 12" descr="http://www.cambioschaco.com.py/images/paises/4.gif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762000" y="15240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37" name="Picture 13" descr="0.5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2286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6" name="Picture 1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95250</xdr:rowOff>
    </xdr:to>
    <xdr:pic>
      <xdr:nvPicPr>
        <xdr:cNvPr id="7" name="Picture 15" descr="http://www.cambioschaco.com.py/images/paises/5.gif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762000" y="18002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8" name="Picture 1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1800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9" name="Picture 1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1800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95250</xdr:rowOff>
    </xdr:to>
    <xdr:pic>
      <xdr:nvPicPr>
        <xdr:cNvPr id="10" name="Picture 18" descr="http://www.cambioschaco.com.py/images/paises/10.gif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762000" y="20764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1" name="Picture 19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20764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2" name="Picture 20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20764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95250</xdr:rowOff>
    </xdr:to>
    <xdr:pic>
      <xdr:nvPicPr>
        <xdr:cNvPr id="13" name="Picture 21" descr="http://www.cambioschaco.com.py/images/paises/9.gif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762000" y="23526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4" name="Picture 2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23526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47" name="Picture 23" descr="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048000" y="23526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95250</xdr:rowOff>
    </xdr:to>
    <xdr:pic>
      <xdr:nvPicPr>
        <xdr:cNvPr id="15" name="Picture 24" descr="http://www.cambioschaco.com.py/images/paises/8.gif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762000" y="26289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49" name="Picture 25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286000" y="26289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50" name="Picture 26" descr="2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048000" y="26289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95250</xdr:rowOff>
    </xdr:to>
    <xdr:pic>
      <xdr:nvPicPr>
        <xdr:cNvPr id="1051" name="Picture 27" descr="http://www.cambioschaco.com.py/images/paises/7.gif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762000" y="29051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52" name="Picture 28" descr="0.5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286000" y="29051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6" name="Picture 29" descr="0.7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29051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95250</xdr:rowOff>
    </xdr:to>
    <xdr:pic>
      <xdr:nvPicPr>
        <xdr:cNvPr id="17" name="Picture 30" descr="http://www.cambioschaco.com.py/images/paises/17.gif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762000" y="31813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8" name="Picture 31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286000" y="31813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9" name="Picture 32" descr="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048000" y="31813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95250</xdr:rowOff>
    </xdr:to>
    <xdr:pic>
      <xdr:nvPicPr>
        <xdr:cNvPr id="20" name="Picture 33" descr="http://www.cambioschaco.com.py/images/paises/18.gif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762000" y="34575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21" name="Picture 34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286000" y="34575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22" name="Picture 3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34575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95250</xdr:rowOff>
    </xdr:to>
    <xdr:pic>
      <xdr:nvPicPr>
        <xdr:cNvPr id="23" name="Picture 36" descr="http://www.cambioschaco.com.py/images/paises/19.gif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762000" y="36195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61" name="Picture 3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36195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62" name="Picture 3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36195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95250</xdr:rowOff>
    </xdr:to>
    <xdr:pic>
      <xdr:nvPicPr>
        <xdr:cNvPr id="1063" name="Picture 39" descr="http://www.cambioschaco.com.py/images/paises/20.gif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762000" y="38957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64" name="Picture 4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38957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65" name="Picture 4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38957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95250</xdr:rowOff>
    </xdr:to>
    <xdr:pic>
      <xdr:nvPicPr>
        <xdr:cNvPr id="1066" name="Picture 42" descr="http://www.cambioschaco.com.py/images/paises/21.gif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762000" y="41719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67" name="Picture 43" descr="2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2286000" y="41719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68" name="Picture 44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41719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95250</xdr:rowOff>
    </xdr:to>
    <xdr:pic>
      <xdr:nvPicPr>
        <xdr:cNvPr id="1069" name="Picture 45" descr="http://www.cambioschaco.com.py/images/paises/22.gif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762000" y="44481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70" name="Picture 4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44481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71" name="Picture 47" descr="5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44481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95250</xdr:rowOff>
    </xdr:to>
    <xdr:pic>
      <xdr:nvPicPr>
        <xdr:cNvPr id="1072" name="Picture 48" descr="http://www.cambioschaco.com.py/images/paises/23.gif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762000" y="47244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73" name="Picture 49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47244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74" name="Picture 50" descr="5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048000" y="47244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95250</xdr:rowOff>
    </xdr:to>
    <xdr:pic>
      <xdr:nvPicPr>
        <xdr:cNvPr id="1075" name="Picture 51" descr="http://www.cambioschaco.com.py/images/paises/24.gif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762000" y="50006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76" name="Picture 5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50006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77" name="Picture 5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50006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95250</xdr:rowOff>
    </xdr:to>
    <xdr:pic>
      <xdr:nvPicPr>
        <xdr:cNvPr id="1078" name="Picture 54" descr="http://www.cambioschaco.com.py/images/paises/35.gif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762000" y="52768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79" name="Picture 5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52768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80" name="Picture 5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52768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95250</xdr:rowOff>
    </xdr:to>
    <xdr:pic>
      <xdr:nvPicPr>
        <xdr:cNvPr id="1081" name="Picture 57" descr="http://www.cambioschaco.com.py/images/paises/34.gif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762000" y="54387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82" name="Picture 5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5438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83" name="Picture 59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5438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95250</xdr:rowOff>
    </xdr:to>
    <xdr:pic>
      <xdr:nvPicPr>
        <xdr:cNvPr id="1084" name="Picture 60" descr="http://www.cambioschaco.com.py/images/paises/33.gif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762000" y="56007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85" name="Picture 61" descr="5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286000" y="56007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1086" name="Picture 62" descr="Peso A.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572000" y="15240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1087" name="Picture 63" descr="Real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4572000" y="26289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1088" name="Picture 64" descr="Peso U.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4572000" y="36195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1089" name="Picture 65" descr="Euro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4572000" y="47244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1090" name="Picture 66" descr="Libra E.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4572000" y="56007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1091" name="Picture 67" descr="Yen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4572000" y="63627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1092" name="Picture 68" descr="Peso Ch.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4572000" y="70104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1093" name="Picture 69" descr="Corona S.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4572000" y="76581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1094" name="Picture 70" descr="Corona D.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4572000" y="83058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1095" name="Picture 71" descr="Dolar C.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4572000" y="89535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1096" name="Picture 72" descr="Dolar A.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4572000" y="96012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1097" name="Picture 73" descr="Franco S.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4572000" y="102489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98" name="Picture 74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1532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99" name="Picture 75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74580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100" name="Picture 76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7620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101" name="Picture 77" descr="http://www.nortecambios.com.py/v2/images/band-bra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0" y="79248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102" name="Picture 78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80867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103" name="Picture 79" descr="http://www.nortecambios.com.py/v2/images/band-uru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0" y="8391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104" name="Picture 80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86963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105" name="Picture 81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8858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106" name="Picture 82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91630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107" name="Picture 83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0" y="94678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108" name="Picture 84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0" y="97726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109" name="Picture 85" descr="http://www.nortecambios.com.py/v2/images/band-dolarxeuro.gif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0" y="99345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110" name="Picture 86" descr="http://www.nortecambios.com.py/v2/images/band-realxdolar.gif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10096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111" name="Picture 87" descr="http://www.nortecambios.com.py/v2/images/band-pesoxdolar.gif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10258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152400</xdr:colOff>
      <xdr:row>0</xdr:row>
      <xdr:rowOff>104775</xdr:rowOff>
    </xdr:to>
    <xdr:pic>
      <xdr:nvPicPr>
        <xdr:cNvPr id="1112" name="Picture 88" descr="http://www.linkcambios.com.py/gfx/eur.gi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5334000" y="275272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152400</xdr:colOff>
      <xdr:row>0</xdr:row>
      <xdr:rowOff>104775</xdr:rowOff>
    </xdr:to>
    <xdr:pic>
      <xdr:nvPicPr>
        <xdr:cNvPr id="1113" name="Picture 89" descr="http://www.linkcambios.com.py/gfx/arg.gif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334000" y="291465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152400</xdr:colOff>
      <xdr:row>0</xdr:row>
      <xdr:rowOff>104775</xdr:rowOff>
    </xdr:to>
    <xdr:pic>
      <xdr:nvPicPr>
        <xdr:cNvPr id="1114" name="Picture 90" descr="http://www.linkcambios.com.py/gfx/bras.gif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5334000" y="340042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171450</xdr:colOff>
      <xdr:row>0</xdr:row>
      <xdr:rowOff>114300</xdr:rowOff>
    </xdr:to>
    <xdr:pic>
      <xdr:nvPicPr>
        <xdr:cNvPr id="1115" name="Picture 91" descr="http://www.multicambiossa.com/banderitas/12.gif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5334000" y="42100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171450</xdr:colOff>
      <xdr:row>0</xdr:row>
      <xdr:rowOff>114300</xdr:rowOff>
    </xdr:to>
    <xdr:pic>
      <xdr:nvPicPr>
        <xdr:cNvPr id="1116" name="Picture 92" descr="http://www.multicambiossa.com/banderitas/9.gif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5334000" y="46958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171450</xdr:colOff>
      <xdr:row>0</xdr:row>
      <xdr:rowOff>114300</xdr:rowOff>
    </xdr:to>
    <xdr:pic>
      <xdr:nvPicPr>
        <xdr:cNvPr id="1117" name="Picture 93" descr="http://www.multicambiossa.com/banderitas/6.gif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5334000" y="50196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171450</xdr:colOff>
      <xdr:row>0</xdr:row>
      <xdr:rowOff>114300</xdr:rowOff>
    </xdr:to>
    <xdr:pic>
      <xdr:nvPicPr>
        <xdr:cNvPr id="1118" name="Picture 94" descr="http://www.multicambiossa.com/banderitas/5.gif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5334000" y="5343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152400</xdr:rowOff>
    </xdr:to>
    <xdr:pic>
      <xdr:nvPicPr>
        <xdr:cNvPr id="1119" name="Picture 95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1524000" y="615315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152400</xdr:rowOff>
    </xdr:to>
    <xdr:pic>
      <xdr:nvPicPr>
        <xdr:cNvPr id="1120" name="Picture 96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1524000" y="631507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152400</xdr:rowOff>
    </xdr:to>
    <xdr:pic>
      <xdr:nvPicPr>
        <xdr:cNvPr id="1121" name="Picture 97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1524000" y="660082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4" name="Picture 1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524000" y="6477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5" name="Picture 2" descr="3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2286000" y="6477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381000</xdr:colOff>
      <xdr:row>1</xdr:row>
      <xdr:rowOff>28575</xdr:rowOff>
    </xdr:to>
    <xdr:pic>
      <xdr:nvPicPr>
        <xdr:cNvPr id="26" name="Picture 3" descr="http://www.cambioschaco.com.py/images/paises/2.gif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762000" y="92392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7" name="Picture 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923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8" name="Picture 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923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381000</xdr:colOff>
      <xdr:row>1</xdr:row>
      <xdr:rowOff>28575</xdr:rowOff>
    </xdr:to>
    <xdr:pic>
      <xdr:nvPicPr>
        <xdr:cNvPr id="29" name="Picture 6" descr="http://www.cambioschaco.com.py/images/paises/3.gif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762000" y="120015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30" name="Picture 7" descr="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2286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31" name="Picture 8" descr="4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048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381000</xdr:colOff>
      <xdr:row>1</xdr:row>
      <xdr:rowOff>28575</xdr:rowOff>
    </xdr:to>
    <xdr:pic>
      <xdr:nvPicPr>
        <xdr:cNvPr id="1122" name="Picture 9" descr="http://www.cambioschaco.com.py/images/paises/6.gif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762000" y="136207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1123" name="Picture 10" descr="5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286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1124" name="Picture 11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1125" name="Picture 12" descr="http://www.cambioschaco.com.py/images/paises/4.gif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762000" y="15240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1126" name="Picture 1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1127" name="Picture 1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1128" name="Picture 15" descr="http://www.cambioschaco.com.py/images/paises/5.gif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762000" y="18002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1129" name="Picture 1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1800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1130" name="Picture 1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1800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1131" name="Picture 18" descr="http://www.cambioschaco.com.py/images/paises/10.gif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762000" y="20764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1132" name="Picture 19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20764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1133" name="Picture 2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20764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1134" name="Picture 21" descr="http://www.cambioschaco.com.py/images/paises/9.gif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762000" y="23526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1135" name="Picture 2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23526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1136" name="Picture 2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23526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1137" name="Picture 24" descr="http://www.cambioschaco.com.py/images/paises/8.gif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762000" y="26289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1138" name="Picture 2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26289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1139" name="Picture 2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26289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1140" name="Picture 27" descr="http://www.cambioschaco.com.py/images/paises/7.gif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762000" y="29051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1141" name="Picture 2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29051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1142" name="Picture 29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29051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1143" name="Picture 30" descr="http://www.cambioschaco.com.py/images/paises/17.gif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762000" y="31813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1144" name="Picture 3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31813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1145" name="Picture 3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31813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1146" name="Picture 33" descr="http://www.cambioschaco.com.py/images/paises/18.gif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762000" y="34575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1147" name="Picture 3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34575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1148" name="Picture 3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34575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1149" name="Picture 36" descr="http://www.cambioschaco.com.py/images/paises/19.gif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762000" y="36195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1150" name="Picture 3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36195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1151" name="Picture 3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36195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048" name="Picture 39" descr="http://www.cambioschaco.com.py/images/paises/20.gif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762000" y="38957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056" name="Picture 4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38957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1024" name="Picture 4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38957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150" name="Picture 42" descr="http://www.cambioschaco.com.py/images/paises/21.gif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762000" y="41719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151" name="Picture 4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41719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152" name="Picture 4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41719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153" name="Picture 45" descr="http://www.cambioschaco.com.py/images/paises/22.gif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762000" y="44481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154" name="Picture 4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44481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155" name="Picture 4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44481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156" name="Picture 48" descr="http://www.cambioschaco.com.py/images/paises/23.gif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762000" y="47244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157" name="Picture 49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47244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158" name="Picture 5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47244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159" name="Picture 51" descr="http://www.cambioschaco.com.py/images/paises/24.gif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762000" y="50006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160" name="Picture 5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50006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161" name="Picture 53" descr="Peso A.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572000" y="15240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162" name="Picture 54" descr="Real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4572000" y="26289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163" name="Picture 55" descr="Peso U.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4572000" y="36195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164" name="Picture 56" descr="Euro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4572000" y="47244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165" name="Picture 57" descr="Libra E.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4572000" y="56007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166" name="Picture 58" descr="Yen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4572000" y="62484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167" name="Picture 59" descr="Peso Ch.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4572000" y="68961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168" name="Picture 60" descr="Corona S.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4572000" y="75438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169" name="Picture 61" descr="Corona D.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4572000" y="81915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170" name="Picture 62" descr="Dolar C.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4572000" y="88392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171" name="Picture 63" descr="Dolar A.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4572000" y="94869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172" name="Picture 64" descr="Franco S.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4572000" y="101346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73" name="Picture 65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952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74" name="Picture 66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000" y="12573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75" name="Picture 67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62000" y="14192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76" name="Picture 68" descr="http://www.nortecambios.com.py/v2/images/band-bra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762000" y="17240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77" name="Picture 69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62000" y="1885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78" name="Picture 70" descr="http://www.nortecambios.com.py/v2/images/band-uru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762000" y="2190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79" name="Picture 71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62000" y="24955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80" name="Picture 72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62000" y="26574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81" name="Picture 73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62000" y="29622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82" name="Picture 74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62000" y="32670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83" name="Picture 75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62000" y="3571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84" name="Picture 76" descr="http://www.nortecambios.com.py/v2/images/band-dolarxeuro.gif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62000" y="37338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85" name="Picture 77" descr="http://www.nortecambios.com.py/v2/images/band-realxdolar.gif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62000" y="38957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86" name="Picture 78" descr="http://www.nortecambios.com.py/v2/images/band-pesoxdolar.gif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62000" y="40576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104775</xdr:colOff>
      <xdr:row>0</xdr:row>
      <xdr:rowOff>152400</xdr:rowOff>
    </xdr:to>
    <xdr:pic>
      <xdr:nvPicPr>
        <xdr:cNvPr id="2187" name="Picture 79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762000" y="113347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104775</xdr:colOff>
      <xdr:row>0</xdr:row>
      <xdr:rowOff>152400</xdr:rowOff>
    </xdr:to>
    <xdr:pic>
      <xdr:nvPicPr>
        <xdr:cNvPr id="2188" name="Picture 80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762000" y="129540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104775</xdr:colOff>
      <xdr:row>0</xdr:row>
      <xdr:rowOff>152400</xdr:rowOff>
    </xdr:to>
    <xdr:pic>
      <xdr:nvPicPr>
        <xdr:cNvPr id="2189" name="Picture 81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762000" y="158115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152400</xdr:colOff>
      <xdr:row>0</xdr:row>
      <xdr:rowOff>104775</xdr:rowOff>
    </xdr:to>
    <xdr:pic>
      <xdr:nvPicPr>
        <xdr:cNvPr id="2190" name="Picture 82" descr="http://www.linkcambios.com.py/gfx/eur.gi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762000" y="222885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152400</xdr:colOff>
      <xdr:row>0</xdr:row>
      <xdr:rowOff>104775</xdr:rowOff>
    </xdr:to>
    <xdr:pic>
      <xdr:nvPicPr>
        <xdr:cNvPr id="2191" name="Picture 83" descr="http://www.linkcambios.com.py/gfx/arg.gif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762000" y="239077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152400</xdr:colOff>
      <xdr:row>0</xdr:row>
      <xdr:rowOff>104775</xdr:rowOff>
    </xdr:to>
    <xdr:pic>
      <xdr:nvPicPr>
        <xdr:cNvPr id="2192" name="Picture 84" descr="http://www.linkcambios.com.py/gfx/bras.gif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762000" y="25527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93" name="Picture 85" descr="http://www.multicambiossa.com/banderitas/12.gif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762000" y="3524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94" name="Picture 86" descr="http://www.multicambiossa.com/banderitas/9.gif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762000" y="40100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95" name="Picture 87" descr="http://www.multicambiossa.com/banderitas/6.gif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762000" y="4171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96" name="Picture 88" descr="http://www.multicambiossa.com/banderitas/5.gif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762000" y="4333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197" name="Picture 1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524000" y="6477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198" name="Picture 2" descr="4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286000" y="6477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381000</xdr:colOff>
      <xdr:row>1</xdr:row>
      <xdr:rowOff>28575</xdr:rowOff>
    </xdr:to>
    <xdr:pic>
      <xdr:nvPicPr>
        <xdr:cNvPr id="2199" name="Picture 3" descr="http://www.cambioschaco.com.py/images/paises/2.gif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762000" y="92392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200" name="Picture 4" descr="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2286000" y="923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201" name="Picture 5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923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381000</xdr:colOff>
      <xdr:row>1</xdr:row>
      <xdr:rowOff>28575</xdr:rowOff>
    </xdr:to>
    <xdr:pic>
      <xdr:nvPicPr>
        <xdr:cNvPr id="2202" name="Picture 6" descr="http://www.cambioschaco.com.py/images/paises/3.gif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762000" y="120015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203" name="Picture 7" descr="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286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204" name="Picture 8" descr="6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381000</xdr:colOff>
      <xdr:row>1</xdr:row>
      <xdr:rowOff>28575</xdr:rowOff>
    </xdr:to>
    <xdr:pic>
      <xdr:nvPicPr>
        <xdr:cNvPr id="2205" name="Picture 9" descr="http://www.cambioschaco.com.py/images/paises/6.gif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762000" y="136207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206" name="Picture 1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207" name="Picture 11" descr="4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208" name="Picture 12" descr="http://www.cambioschaco.com.py/images/paises/4.gif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762000" y="15240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209" name="Picture 1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210" name="Picture 1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211" name="Picture 15" descr="http://www.cambioschaco.com.py/images/paises/5.gif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762000" y="18002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212" name="Picture 16" descr="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286000" y="1800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213" name="Picture 17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1800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214" name="Picture 18" descr="http://www.cambioschaco.com.py/images/paises/10.gif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762000" y="20764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215" name="Picture 19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286000" y="20764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216" name="Picture 20" descr="15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20764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217" name="Picture 21" descr="http://www.cambioschaco.com.py/images/paises/9.gif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762000" y="23526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218" name="Picture 2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23526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219" name="Picture 2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23526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220" name="Picture 24" descr="http://www.cambioschaco.com.py/images/paises/8.gif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762000" y="26289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221" name="Picture 25" descr="6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286000" y="26289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222" name="Picture 26" descr="65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26289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223" name="Picture 27" descr="http://www.cambioschaco.com.py/images/paises/7.gif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762000" y="29051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224" name="Picture 2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29051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225" name="Picture 29" descr="0.2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29051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226" name="Picture 30" descr="http://www.cambioschaco.com.py/images/paises/17.gif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762000" y="31813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227" name="Picture 3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31813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228" name="Picture 32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31813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229" name="Picture 33" descr="http://www.cambioschaco.com.py/images/paises/18.gif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762000" y="34575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230" name="Picture 34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286000" y="34575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231" name="Picture 3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34575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232" name="Picture 36" descr="http://www.cambioschaco.com.py/images/paises/19.gif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762000" y="36195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233" name="Picture 3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36195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234" name="Picture 3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36195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235" name="Picture 39" descr="http://www.cambioschaco.com.py/images/paises/20.gif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762000" y="38957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236" name="Picture 4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38957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237" name="Picture 4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38957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238" name="Picture 42" descr="http://www.cambioschaco.com.py/images/paises/21.gif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762000" y="41719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239" name="Picture 43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286000" y="41719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240" name="Picture 44" descr="4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41719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241" name="Picture 45" descr="http://www.cambioschaco.com.py/images/paises/22.gif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762000" y="44481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242" name="Picture 4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44481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243" name="Picture 4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44481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244" name="Picture 48" descr="http://www.cambioschaco.com.py/images/paises/23.gif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762000" y="47244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245" name="Picture 49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47244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246" name="Picture 50" descr="Peso A.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572000" y="15240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247" name="Picture 51" descr="Real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4572000" y="26289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248" name="Picture 52" descr="Peso U.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4572000" y="36195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249" name="Picture 53" descr="Euro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4572000" y="47244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250" name="Picture 54" descr="Libra E.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4572000" y="54864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251" name="Picture 55" descr="Yen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4572000" y="61341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252" name="Picture 56" descr="Peso Ch.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4572000" y="67818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253" name="Picture 57" descr="Corona S.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4572000" y="74295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254" name="Picture 58" descr="Corona D.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4572000" y="80772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255" name="Picture 59" descr="Dolar C.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4572000" y="87249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256" name="Picture 60" descr="Dolar A.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4572000" y="93726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257" name="Picture 61" descr="Franco S.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4572000" y="100203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104775</xdr:colOff>
      <xdr:row>0</xdr:row>
      <xdr:rowOff>152400</xdr:rowOff>
    </xdr:to>
    <xdr:pic>
      <xdr:nvPicPr>
        <xdr:cNvPr id="2258" name="Picture 62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762000" y="548640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104775</xdr:colOff>
      <xdr:row>0</xdr:row>
      <xdr:rowOff>152400</xdr:rowOff>
    </xdr:to>
    <xdr:pic>
      <xdr:nvPicPr>
        <xdr:cNvPr id="2259" name="Picture 63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762000" y="564832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104775</xdr:colOff>
      <xdr:row>0</xdr:row>
      <xdr:rowOff>152400</xdr:rowOff>
    </xdr:to>
    <xdr:pic>
      <xdr:nvPicPr>
        <xdr:cNvPr id="2260" name="Picture 64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762000" y="593407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152400</xdr:colOff>
      <xdr:row>0</xdr:row>
      <xdr:rowOff>104775</xdr:rowOff>
    </xdr:to>
    <xdr:pic>
      <xdr:nvPicPr>
        <xdr:cNvPr id="2261" name="Picture 65" descr="http://www.linkcambios.com.py/gfx/eur.gi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6858000" y="120015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152400</xdr:colOff>
      <xdr:row>0</xdr:row>
      <xdr:rowOff>104775</xdr:rowOff>
    </xdr:to>
    <xdr:pic>
      <xdr:nvPicPr>
        <xdr:cNvPr id="2262" name="Picture 66" descr="http://www.linkcambios.com.py/gfx/arg.gif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858000" y="136207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152400</xdr:colOff>
      <xdr:row>0</xdr:row>
      <xdr:rowOff>104775</xdr:rowOff>
    </xdr:to>
    <xdr:pic>
      <xdr:nvPicPr>
        <xdr:cNvPr id="2263" name="Picture 67" descr="http://www.linkcambios.com.py/gfx/bras.gif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6858000" y="15240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171450</xdr:colOff>
      <xdr:row>0</xdr:row>
      <xdr:rowOff>114300</xdr:rowOff>
    </xdr:to>
    <xdr:pic>
      <xdr:nvPicPr>
        <xdr:cNvPr id="2264" name="Picture 68" descr="http://www.multicambiossa.com/banderitas/12.gif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6858000" y="2952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171450</xdr:colOff>
      <xdr:row>0</xdr:row>
      <xdr:rowOff>114300</xdr:rowOff>
    </xdr:to>
    <xdr:pic>
      <xdr:nvPicPr>
        <xdr:cNvPr id="2265" name="Picture 69" descr="http://www.multicambiossa.com/banderitas/9.gif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6858000" y="3438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171450</xdr:colOff>
      <xdr:row>0</xdr:row>
      <xdr:rowOff>114300</xdr:rowOff>
    </xdr:to>
    <xdr:pic>
      <xdr:nvPicPr>
        <xdr:cNvPr id="2266" name="Picture 70" descr="http://www.multicambiossa.com/banderitas/6.gif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6858000" y="3714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171450</xdr:colOff>
      <xdr:row>0</xdr:row>
      <xdr:rowOff>114300</xdr:rowOff>
    </xdr:to>
    <xdr:pic>
      <xdr:nvPicPr>
        <xdr:cNvPr id="2267" name="Picture 71" descr="http://www.multicambiossa.com/banderitas/5.gif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6858000" y="38766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171450</xdr:colOff>
      <xdr:row>0</xdr:row>
      <xdr:rowOff>114300</xdr:rowOff>
    </xdr:to>
    <xdr:pic>
      <xdr:nvPicPr>
        <xdr:cNvPr id="2268" name="Picture 72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0961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171450</xdr:colOff>
      <xdr:row>0</xdr:row>
      <xdr:rowOff>114300</xdr:rowOff>
    </xdr:to>
    <xdr:pic>
      <xdr:nvPicPr>
        <xdr:cNvPr id="2269" name="Picture 73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24000" y="74009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171450</xdr:colOff>
      <xdr:row>0</xdr:row>
      <xdr:rowOff>114300</xdr:rowOff>
    </xdr:to>
    <xdr:pic>
      <xdr:nvPicPr>
        <xdr:cNvPr id="2270" name="Picture 74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24000" y="75628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171450</xdr:colOff>
      <xdr:row>0</xdr:row>
      <xdr:rowOff>114300</xdr:rowOff>
    </xdr:to>
    <xdr:pic>
      <xdr:nvPicPr>
        <xdr:cNvPr id="2271" name="Picture 75" descr="http://www.nortecambios.com.py/v2/images/band-bra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524000" y="78676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171450</xdr:colOff>
      <xdr:row>0</xdr:row>
      <xdr:rowOff>114300</xdr:rowOff>
    </xdr:to>
    <xdr:pic>
      <xdr:nvPicPr>
        <xdr:cNvPr id="2272" name="Picture 76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524000" y="80295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171450</xdr:colOff>
      <xdr:row>0</xdr:row>
      <xdr:rowOff>114300</xdr:rowOff>
    </xdr:to>
    <xdr:pic>
      <xdr:nvPicPr>
        <xdr:cNvPr id="2273" name="Picture 77" descr="http://www.nortecambios.com.py/v2/images/band-uru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524000" y="8334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171450</xdr:colOff>
      <xdr:row>0</xdr:row>
      <xdr:rowOff>114300</xdr:rowOff>
    </xdr:to>
    <xdr:pic>
      <xdr:nvPicPr>
        <xdr:cNvPr id="2274" name="Picture 78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524000" y="86391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171450</xdr:colOff>
      <xdr:row>0</xdr:row>
      <xdr:rowOff>114300</xdr:rowOff>
    </xdr:to>
    <xdr:pic>
      <xdr:nvPicPr>
        <xdr:cNvPr id="2275" name="Picture 79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524000" y="88011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171450</xdr:colOff>
      <xdr:row>0</xdr:row>
      <xdr:rowOff>114300</xdr:rowOff>
    </xdr:to>
    <xdr:pic>
      <xdr:nvPicPr>
        <xdr:cNvPr id="2276" name="Picture 80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524000" y="91059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171450</xdr:colOff>
      <xdr:row>0</xdr:row>
      <xdr:rowOff>114300</xdr:rowOff>
    </xdr:to>
    <xdr:pic>
      <xdr:nvPicPr>
        <xdr:cNvPr id="2277" name="Picture 81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24000" y="94107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171450</xdr:colOff>
      <xdr:row>0</xdr:row>
      <xdr:rowOff>114300</xdr:rowOff>
    </xdr:to>
    <xdr:pic>
      <xdr:nvPicPr>
        <xdr:cNvPr id="2278" name="Picture 82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524000" y="9715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171450</xdr:colOff>
      <xdr:row>0</xdr:row>
      <xdr:rowOff>114300</xdr:rowOff>
    </xdr:to>
    <xdr:pic>
      <xdr:nvPicPr>
        <xdr:cNvPr id="2279" name="Picture 83" descr="http://www.nortecambios.com.py/v2/images/band-dolarxeuro.gif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524000" y="9877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171450</xdr:colOff>
      <xdr:row>0</xdr:row>
      <xdr:rowOff>114300</xdr:rowOff>
    </xdr:to>
    <xdr:pic>
      <xdr:nvPicPr>
        <xdr:cNvPr id="2280" name="Picture 84" descr="http://www.nortecambios.com.py/v2/images/band-realxdolar.gif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524000" y="100393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171450</xdr:colOff>
      <xdr:row>0</xdr:row>
      <xdr:rowOff>114300</xdr:rowOff>
    </xdr:to>
    <xdr:pic>
      <xdr:nvPicPr>
        <xdr:cNvPr id="2281" name="Picture 85" descr="http://www.nortecambios.com.py/v2/images/band-pesoxdolar.gif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524000" y="102012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282" name="Picture 86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0" y="45148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283" name="Picture 87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86000" y="48196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284" name="Picture 88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6000" y="49815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285" name="Picture 89" descr="http://www.nortecambios.com.py/v2/images/band-bra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286000" y="5286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286" name="Picture 90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286000" y="54483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287" name="Picture 91" descr="http://www.nortecambios.com.py/v2/images/band-uru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286000" y="57531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288" name="Picture 92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286000" y="60579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289" name="Picture 93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86000" y="62198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290" name="Picture 94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286000" y="6524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291" name="Picture 95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86000" y="6829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292" name="Picture 96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286000" y="71342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293" name="Picture 97" descr="http://www.nortecambios.com.py/v2/images/band-dolarxeuro.gif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286000" y="7296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294" name="Picture 98" descr="http://www.nortecambios.com.py/v2/images/band-realxdolar.gif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286000" y="74580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295" name="Picture 99" descr="http://www.nortecambios.com.py/v2/images/band-pesoxdolar.gif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286000" y="7620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296" name="Picture 1" descr="4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048000" y="485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297" name="Picture 2" descr="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485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298" name="Picture 3" descr="http://www.cambioschaco.com.py/images/paises/2.gif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286000" y="76200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299" name="Picture 4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762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300" name="Picture 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762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301" name="Picture 6" descr="http://www.cambioschaco.com.py/images/paises/3.gif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286000" y="103822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02" name="Picture 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038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303" name="Picture 8" descr="3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1038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304" name="Picture 9" descr="http://www.cambioschaco.com.py/images/paises/6.gif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286000" y="120015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05" name="Picture 10" descr="5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306" name="Picture 11" descr="4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307" name="Picture 12" descr="http://www.cambioschaco.com.py/images/paises/4.gif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286000" y="13620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08" name="Picture 1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309" name="Picture 1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310" name="Picture 15" descr="http://www.cambioschaco.com.py/images/paises/5.gif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286000" y="16383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11" name="Picture 1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6383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312" name="Picture 1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6383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313" name="Picture 18" descr="http://www.cambioschaco.com.py/images/paises/10.gif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286000" y="19145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14" name="Picture 19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9145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315" name="Picture 2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9145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316" name="Picture 21" descr="http://www.cambioschaco.com.py/images/paises/9.gif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286000" y="21907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17" name="Picture 2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21907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318" name="Picture 2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21907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319" name="Picture 24" descr="http://www.cambioschaco.com.py/images/paises/8.gif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286000" y="24669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20" name="Picture 2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24669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321" name="Picture 2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24669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322" name="Picture 27" descr="http://www.cambioschaco.com.py/images/paises/7.gif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86000" y="27432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23" name="Picture 2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27432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324" name="Picture 29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27432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325" name="Picture 30" descr="http://www.cambioschaco.com.py/images/paises/17.gif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2286000" y="30194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26" name="Picture 3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30194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327" name="Picture 3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30194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328" name="Picture 33" descr="http://www.cambioschaco.com.py/images/paises/18.gif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286000" y="32956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29" name="Picture 3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32956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330" name="Picture 3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32956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331" name="Picture 36" descr="http://www.cambioschaco.com.py/images/paises/19.gif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2286000" y="34575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32" name="Picture 3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34575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333" name="Picture 3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34575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334" name="Picture 39" descr="http://www.cambioschaco.com.py/images/paises/20.gif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2286000" y="37338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35" name="Picture 4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37338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336" name="Picture 4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37338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337" name="Picture 42" descr="http://www.cambioschaco.com.py/images/paises/21.gif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2286000" y="40100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38" name="Picture 4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40100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339" name="Picture 4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40100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340" name="Picture 45" descr="http://www.cambioschaco.com.py/images/paises/22.gif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2286000" y="42862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41" name="Picture 4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42862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342" name="Picture 4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42862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343" name="Picture 48" descr="http://www.cambioschaco.com.py/images/paises/23.gif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2286000" y="45624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44" name="Picture 49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45624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345" name="Picture 5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45624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152400</xdr:colOff>
      <xdr:row>0</xdr:row>
      <xdr:rowOff>95250</xdr:rowOff>
    </xdr:to>
    <xdr:pic>
      <xdr:nvPicPr>
        <xdr:cNvPr id="2346" name="Picture 51" descr="Peso A.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0" y="13620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152400</xdr:colOff>
      <xdr:row>0</xdr:row>
      <xdr:rowOff>95250</xdr:rowOff>
    </xdr:to>
    <xdr:pic>
      <xdr:nvPicPr>
        <xdr:cNvPr id="2347" name="Picture 52" descr="Real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6096000" y="24669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152400</xdr:colOff>
      <xdr:row>0</xdr:row>
      <xdr:rowOff>95250</xdr:rowOff>
    </xdr:to>
    <xdr:pic>
      <xdr:nvPicPr>
        <xdr:cNvPr id="2348" name="Picture 53" descr="Peso U.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0" y="34575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152400</xdr:colOff>
      <xdr:row>0</xdr:row>
      <xdr:rowOff>95250</xdr:rowOff>
    </xdr:to>
    <xdr:pic>
      <xdr:nvPicPr>
        <xdr:cNvPr id="2349" name="Picture 54" descr="Euro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6096000" y="45624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152400</xdr:colOff>
      <xdr:row>0</xdr:row>
      <xdr:rowOff>95250</xdr:rowOff>
    </xdr:to>
    <xdr:pic>
      <xdr:nvPicPr>
        <xdr:cNvPr id="2350" name="Picture 55" descr="Libra E.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096000" y="53244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152400</xdr:colOff>
      <xdr:row>0</xdr:row>
      <xdr:rowOff>95250</xdr:rowOff>
    </xdr:to>
    <xdr:pic>
      <xdr:nvPicPr>
        <xdr:cNvPr id="2351" name="Picture 56" descr="Yen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6096000" y="59721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152400</xdr:colOff>
      <xdr:row>0</xdr:row>
      <xdr:rowOff>95250</xdr:rowOff>
    </xdr:to>
    <xdr:pic>
      <xdr:nvPicPr>
        <xdr:cNvPr id="2352" name="Picture 57" descr="Peso Ch.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6096000" y="66198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152400</xdr:colOff>
      <xdr:row>0</xdr:row>
      <xdr:rowOff>95250</xdr:rowOff>
    </xdr:to>
    <xdr:pic>
      <xdr:nvPicPr>
        <xdr:cNvPr id="2353" name="Picture 58" descr="Corona S.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096000" y="72675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152400</xdr:colOff>
      <xdr:row>0</xdr:row>
      <xdr:rowOff>95250</xdr:rowOff>
    </xdr:to>
    <xdr:pic>
      <xdr:nvPicPr>
        <xdr:cNvPr id="2354" name="Picture 59" descr="Corona D.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6096000" y="79152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152400</xdr:colOff>
      <xdr:row>0</xdr:row>
      <xdr:rowOff>95250</xdr:rowOff>
    </xdr:to>
    <xdr:pic>
      <xdr:nvPicPr>
        <xdr:cNvPr id="2355" name="Picture 60" descr="Dolar C.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0" y="85629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152400</xdr:colOff>
      <xdr:row>0</xdr:row>
      <xdr:rowOff>95250</xdr:rowOff>
    </xdr:to>
    <xdr:pic>
      <xdr:nvPicPr>
        <xdr:cNvPr id="2356" name="Picture 61" descr="Dolar A.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6096000" y="92106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152400</xdr:colOff>
      <xdr:row>0</xdr:row>
      <xdr:rowOff>95250</xdr:rowOff>
    </xdr:to>
    <xdr:pic>
      <xdr:nvPicPr>
        <xdr:cNvPr id="2357" name="Picture 62" descr="Franco S.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6096000" y="98583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358" name="Picture 63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809625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359" name="Picture 64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971550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360" name="Picture 65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1266825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104775</xdr:colOff>
      <xdr:row>0</xdr:row>
      <xdr:rowOff>152400</xdr:rowOff>
    </xdr:to>
    <xdr:pic>
      <xdr:nvPicPr>
        <xdr:cNvPr id="2361" name="Picture 66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5334000" y="80962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104775</xdr:colOff>
      <xdr:row>0</xdr:row>
      <xdr:rowOff>152400</xdr:rowOff>
    </xdr:to>
    <xdr:pic>
      <xdr:nvPicPr>
        <xdr:cNvPr id="2362" name="Picture 67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5334000" y="97155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104775</xdr:colOff>
      <xdr:row>0</xdr:row>
      <xdr:rowOff>152400</xdr:rowOff>
    </xdr:to>
    <xdr:pic>
      <xdr:nvPicPr>
        <xdr:cNvPr id="2363" name="Picture 68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5334000" y="126682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104775</xdr:colOff>
      <xdr:row>0</xdr:row>
      <xdr:rowOff>152400</xdr:rowOff>
    </xdr:to>
    <xdr:pic>
      <xdr:nvPicPr>
        <xdr:cNvPr id="2364" name="Picture 69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5334000" y="142875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365" name="Picture 70" descr="http://www.linkcambios.com.py/gfx/eur.gi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286000" y="220027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366" name="Picture 71" descr="http://www.linkcambios.com.py/gfx/arg.gif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286000" y="23622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367" name="Picture 72" descr="http://www.linkcambios.com.py/gfx/bras.gif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2286000" y="252412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68" name="Picture 73" descr="http://www.multicambiossa.com/banderitas/12.gif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2286000" y="3333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69" name="Picture 74" descr="http://www.multicambiossa.com/banderitas/9.gif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2286000" y="3819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70" name="Picture 75" descr="http://www.multicambiossa.com/banderitas/6.gif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2286000" y="39814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71" name="Picture 76" descr="http://www.multicambiossa.com/banderitas/5.gif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2286000" y="4143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72" name="Picture 77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0" y="4933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73" name="Picture 78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86000" y="5238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74" name="Picture 79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6000" y="54006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75" name="Picture 80" descr="http://www.nortecambios.com.py/v2/images/band-bra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286000" y="57054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76" name="Picture 81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286000" y="58674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77" name="Picture 82" descr="http://www.nortecambios.com.py/v2/images/band-uru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286000" y="61722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78" name="Picture 83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286000" y="6477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79" name="Picture 84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86000" y="66389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80" name="Picture 85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286000" y="69437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81" name="Picture 86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86000" y="7248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82" name="Picture 87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286000" y="75533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83" name="Picture 88" descr="http://www.nortecambios.com.py/v2/images/band-dolarxeuro.gif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286000" y="7715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84" name="Picture 89" descr="http://www.nortecambios.com.py/v2/images/band-realxdolar.gif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286000" y="78771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85" name="Picture 90" descr="http://www.nortecambios.com.py/v2/images/band-pesoxdolar.gif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286000" y="80391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386" name="Picture 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9715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87" name="Picture 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9715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381000</xdr:colOff>
      <xdr:row>1</xdr:row>
      <xdr:rowOff>28575</xdr:rowOff>
    </xdr:to>
    <xdr:pic>
      <xdr:nvPicPr>
        <xdr:cNvPr id="2388" name="Picture 3" descr="http://www.cambioschaco.com.py/images/paises/2.gif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524000" y="124777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389" name="Picture 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1247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90" name="Picture 5" descr="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1247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381000</xdr:colOff>
      <xdr:row>1</xdr:row>
      <xdr:rowOff>28575</xdr:rowOff>
    </xdr:to>
    <xdr:pic>
      <xdr:nvPicPr>
        <xdr:cNvPr id="2391" name="Picture 6" descr="http://www.cambioschaco.com.py/images/paises/3.gif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524000" y="152400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392" name="Picture 7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93" name="Picture 8" descr="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381000</xdr:colOff>
      <xdr:row>1</xdr:row>
      <xdr:rowOff>28575</xdr:rowOff>
    </xdr:to>
    <xdr:pic>
      <xdr:nvPicPr>
        <xdr:cNvPr id="2394" name="Picture 9" descr="http://www.cambioschaco.com.py/images/paises/6.gif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1524000" y="168592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395" name="Picture 10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1685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96" name="Picture 11" descr="5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1685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95250</xdr:rowOff>
    </xdr:to>
    <xdr:pic>
      <xdr:nvPicPr>
        <xdr:cNvPr id="2397" name="Picture 12" descr="http://www.cambioschaco.com.py/images/paises/4.gif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1524000" y="18478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398" name="Picture 1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18478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99" name="Picture 1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8478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95250</xdr:rowOff>
    </xdr:to>
    <xdr:pic>
      <xdr:nvPicPr>
        <xdr:cNvPr id="2400" name="Picture 15" descr="http://www.cambioschaco.com.py/images/paises/5.gif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1524000" y="21240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401" name="Picture 16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2124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402" name="Picture 1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2124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95250</xdr:rowOff>
    </xdr:to>
    <xdr:pic>
      <xdr:nvPicPr>
        <xdr:cNvPr id="2403" name="Picture 18" descr="http://www.cambioschaco.com.py/images/paises/10.gif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1524000" y="24003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404" name="Picture 19" descr="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24003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405" name="Picture 20" descr="2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24003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95250</xdr:rowOff>
    </xdr:to>
    <xdr:pic>
      <xdr:nvPicPr>
        <xdr:cNvPr id="2406" name="Picture 21" descr="http://www.cambioschaco.com.py/images/paises/9.gif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1524000" y="26765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407" name="Picture 22" descr="5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26765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408" name="Picture 23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26765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95250</xdr:rowOff>
    </xdr:to>
    <xdr:pic>
      <xdr:nvPicPr>
        <xdr:cNvPr id="2409" name="Picture 24" descr="http://www.cambioschaco.com.py/images/paises/8.gif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1524000" y="29527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410" name="Picture 25" descr="1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29527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411" name="Picture 26" descr="5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29527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95250</xdr:rowOff>
    </xdr:to>
    <xdr:pic>
      <xdr:nvPicPr>
        <xdr:cNvPr id="2412" name="Picture 27" descr="http://www.cambioschaco.com.py/images/paises/7.gif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1524000" y="32289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413" name="Picture 28" descr="0.7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32289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152400</xdr:colOff>
      <xdr:row>0</xdr:row>
      <xdr:rowOff>95250</xdr:rowOff>
    </xdr:to>
    <xdr:pic>
      <xdr:nvPicPr>
        <xdr:cNvPr id="2414" name="Picture 29" descr="Peso A.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5334000" y="168592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152400</xdr:colOff>
      <xdr:row>0</xdr:row>
      <xdr:rowOff>95250</xdr:rowOff>
    </xdr:to>
    <xdr:pic>
      <xdr:nvPicPr>
        <xdr:cNvPr id="2415" name="Picture 30" descr="Real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5334000" y="267652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152400</xdr:colOff>
      <xdr:row>0</xdr:row>
      <xdr:rowOff>95250</xdr:rowOff>
    </xdr:to>
    <xdr:pic>
      <xdr:nvPicPr>
        <xdr:cNvPr id="2416" name="Picture 31" descr="Peso U.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5334000" y="366712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152400</xdr:colOff>
      <xdr:row>0</xdr:row>
      <xdr:rowOff>95250</xdr:rowOff>
    </xdr:to>
    <xdr:pic>
      <xdr:nvPicPr>
        <xdr:cNvPr id="2417" name="Picture 32" descr="Euro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5334000" y="431482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152400</xdr:colOff>
      <xdr:row>0</xdr:row>
      <xdr:rowOff>95250</xdr:rowOff>
    </xdr:to>
    <xdr:pic>
      <xdr:nvPicPr>
        <xdr:cNvPr id="2418" name="Picture 33" descr="Libra E.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5334000" y="496252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152400</xdr:colOff>
      <xdr:row>0</xdr:row>
      <xdr:rowOff>95250</xdr:rowOff>
    </xdr:to>
    <xdr:pic>
      <xdr:nvPicPr>
        <xdr:cNvPr id="2419" name="Picture 34" descr="Yen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5334000" y="561022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152400</xdr:colOff>
      <xdr:row>0</xdr:row>
      <xdr:rowOff>95250</xdr:rowOff>
    </xdr:to>
    <xdr:pic>
      <xdr:nvPicPr>
        <xdr:cNvPr id="2420" name="Picture 35" descr="Peso Ch.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5334000" y="625792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152400</xdr:colOff>
      <xdr:row>0</xdr:row>
      <xdr:rowOff>95250</xdr:rowOff>
    </xdr:to>
    <xdr:pic>
      <xdr:nvPicPr>
        <xdr:cNvPr id="2421" name="Picture 36" descr="Corona S.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5334000" y="690562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152400</xdr:colOff>
      <xdr:row>0</xdr:row>
      <xdr:rowOff>95250</xdr:rowOff>
    </xdr:to>
    <xdr:pic>
      <xdr:nvPicPr>
        <xdr:cNvPr id="2422" name="Picture 37" descr="Corona D.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5334000" y="755332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152400</xdr:colOff>
      <xdr:row>0</xdr:row>
      <xdr:rowOff>95250</xdr:rowOff>
    </xdr:to>
    <xdr:pic>
      <xdr:nvPicPr>
        <xdr:cNvPr id="2423" name="Picture 38" descr="Dolar C.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5334000" y="820102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152400</xdr:colOff>
      <xdr:row>0</xdr:row>
      <xdr:rowOff>95250</xdr:rowOff>
    </xdr:to>
    <xdr:pic>
      <xdr:nvPicPr>
        <xdr:cNvPr id="2424" name="Picture 39" descr="Dolar A.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5334000" y="884872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152400</xdr:colOff>
      <xdr:row>0</xdr:row>
      <xdr:rowOff>95250</xdr:rowOff>
    </xdr:to>
    <xdr:pic>
      <xdr:nvPicPr>
        <xdr:cNvPr id="2425" name="Picture 40" descr="Franco S.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5334000" y="949642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426" name="Picture 41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97155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427" name="Picture 42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113347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428" name="Picture 43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141922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29" name="Picture 44" descr="http://www.multicambiossa.com/banderitas/12.gif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2286000" y="22288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30" name="Picture 45" descr="http://www.multicambiossa.com/banderitas/9.gif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2286000" y="2714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31" name="Picture 46" descr="http://www.multicambiossa.com/banderitas/6.gif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2286000" y="28765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32" name="Picture 47" descr="http://www.multicambiossa.com/banderitas/5.gif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2286000" y="30384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433" name="Picture 48" descr="http://www.linkcambios.com.py/gfx/eur.gi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286000" y="97155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434" name="Picture 49" descr="http://www.linkcambios.com.py/gfx/arg.gif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286000" y="113347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435" name="Picture 50" descr="http://www.linkcambios.com.py/gfx/bras.gif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2286000" y="12954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36" name="Picture 51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0" y="22479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37" name="Picture 52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86000" y="25527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38" name="Picture 53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6000" y="2714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39" name="Picture 54" descr="http://www.nortecambios.com.py/v2/images/band-bra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286000" y="3019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40" name="Picture 55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286000" y="31813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41" name="Picture 56" descr="http://www.nortecambios.com.py/v2/images/band-uru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286000" y="3486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42" name="Picture 57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286000" y="3790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43" name="Picture 58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86000" y="3952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44" name="Picture 59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286000" y="42576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45" name="Picture 60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86000" y="45624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46" name="Picture 61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286000" y="48672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47" name="Picture 62" descr="http://www.nortecambios.com.py/v2/images/band-dolarxeuro.gif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286000" y="50292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48" name="Picture 63" descr="http://www.nortecambios.com.py/v2/images/band-realxdolar.gif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286000" y="51911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49" name="Picture 64" descr="http://www.nortecambios.com.py/v2/images/band-pesoxdolar.gif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286000" y="53530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450" name="Picture 1" descr="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048000" y="6477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451" name="Picture 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6477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452" name="Picture 3" descr="http://www.cambioschaco.com.py/images/paises/2.gif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286000" y="92392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453" name="Picture 4" descr="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923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454" name="Picture 5" descr="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923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455" name="Picture 6" descr="http://www.cambioschaco.com.py/images/paises/3.gif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286000" y="120015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456" name="Picture 7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457" name="Picture 8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458" name="Picture 9" descr="http://www.cambioschaco.com.py/images/paises/6.gif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286000" y="136207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459" name="Picture 1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460" name="Picture 11" descr="5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461" name="Picture 12" descr="http://www.cambioschaco.com.py/images/paises/4.gif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286000" y="15240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462" name="Picture 1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463" name="Picture 1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464" name="Picture 15" descr="http://www.cambioschaco.com.py/images/paises/5.gif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286000" y="18002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465" name="Picture 16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1800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466" name="Picture 1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800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467" name="Picture 18" descr="http://www.cambioschaco.com.py/images/paises/10.gif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286000" y="20764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468" name="Picture 19" descr="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20764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469" name="Picture 20" descr="2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20764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470" name="Picture 21" descr="http://www.cambioschaco.com.py/images/paises/9.gif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286000" y="23526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471" name="Picture 22" descr="5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23526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472" name="Picture 23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23526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473" name="Picture 24" descr="http://www.cambioschaco.com.py/images/paises/8.gif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286000" y="26289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474" name="Picture 25" descr="1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26289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475" name="Picture 26" descr="5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26289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476" name="Picture 27" descr="http://www.cambioschaco.com.py/images/paises/7.gif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86000" y="29051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477" name="Picture 28" descr="0.7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29051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478" name="Picture 29" descr="0.3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29051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479" name="Picture 30" descr="Peso A.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286000" y="39909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480" name="Picture 31" descr="Real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286000" y="46386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481" name="Picture 32" descr="Peso U.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286000" y="52863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482" name="Picture 33" descr="Euro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286000" y="59340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483" name="Picture 34" descr="Libra E.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286000" y="65817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484" name="Picture 35" descr="Yen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286000" y="72294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485" name="Picture 36" descr="Peso Ch.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2286000" y="78771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486" name="Picture 37" descr="Corona S.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286000" y="85248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487" name="Picture 38" descr="Corona D.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286000" y="91725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488" name="Picture 39" descr="Dolar C.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286000" y="98202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489" name="Picture 40" descr="Dolar A.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286000" y="104679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490" name="Picture 41" descr="Franco S.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286000" y="111156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491" name="Picture 42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97155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492" name="Picture 43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113347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493" name="Picture 44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141922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494" name="Picture 45" descr="http://www.linkcambios.com.py/gfx/eur.gi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286000" y="206692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495" name="Picture 46" descr="http://www.linkcambios.com.py/gfx/arg.gif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286000" y="222885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496" name="Picture 47" descr="http://www.linkcambios.com.py/gfx/bras.gif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2286000" y="239077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97" name="Picture 48" descr="http://www.multicambiossa.com/banderitas/12.gif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2286000" y="33623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98" name="Picture 49" descr="http://www.multicambiossa.com/banderitas/9.gif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2286000" y="38481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99" name="Picture 50" descr="http://www.multicambiossa.com/banderitas/6.gif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2286000" y="40100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00" name="Picture 51" descr="http://www.multicambiossa.com/banderitas/5.gif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2286000" y="4171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01" name="Picture 52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0" y="7905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02" name="Picture 53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86000" y="1095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03" name="Picture 54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6000" y="12573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04" name="Picture 55" descr="http://www.nortecambios.com.py/v2/images/band-bra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286000" y="15621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05" name="Picture 56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286000" y="17240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06" name="Picture 57" descr="http://www.nortecambios.com.py/v2/images/band-uru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286000" y="20288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07" name="Picture 58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286000" y="2333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08" name="Picture 59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86000" y="24955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09" name="Picture 60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286000" y="28003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10" name="Picture 61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86000" y="3105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11" name="Picture 62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286000" y="3409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12" name="Picture 63" descr="http://www.nortecambios.com.py/v2/images/band-dolarxeuro.gif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286000" y="3571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13" name="Picture 64" descr="http://www.nortecambios.com.py/v2/images/band-realxdolar.gif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286000" y="37338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14" name="Picture 65" descr="http://www.nortecambios.com.py/v2/images/band-pesoxdolar.gif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286000" y="38957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515" name="Picture 1" descr="2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048000" y="6477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381000</xdr:colOff>
      <xdr:row>0</xdr:row>
      <xdr:rowOff>0</xdr:rowOff>
    </xdr:from>
    <xdr:to>
      <xdr:col>6</xdr:col>
      <xdr:colOff>495300</xdr:colOff>
      <xdr:row>0</xdr:row>
      <xdr:rowOff>114300</xdr:rowOff>
    </xdr:to>
    <xdr:pic>
      <xdr:nvPicPr>
        <xdr:cNvPr id="2516" name="Picture 2" descr="3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191000" y="7143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517" name="Picture 3" descr="http://www.cambioschaco.com.py/images/paises/2.gif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286000" y="92392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518" name="Picture 4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923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519" name="Picture 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923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520" name="Picture 6" descr="http://www.cambioschaco.com.py/images/paises/3.gif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286000" y="120015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521" name="Picture 7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522" name="Picture 8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523" name="Picture 9" descr="http://www.cambioschaco.com.py/images/paises/6.gif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286000" y="136207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524" name="Picture 10" descr="10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525" name="Picture 11" descr="7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526" name="Picture 12" descr="http://www.cambioschaco.com.py/images/paises/4.gif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286000" y="15240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527" name="Picture 1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528" name="Picture 1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529" name="Picture 15" descr="http://www.cambioschaco.com.py/images/paises/5.gif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286000" y="18002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530" name="Picture 1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800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531" name="Picture 1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800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532" name="Picture 18" descr="http://www.cambioschaco.com.py/images/paises/10.gif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286000" y="20764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533" name="Picture 19" descr="6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20764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534" name="Picture 2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20764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535" name="Picture 21" descr="http://www.cambioschaco.com.py/images/paises/9.gif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286000" y="23526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536" name="Picture 22" descr="9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23526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537" name="Picture 23" descr="5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23526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538" name="Picture 24" descr="http://www.cambioschaco.com.py/images/paises/8.gif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286000" y="26289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539" name="Picture 25" descr="6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26289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540" name="Picture 26" descr="3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26289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541" name="Picture 27" descr="http://www.cambioschaco.com.py/images/paises/7.gif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86000" y="29051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542" name="Picture 28" descr="0.2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29051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543" name="Picture 29" descr="Peso A.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286000" y="39909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544" name="Picture 30" descr="Real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286000" y="46386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545" name="Picture 31" descr="Peso U.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286000" y="52863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546" name="Picture 32" descr="Euro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286000" y="59340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547" name="Picture 33" descr="Libra E.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286000" y="65817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548" name="Picture 34" descr="Yen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286000" y="72294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549" name="Picture 35" descr="Peso Ch.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2286000" y="78771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550" name="Picture 36" descr="Corona S.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286000" y="85248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551" name="Picture 37" descr="Corona D.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286000" y="91725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552" name="Picture 38" descr="Dolar C.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286000" y="98202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553" name="Picture 39" descr="Dolar A.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286000" y="104679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554" name="Picture 40" descr="Franco S.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286000" y="111156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555" name="Picture 41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971550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556" name="Picture 42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1133475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557" name="Picture 43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1428750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558" name="Picture 44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207645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559" name="Picture 45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223837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560" name="Picture 46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252412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561" name="Picture 47" descr="http://www.linkcambios.com.py/gfx/eur.gi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286000" y="317182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562" name="Picture 48" descr="http://www.linkcambios.com.py/gfx/arg.gif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286000" y="333375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563" name="Picture 49" descr="http://www.linkcambios.com.py/gfx/bras.gif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2286000" y="349567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64" name="Picture 50" descr="http://www.multicambiossa.com/banderitas/12.gif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2286000" y="43053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65" name="Picture 51" descr="http://www.multicambiossa.com/banderitas/9.gif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2286000" y="47910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66" name="Picture 52" descr="http://www.multicambiossa.com/banderitas/6.gif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2286000" y="4953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67" name="Picture 53" descr="http://www.multicambiossa.com/banderitas/5.gif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2286000" y="51149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68" name="Picture 54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0" y="1114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69" name="Picture 55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86000" y="14192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70" name="Picture 56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6000" y="1581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71" name="Picture 57" descr="http://www.nortecambios.com.py/v2/images/band-bra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286000" y="1885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72" name="Picture 58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286000" y="2047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73" name="Picture 59" descr="http://www.nortecambios.com.py/v2/images/band-uru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286000" y="23526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74" name="Picture 60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286000" y="26574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75" name="Picture 61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86000" y="28194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76" name="Picture 62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286000" y="31242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77" name="Picture 63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86000" y="3429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78" name="Picture 64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286000" y="37338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579" name="Picture 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485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580" name="Picture 2" descr="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485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581" name="Picture 3" descr="http://www.cambioschaco.com.py/images/paises/2.gif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286000" y="76200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582" name="Picture 4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762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583" name="Picture 5" descr="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762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584" name="Picture 6" descr="http://www.cambioschaco.com.py/images/paises/3.gif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286000" y="103822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585" name="Picture 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038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586" name="Picture 8" descr="2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1038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587" name="Picture 9" descr="http://www.cambioschaco.com.py/images/paises/6.gif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286000" y="120015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588" name="Picture 1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589" name="Picture 11" descr="2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590" name="Picture 12" descr="http://www.cambioschaco.com.py/images/paises/4.gif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286000" y="13620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591" name="Picture 13" descr="0.5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592" name="Picture 1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593" name="Picture 15" descr="http://www.cambioschaco.com.py/images/paises/5.gif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286000" y="16383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594" name="Picture 16" descr="5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16383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595" name="Picture 1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6383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596" name="Picture 18" descr="http://www.cambioschaco.com.py/images/paises/10.gif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286000" y="19145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597" name="Picture 19" descr="6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19145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598" name="Picture 20" descr="5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19145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599" name="Picture 21" descr="http://www.cambioschaco.com.py/images/paises/9.gif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286000" y="21907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600" name="Picture 22" descr="10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21907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601" name="Picture 23" descr="5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21907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602" name="Picture 24" descr="http://www.cambioschaco.com.py/images/paises/8.gif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286000" y="24669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603" name="Picture 25" descr="2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24669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604" name="Picture 26" descr="4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24669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605" name="Picture 27" descr="http://www.cambioschaco.com.py/images/paises/7.gif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86000" y="27432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606" name="Picture 28" descr="0.6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27432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607" name="Picture 29" descr="0.7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27432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608" name="Picture 30" descr="Peso A.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286000" y="38290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609" name="Picture 31" descr="Real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286000" y="44767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610" name="Picture 32" descr="Peso U.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286000" y="51244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611" name="Picture 33" descr="Euro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286000" y="57721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612" name="Picture 34" descr="Libra E.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286000" y="64198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613" name="Picture 35" descr="Yen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286000" y="70675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614" name="Picture 36" descr="Peso Ch.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2286000" y="77152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615" name="Picture 37" descr="Corona S.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286000" y="83629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616" name="Picture 38" descr="Corona D.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286000" y="90106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617" name="Picture 39" descr="Dolar C.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286000" y="96583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618" name="Picture 40" descr="Dolar A.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286000" y="103060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619" name="Picture 41" descr="Franco S.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286000" y="109537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620" name="Picture 42" descr="http://www.linkcambios.com.py/gfx/eur.gi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286000" y="80962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621" name="Picture 43" descr="http://www.linkcambios.com.py/gfx/arg.gif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286000" y="97155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622" name="Picture 44" descr="http://www.linkcambios.com.py/gfx/bras.gif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2286000" y="113347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623" name="Picture 45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178117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624" name="Picture 46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194310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625" name="Picture 47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222885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26" name="Picture 48" descr="http://www.multicambiossa.com/banderitas/12.gif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2286000" y="30384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27" name="Picture 49" descr="http://www.multicambiossa.com/banderitas/9.gif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2286000" y="3524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28" name="Picture 50" descr="http://www.multicambiossa.com/banderitas/6.gif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2286000" y="36861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29" name="Picture 51" descr="http://www.multicambiossa.com/banderitas/5.gif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2286000" y="38481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30" name="Picture 52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0" y="1114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31" name="Picture 53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86000" y="14192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32" name="Picture 54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6000" y="1581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33" name="Picture 55" descr="http://www.nortecambios.com.py/v2/images/band-bra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286000" y="1885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34" name="Picture 56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286000" y="2047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35" name="Picture 57" descr="http://www.nortecambios.com.py/v2/images/band-uru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286000" y="23526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36" name="Picture 58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286000" y="26574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37" name="Picture 59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86000" y="28194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38" name="Picture 60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286000" y="31242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39" name="Picture 61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86000" y="3429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40" name="Picture 62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286000" y="37338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95250</xdr:colOff>
      <xdr:row>0</xdr:row>
      <xdr:rowOff>85725</xdr:rowOff>
    </xdr:to>
    <xdr:pic>
      <xdr:nvPicPr>
        <xdr:cNvPr id="2641" name="Picture 63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334000" y="7296150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95250</xdr:colOff>
      <xdr:row>0</xdr:row>
      <xdr:rowOff>85725</xdr:rowOff>
    </xdr:to>
    <xdr:pic>
      <xdr:nvPicPr>
        <xdr:cNvPr id="2642" name="Picture 64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334000" y="7458075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95250</xdr:colOff>
      <xdr:row>0</xdr:row>
      <xdr:rowOff>85725</xdr:rowOff>
    </xdr:to>
    <xdr:pic>
      <xdr:nvPicPr>
        <xdr:cNvPr id="2643" name="Picture 65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334000" y="7781925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644" name="Picture 1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485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645" name="Picture 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485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646" name="Picture 3" descr="http://www.cambioschaco.com.py/images/paises/2.gif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286000" y="76200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647" name="Picture 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762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648" name="Picture 5" descr="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762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649" name="Picture 6" descr="http://www.cambioschaco.com.py/images/paises/3.gif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286000" y="103822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650" name="Picture 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038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651" name="Picture 8" descr="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1038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652" name="Picture 9" descr="http://www.cambioschaco.com.py/images/paises/6.gif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286000" y="120015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653" name="Picture 10" descr="5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654" name="Picture 11" descr="5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655" name="Picture 12" descr="http://www.cambioschaco.com.py/images/paises/4.gif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286000" y="13620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656" name="Picture 1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657" name="Picture 1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658" name="Picture 15" descr="http://www.cambioschaco.com.py/images/paises/5.gif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286000" y="16383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659" name="Picture 1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6383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660" name="Picture 17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16383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661" name="Picture 18" descr="http://www.cambioschaco.com.py/images/paises/10.gif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286000" y="19145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662" name="Picture 19" descr="6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19145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663" name="Picture 20" descr="7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19145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664" name="Picture 21" descr="http://www.cambioschaco.com.py/images/paises/9.gif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286000" y="21907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665" name="Picture 22" descr="8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21907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666" name="Picture 23" descr="7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21907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667" name="Picture 24" descr="http://www.cambioschaco.com.py/images/paises/8.gif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286000" y="24669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668" name="Picture 25" descr="6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24669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669" name="Picture 26" descr="7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24669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670" name="Picture 27" descr="http://www.cambioschaco.com.py/images/paises/7.gif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86000" y="27432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671" name="Picture 28" descr="0.3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27432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672" name="Picture 29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971550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673" name="Picture 30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1133475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674" name="Picture 31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1428750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675" name="Picture 32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191452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676" name="Picture 33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207645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677" name="Picture 34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236220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678" name="Picture 35" descr="http://www.linkcambios.com.py/gfx/eur.gi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286000" y="30099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679" name="Picture 36" descr="http://www.linkcambios.com.py/gfx/arg.gif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286000" y="317182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680" name="Picture 37" descr="http://www.linkcambios.com.py/gfx/bras.gif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2286000" y="333375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81" name="Picture 38" descr="http://www.multicambiossa.com/banderitas/12.gif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2286000" y="4143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82" name="Picture 39" descr="http://www.multicambiossa.com/banderitas/9.gif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2286000" y="4629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83" name="Picture 40" descr="http://www.multicambiossa.com/banderitas/6.gif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2286000" y="47910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84" name="Picture 41" descr="http://www.multicambiossa.com/banderitas/5.gif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2286000" y="4953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85" name="Picture 42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0" y="1114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86" name="Picture 43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86000" y="14192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87" name="Picture 44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6000" y="1581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88" name="Picture 45" descr="http://www.nortecambios.com.py/v2/images/band-bra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286000" y="1885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89" name="Picture 46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286000" y="2047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90" name="Picture 47" descr="http://www.nortecambios.com.py/v2/images/band-uru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286000" y="23526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91" name="Picture 48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286000" y="26574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92" name="Picture 49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86000" y="28194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93" name="Picture 50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286000" y="31242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94" name="Picture 51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86000" y="3429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95" name="Picture 52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286000" y="37338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696" name="Picture 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6477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697" name="Picture 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6477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698" name="Picture 3" descr="http://www.cambioschaco.com.py/images/paises/2.gif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286000" y="92392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699" name="Picture 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923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700" name="Picture 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923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701" name="Picture 6" descr="http://www.cambioschaco.com.py/images/paises/3.gif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286000" y="120015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702" name="Picture 7" descr="2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703" name="Picture 8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704" name="Picture 9" descr="http://www.cambioschaco.com.py/images/paises/6.gif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286000" y="136207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705" name="Picture 10" descr="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706" name="Picture 11" descr="2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707" name="Picture 12" descr="http://www.cambioschaco.com.py/images/paises/4.gif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286000" y="15240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708" name="Picture 1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709" name="Picture 1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710" name="Picture 15" descr="http://www.cambioschaco.com.py/images/paises/5.gif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286000" y="18002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711" name="Picture 1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800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712" name="Picture 1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800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713" name="Picture 18" descr="http://www.cambioschaco.com.py/images/paises/10.gif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286000" y="20764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714" name="Picture 19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20764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715" name="Picture 2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20764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716" name="Picture 21" descr="http://www.cambioschaco.com.py/images/paises/9.gif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286000" y="23526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717" name="Picture 2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23526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718" name="Picture 2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23526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719" name="Picture 24" descr="http://www.cambioschaco.com.py/images/paises/8.gif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286000" y="26289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720" name="Picture 2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26289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721" name="Picture 2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26289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722" name="Picture 27" descr="http://www.cambioschaco.com.py/images/paises/7.gif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86000" y="29051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723" name="Picture 2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29051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24" name="Picture 29" descr="Peso A.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286000" y="39909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25" name="Picture 30" descr="Real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286000" y="46386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26" name="Picture 31" descr="Peso U.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286000" y="52863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27" name="Picture 32" descr="Euro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286000" y="59340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28" name="Picture 33" descr="Libra E.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286000" y="65817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29" name="Picture 34" descr="Yen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286000" y="72294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30" name="Picture 35" descr="Peso Ch.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2286000" y="78771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31" name="Picture 36" descr="Corona S.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286000" y="85248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32" name="Picture 37" descr="Corona D.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286000" y="91725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33" name="Picture 38" descr="Dolar C.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286000" y="98202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34" name="Picture 39" descr="Dolar A.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286000" y="104679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35" name="Picture 40" descr="Franco S.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286000" y="111156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736" name="Picture 41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647700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737" name="Picture 42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809625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738" name="Picture 43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1104900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739" name="Picture 44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159067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740" name="Picture 45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175260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741" name="Picture 46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203835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742" name="Picture 47" descr="http://www.linkcambios.com.py/gfx/eur.gi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286000" y="268605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743" name="Picture 48" descr="http://www.linkcambios.com.py/gfx/arg.gif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286000" y="284797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744" name="Picture 49" descr="http://www.linkcambios.com.py/gfx/bras.gif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2286000" y="30099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745" name="Picture 50" descr="http://www.multicambiossa.com/banderitas/12.gif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2286000" y="3819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746" name="Picture 51" descr="http://www.multicambiossa.com/banderitas/9.gif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2286000" y="43053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747" name="Picture 52" descr="http://www.multicambiossa.com/banderitas/6.gif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2286000" y="44672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748" name="Picture 53" descr="http://www.multicambiossa.com/banderitas/5.gif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2286000" y="4629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749" name="Picture 1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0" y="952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750" name="Picture 2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86000" y="12573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751" name="Picture 3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6000" y="14192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752" name="Picture 4" descr="http://www.nortecambios.com.py/v2/images/band-bra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286000" y="17240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753" name="Picture 5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286000" y="1885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754" name="Picture 6" descr="http://www.nortecambios.com.py/v2/images/band-uru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286000" y="2190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755" name="Picture 7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286000" y="24955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756" name="Picture 8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86000" y="26574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757" name="Picture 9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286000" y="29622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758" name="Picture 10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86000" y="32670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759" name="Picture 11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286000" y="3571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104775</xdr:colOff>
      <xdr:row>0</xdr:row>
      <xdr:rowOff>152400</xdr:rowOff>
    </xdr:to>
    <xdr:pic>
      <xdr:nvPicPr>
        <xdr:cNvPr id="2760" name="Picture 12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6096000" y="125730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104775</xdr:colOff>
      <xdr:row>0</xdr:row>
      <xdr:rowOff>152400</xdr:rowOff>
    </xdr:to>
    <xdr:pic>
      <xdr:nvPicPr>
        <xdr:cNvPr id="2761" name="Picture 13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6096000" y="141922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104775</xdr:colOff>
      <xdr:row>0</xdr:row>
      <xdr:rowOff>152400</xdr:rowOff>
    </xdr:to>
    <xdr:pic>
      <xdr:nvPicPr>
        <xdr:cNvPr id="2762" name="Picture 14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6096000" y="172402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152400</xdr:colOff>
      <xdr:row>0</xdr:row>
      <xdr:rowOff>104775</xdr:rowOff>
    </xdr:to>
    <xdr:pic>
      <xdr:nvPicPr>
        <xdr:cNvPr id="2763" name="Picture 15" descr="http://www.linkcambios.com.py/gfx/eur.gi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6096000" y="296227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152400</xdr:colOff>
      <xdr:row>0</xdr:row>
      <xdr:rowOff>104775</xdr:rowOff>
    </xdr:to>
    <xdr:pic>
      <xdr:nvPicPr>
        <xdr:cNvPr id="2764" name="Picture 16" descr="http://www.linkcambios.com.py/gfx/arg.gif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096000" y="326707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152400</xdr:colOff>
      <xdr:row>0</xdr:row>
      <xdr:rowOff>104775</xdr:rowOff>
    </xdr:to>
    <xdr:pic>
      <xdr:nvPicPr>
        <xdr:cNvPr id="2765" name="Picture 17" descr="http://www.linkcambios.com.py/gfx/bras.gif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6096000" y="357187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85725</xdr:colOff>
      <xdr:row>0</xdr:row>
      <xdr:rowOff>85725</xdr:rowOff>
    </xdr:to>
    <xdr:pic>
      <xdr:nvPicPr>
        <xdr:cNvPr id="2766" name="Picture 18" descr="http://www.cambiosalberdi.com/images/icon03.gif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3810000" y="485775"/>
          <a:ext cx="85725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66675</xdr:colOff>
      <xdr:row>0</xdr:row>
      <xdr:rowOff>95250</xdr:rowOff>
    </xdr:to>
    <xdr:pic>
      <xdr:nvPicPr>
        <xdr:cNvPr id="2767" name="Picture 19" descr="http://www.cambiosalberdi.com/images/icon04.gif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2286000" y="647700"/>
          <a:ext cx="66675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85725</xdr:colOff>
      <xdr:row>0</xdr:row>
      <xdr:rowOff>85725</xdr:rowOff>
    </xdr:to>
    <xdr:pic>
      <xdr:nvPicPr>
        <xdr:cNvPr id="2768" name="Picture 20" descr="http://www.cambiosalberdi.com/images/icon03.gif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3810000" y="647700"/>
          <a:ext cx="85725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66675</xdr:colOff>
      <xdr:row>0</xdr:row>
      <xdr:rowOff>95250</xdr:rowOff>
    </xdr:to>
    <xdr:pic>
      <xdr:nvPicPr>
        <xdr:cNvPr id="2769" name="Picture 21" descr="http://www.cambiosalberdi.com/images/icon04.gif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2286000" y="923925"/>
          <a:ext cx="66675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85725</xdr:colOff>
      <xdr:row>0</xdr:row>
      <xdr:rowOff>85725</xdr:rowOff>
    </xdr:to>
    <xdr:pic>
      <xdr:nvPicPr>
        <xdr:cNvPr id="2770" name="Picture 22" descr="http://www.cambiosalberdi.com/images/icon03.gif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3810000" y="923925"/>
          <a:ext cx="85725" cy="857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85725</xdr:colOff>
      <xdr:row>0</xdr:row>
      <xdr:rowOff>85725</xdr:rowOff>
    </xdr:to>
    <xdr:pic>
      <xdr:nvPicPr>
        <xdr:cNvPr id="2771" name="Picture 23" descr="http://www.cambiosalberdi.com/images/icon03.gif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3048000" y="1085850"/>
          <a:ext cx="85725" cy="857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95250</xdr:colOff>
      <xdr:row>0</xdr:row>
      <xdr:rowOff>85725</xdr:rowOff>
    </xdr:to>
    <xdr:pic>
      <xdr:nvPicPr>
        <xdr:cNvPr id="2772" name="Picture 24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3048000" y="1895475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95250</xdr:colOff>
      <xdr:row>0</xdr:row>
      <xdr:rowOff>85725</xdr:rowOff>
    </xdr:to>
    <xdr:pic>
      <xdr:nvPicPr>
        <xdr:cNvPr id="2773" name="Picture 25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3048000" y="2057400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95250</xdr:colOff>
      <xdr:row>0</xdr:row>
      <xdr:rowOff>85725</xdr:rowOff>
    </xdr:to>
    <xdr:pic>
      <xdr:nvPicPr>
        <xdr:cNvPr id="2774" name="Picture 26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3048000" y="2352675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75" name="Picture 1" descr="Peso A.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286000" y="11334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76" name="Picture 2" descr="Real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286000" y="17811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77" name="Picture 3" descr="Peso U.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286000" y="24288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78" name="Picture 4" descr="Euro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286000" y="30765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79" name="Picture 5" descr="Libra E.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286000" y="37242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80" name="Picture 6" descr="Yen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286000" y="43719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81" name="Picture 7" descr="Peso Ch.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2286000" y="50196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82" name="Picture 8" descr="Corona S.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286000" y="56673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83" name="Picture 9" descr="Corona D.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286000" y="63150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84" name="Picture 10" descr="Dolar C.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286000" y="69627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85" name="Picture 11" descr="Dolar A.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286000" y="76104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86" name="Picture 12" descr="Franco S.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286000" y="82581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787" name="Picture 13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6477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788" name="Picture 14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6477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789" name="Picture 15" descr="http://www.cambioschaco.com.py/images/paises/2.gif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286000" y="92392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790" name="Picture 1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923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791" name="Picture 1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923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792" name="Picture 18" descr="http://www.cambioschaco.com.py/images/paises/3.gif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286000" y="120015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793" name="Picture 19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794" name="Picture 20" descr="4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795" name="Picture 21" descr="http://www.cambioschaco.com.py/images/paises/6.gif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286000" y="136207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796" name="Picture 22" descr="4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797" name="Picture 23" descr="5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798" name="Picture 24" descr="http://www.cambioschaco.com.py/images/paises/4.gif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286000" y="15240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799" name="Picture 25" descr="0.5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800" name="Picture 2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801" name="Picture 27" descr="http://www.cambioschaco.com.py/images/paises/5.gif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286000" y="18002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802" name="Picture 2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800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803" name="Picture 29" descr="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1800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804" name="Picture 30" descr="http://www.cambioschaco.com.py/images/paises/10.gif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286000" y="20764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805" name="Picture 31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20764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806" name="Picture 32" descr="25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20764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807" name="Picture 33" descr="http://www.cambioschaco.com.py/images/paises/9.gif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286000" y="23526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808" name="Picture 34" descr="5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23526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809" name="Picture 35" descr="4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23526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810" name="Picture 36" descr="http://www.cambioschaco.com.py/images/paises/8.gif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286000" y="26289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811" name="Picture 37" descr="4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26289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812" name="Picture 38" descr="3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26289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813" name="Picture 39" descr="http://www.cambioschaco.com.py/images/paises/7.gif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86000" y="29051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814" name="Picture 40" descr="0.90000000000001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29051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815" name="Picture 41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3667125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816" name="Picture 42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3829050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817" name="Picture 43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4124325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104775</xdr:colOff>
      <xdr:row>0</xdr:row>
      <xdr:rowOff>152400</xdr:rowOff>
    </xdr:to>
    <xdr:pic>
      <xdr:nvPicPr>
        <xdr:cNvPr id="2818" name="Picture 44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5334000" y="366712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104775</xdr:colOff>
      <xdr:row>0</xdr:row>
      <xdr:rowOff>152400</xdr:rowOff>
    </xdr:to>
    <xdr:pic>
      <xdr:nvPicPr>
        <xdr:cNvPr id="2819" name="Picture 45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5334000" y="382905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104775</xdr:colOff>
      <xdr:row>0</xdr:row>
      <xdr:rowOff>152400</xdr:rowOff>
    </xdr:to>
    <xdr:pic>
      <xdr:nvPicPr>
        <xdr:cNvPr id="2820" name="Picture 46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5334000" y="412432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21" name="Picture 47" descr="http://www.multicambiossa.com/banderitas/12.gif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2286000" y="4933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22" name="Picture 48" descr="http://www.multicambiossa.com/banderitas/9.gif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2286000" y="54197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23" name="Picture 49" descr="http://www.multicambiossa.com/banderitas/6.gif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2286000" y="55816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24" name="Picture 50" descr="http://www.multicambiossa.com/banderitas/5.gif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2286000" y="57435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825" name="Picture 51" descr="http://www.linkcambios.com.py/gfx/eur.gi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286000" y="639127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826" name="Picture 52" descr="http://www.linkcambios.com.py/gfx/arg.gif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286000" y="65532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827" name="Picture 53" descr="http://www.linkcambios.com.py/gfx/bras.gif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2286000" y="671512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28" name="Picture 54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0" y="1114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29" name="Picture 55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86000" y="14192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30" name="Picture 56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6000" y="1581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31" name="Picture 57" descr="http://www.nortecambios.com.py/v2/images/band-bra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286000" y="1885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32" name="Picture 58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286000" y="2047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33" name="Picture 59" descr="http://www.nortecambios.com.py/v2/images/band-uru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286000" y="23526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34" name="Picture 60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286000" y="26574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35" name="Picture 61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86000" y="28194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36" name="Picture 62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286000" y="31242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37" name="Picture 63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86000" y="3429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38" name="Picture 64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286000" y="37338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839" name="Picture 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485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840" name="Picture 2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485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841" name="Picture 3" descr="http://www.cambioschaco.com.py/images/paises/2.gif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286000" y="76200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842" name="Picture 4" descr="2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762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843" name="Picture 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762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844" name="Picture 6" descr="http://www.cambioschaco.com.py/images/paises/3.gif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286000" y="103822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845" name="Picture 7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1038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846" name="Picture 8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1038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847" name="Picture 9" descr="http://www.cambioschaco.com.py/images/paises/6.gif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286000" y="120015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848" name="Picture 10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849" name="Picture 1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850" name="Picture 12" descr="http://www.cambioschaco.com.py/images/paises/4.gif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286000" y="13620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851" name="Picture 1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852" name="Picture 1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853" name="Picture 15" descr="http://www.cambioschaco.com.py/images/paises/5.gif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286000" y="16383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854" name="Picture 1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6383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855" name="Picture 1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6383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856" name="Picture 18" descr="http://www.cambioschaco.com.py/images/paises/10.gif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286000" y="19145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857" name="Picture 19" descr="2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19145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858" name="Picture 2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9145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859" name="Picture 21" descr="http://www.cambioschaco.com.py/images/paises/9.gif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286000" y="21907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860" name="Picture 22" descr="100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21907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861" name="Picture 2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21907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862" name="Picture 24" descr="http://www.cambioschaco.com.py/images/paises/8.gif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286000" y="24669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863" name="Picture 25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24669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864" name="Picture 26" descr="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24669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865" name="Picture 27" descr="http://www.cambioschaco.com.py/images/paises/7.gif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86000" y="27432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866" name="Picture 28" descr="0.4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27432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867" name="Picture 29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6096000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868" name="Picture 30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6257925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869" name="Picture 31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6553200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870" name="Picture 32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703897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871" name="Picture 33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720090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872" name="Picture 34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748665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73" name="Picture 35" descr="http://www.multicambiossa.com/banderitas/12.gif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2286000" y="82962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74" name="Picture 36" descr="http://www.multicambiossa.com/banderitas/9.gif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2286000" y="87820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75" name="Picture 37" descr="http://www.multicambiossa.com/banderitas/6.gif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2286000" y="89439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76" name="Picture 38" descr="http://www.multicambiossa.com/banderitas/5.gif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2286000" y="91059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877" name="Picture 39" descr="http://www.linkcambios.com.py/gfx/eur.gi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286000" y="97155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878" name="Picture 40" descr="http://www.linkcambios.com.py/gfx/arg.gif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286000" y="113347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879" name="Picture 41" descr="http://www.linkcambios.com.py/gfx/bras.gif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2286000" y="12954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80" name="Picture 42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0" y="20859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81" name="Picture 43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86000" y="23907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82" name="Picture 44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6000" y="25527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83" name="Picture 45" descr="http://www.nortecambios.com.py/v2/images/band-bra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286000" y="2857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84" name="Picture 46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286000" y="3019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85" name="Picture 47" descr="http://www.nortecambios.com.py/v2/images/band-uru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286000" y="33242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86" name="Picture 48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286000" y="36290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87" name="Picture 49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86000" y="3790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88" name="Picture 50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286000" y="4095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89" name="Picture 51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86000" y="44005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90" name="Picture 52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286000" y="47053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333375</xdr:colOff>
      <xdr:row>0</xdr:row>
      <xdr:rowOff>0</xdr:rowOff>
    </xdr:from>
    <xdr:to>
      <xdr:col>6</xdr:col>
      <xdr:colOff>447675</xdr:colOff>
      <xdr:row>0</xdr:row>
      <xdr:rowOff>114300</xdr:rowOff>
    </xdr:to>
    <xdr:pic>
      <xdr:nvPicPr>
        <xdr:cNvPr id="2891" name="Picture 1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143375" y="5334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66675</xdr:colOff>
      <xdr:row>0</xdr:row>
      <xdr:rowOff>0</xdr:rowOff>
    </xdr:from>
    <xdr:to>
      <xdr:col>6</xdr:col>
      <xdr:colOff>180975</xdr:colOff>
      <xdr:row>0</xdr:row>
      <xdr:rowOff>114300</xdr:rowOff>
    </xdr:to>
    <xdr:pic>
      <xdr:nvPicPr>
        <xdr:cNvPr id="2892" name="Picture 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638675" y="5143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893" name="Picture 3" descr="http://www.cambioschaco.com.py/images/paises/2.gif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286000" y="76200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894" name="Picture 4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762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895" name="Picture 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762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896" name="Picture 6" descr="http://www.cambioschaco.com.py/images/paises/3.gif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286000" y="103822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897" name="Picture 7" descr="2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1038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898" name="Picture 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038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899" name="Picture 9" descr="http://www.cambioschaco.com.py/images/paises/6.gif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286000" y="120015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900" name="Picture 10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901" name="Picture 1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902" name="Picture 12" descr="http://www.cambioschaco.com.py/images/paises/4.gif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286000" y="13620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903" name="Picture 1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904" name="Picture 1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905" name="Picture 15" descr="http://www.cambioschaco.com.py/images/paises/5.gif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286000" y="16383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906" name="Picture 1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6383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907" name="Picture 1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6383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908" name="Picture 18" descr="http://www.cambioschaco.com.py/images/paises/10.gif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286000" y="19145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909" name="Picture 19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19145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910" name="Picture 20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19145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911" name="Picture 21" descr="http://www.cambioschaco.com.py/images/paises/9.gif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286000" y="21907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912" name="Picture 22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21907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913" name="Picture 23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21907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914" name="Picture 24" descr="http://www.cambioschaco.com.py/images/paises/8.gif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286000" y="24669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915" name="Picture 25" descr="3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24669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916" name="Picture 26" descr="25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24669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917" name="Picture 27" descr="http://www.cambioschaco.com.py/images/paises/7.gif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86000" y="27432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918" name="Picture 2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27432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19" name="Picture 29" descr="Peso A.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286000" y="38290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20" name="Picture 30" descr="Real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286000" y="44767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21" name="Picture 31" descr="Peso U.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286000" y="51244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22" name="Picture 32" descr="Euro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286000" y="57721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23" name="Picture 33" descr="Libra E.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286000" y="64198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24" name="Picture 34" descr="Yen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286000" y="70675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25" name="Picture 35" descr="Peso Ch.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2286000" y="77152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26" name="Picture 36" descr="Corona S.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286000" y="83629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27" name="Picture 37" descr="Corona D.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286000" y="90106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28" name="Picture 38" descr="Dolar C.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286000" y="96583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29" name="Picture 39" descr="Dolar A.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286000" y="103060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30" name="Picture 40" descr="Franco S.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286000" y="109537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931" name="Picture 41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129540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932" name="Picture 42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145732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933" name="Picture 43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174307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934" name="Picture 44" descr="http://www.linkcambios.com.py/gfx/eur.gi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286000" y="239077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935" name="Picture 45" descr="http://www.linkcambios.com.py/gfx/arg.gif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286000" y="25527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936" name="Picture 46" descr="http://www.linkcambios.com.py/gfx/bras.gif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2286000" y="271462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937" name="Picture 47" descr="http://www.multicambiossa.com/banderitas/12.gif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2286000" y="3524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938" name="Picture 48" descr="http://www.multicambiossa.com/banderitas/9.gif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2286000" y="40100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939" name="Picture 49" descr="http://www.multicambiossa.com/banderitas/6.gif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2286000" y="4171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940" name="Picture 50" descr="http://www.multicambiossa.com/banderitas/5.gif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2286000" y="4333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941" name="Picture 51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0" y="48006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942" name="Picture 52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86000" y="51054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943" name="Picture 53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6000" y="52673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944" name="Picture 54" descr="http://www.nortecambios.com.py/v2/images/band-bra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286000" y="55721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945" name="Picture 55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286000" y="57340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946" name="Picture 56" descr="http://www.nortecambios.com.py/v2/images/band-uru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286000" y="60388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947" name="Picture 57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286000" y="63436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948" name="Picture 58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86000" y="65055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949" name="Picture 59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286000" y="6810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950" name="Picture 60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86000" y="71151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951" name="Picture 61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286000" y="74199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952" name="Picture 1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485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953" name="Picture 2" descr="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485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954" name="Picture 3" descr="http://www.cambioschaco.com.py/images/paises/2.gif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286000" y="76200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955" name="Picture 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762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956" name="Picture 5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762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957" name="Picture 6" descr="http://www.cambioschaco.com.py/images/paises/3.gif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286000" y="103822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958" name="Picture 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038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959" name="Picture 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038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960" name="Picture 9" descr="http://www.cambioschaco.com.py/images/paises/6.gif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286000" y="120015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961" name="Picture 1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962" name="Picture 11" descr="8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963" name="Picture 12" descr="http://www.cambioschaco.com.py/images/paises/4.gif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286000" y="13620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964" name="Picture 1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965" name="Picture 1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966" name="Picture 15" descr="http://www.cambioschaco.com.py/images/paises/5.gif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286000" y="16383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967" name="Picture 1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6383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968" name="Picture 1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6383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969" name="Picture 18" descr="http://www.cambioschaco.com.py/images/paises/10.gif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286000" y="19145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970" name="Picture 19" descr="5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19145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971" name="Picture 20" descr="6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19145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972" name="Picture 21" descr="http://www.cambioschaco.com.py/images/paises/9.gif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286000" y="21907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973" name="Picture 22" descr="5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21907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974" name="Picture 23" descr="7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21907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975" name="Picture 24" descr="http://www.cambioschaco.com.py/images/paises/8.gif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286000" y="24669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976" name="Picture 25" descr="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24669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977" name="Picture 26" descr="25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24669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978" name="Picture 27" descr="http://www.cambioschaco.com.py/images/paises/7.gif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86000" y="27432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979" name="Picture 2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27432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80" name="Picture 29" descr="Peso A.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286000" y="38290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81" name="Picture 30" descr="Real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286000" y="44767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82" name="Picture 31" descr="Peso U.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286000" y="51244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83" name="Picture 32" descr="Euro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286000" y="57721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84" name="Picture 33" descr="Libra E.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286000" y="64198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85" name="Picture 34" descr="Yen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286000" y="70675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86" name="Picture 35" descr="Peso Ch.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2286000" y="77152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87" name="Picture 36" descr="Corona S.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286000" y="83629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88" name="Picture 37" descr="Corona D.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286000" y="90106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89" name="Picture 38" descr="Dolar C.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286000" y="96583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90" name="Picture 39" descr="Dolar A.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286000" y="103060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91" name="Picture 40" descr="Franco S.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286000" y="109537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992" name="Picture 41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80962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993" name="Picture 42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97155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994" name="Picture 43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125730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995" name="Picture 44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1905000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996" name="Picture 45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2066925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997" name="Picture 46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2362200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998" name="Picture 47" descr="http://www.linkcambios.com.py/gfx/eur.gi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286000" y="284797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999" name="Picture 48" descr="http://www.linkcambios.com.py/gfx/arg.gif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286000" y="30099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3000" name="Picture 49" descr="http://www.linkcambios.com.py/gfx/bras.gif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2286000" y="317182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01" name="Picture 50" descr="http://www.multicambiossa.com/banderitas/12.gif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2286000" y="39814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02" name="Picture 51" descr="http://www.multicambiossa.com/banderitas/9.gif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2286000" y="44672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03" name="Picture 52" descr="http://www.multicambiossa.com/banderitas/6.gif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2286000" y="4629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04" name="Picture 53" descr="http://www.multicambiossa.com/banderitas/5.gif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2286000" y="47910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05" name="Picture 54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0" y="1114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06" name="Picture 55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86000" y="14192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07" name="Picture 56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6000" y="1581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08" name="Picture 57" descr="http://www.nortecambios.com.py/v2/images/band-bra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286000" y="1885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09" name="Picture 58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286000" y="2047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10" name="Picture 59" descr="http://www.nortecambios.com.py/v2/images/band-uru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286000" y="23526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11" name="Picture 60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286000" y="26574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12" name="Picture 61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86000" y="28194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13" name="Picture 62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286000" y="31242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14" name="Picture 63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86000" y="3429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15" name="Picture 64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286000" y="37338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16" name="Picture 65" descr="http://www.nortecambios.com.py/v2/images/band-dolarxeuro.gif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286000" y="38957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17" name="Picture 66" descr="http://www.nortecambios.com.py/v2/images/band-realxdolar.gif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286000" y="40576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18" name="Picture 67" descr="http://www.nortecambios.com.py/v2/images/band-pesoxdolar.gif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286000" y="42195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3019" name="Picture 1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485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3020" name="Picture 2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485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3021" name="Picture 3" descr="http://www.cambioschaco.com.py/images/paises/2.gif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286000" y="76200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3022" name="Picture 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762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3023" name="Picture 5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762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3024" name="Picture 6" descr="http://www.cambioschaco.com.py/images/paises/3.gif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286000" y="103822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3025" name="Picture 7" descr="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1038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3026" name="Picture 8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1038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3027" name="Picture 9" descr="http://www.cambioschaco.com.py/images/paises/6.gif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286000" y="120015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3028" name="Picture 10" descr="10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3029" name="Picture 11" descr="20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3030" name="Picture 12" descr="http://www.cambioschaco.com.py/images/paises/4.gif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286000" y="13620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3031" name="Picture 1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3032" name="Picture 14" descr="0.5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3033" name="Picture 15" descr="http://www.cambioschaco.com.py/images/paises/5.gif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286000" y="16383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3034" name="Picture 1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6383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3035" name="Picture 1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6383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3036" name="Picture 18" descr="http://www.cambioschaco.com.py/images/paises/10.gif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286000" y="19145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3037" name="Picture 19" descr="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19145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3038" name="Picture 20" descr="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19145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3039" name="Picture 21" descr="http://www.cambioschaco.com.py/images/paises/9.gif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286000" y="21907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3040" name="Picture 22" descr="10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21907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3041" name="Picture 23" descr="9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21907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3042" name="Picture 24" descr="http://www.cambioschaco.com.py/images/paises/8.gif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286000" y="24669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3043" name="Picture 25" descr="6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24669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3044" name="Picture 26" descr="4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24669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3045" name="Picture 27" descr="http://www.cambioschaco.com.py/images/paises/7.gif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86000" y="27432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3046" name="Picture 2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27432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3047" name="Picture 29" descr="Peso A.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286000" y="38290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3048" name="Picture 30" descr="Real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286000" y="44767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3049" name="Picture 31" descr="Peso U.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286000" y="51244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3050" name="Picture 32" descr="Euro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286000" y="57721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3051" name="Picture 33" descr="Libra E.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286000" y="64198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3052" name="Picture 34" descr="Yen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286000" y="70675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3053" name="Picture 35" descr="Peso Ch.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2286000" y="77152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3054" name="Picture 36" descr="Corona S.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286000" y="83629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3055" name="Picture 37" descr="Corona D.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286000" y="90106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3056" name="Picture 38" descr="Dolar C.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286000" y="96583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3057" name="Picture 39" descr="Dolar A.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286000" y="103060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3058" name="Picture 40" descr="Franco S.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286000" y="109537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95250</xdr:colOff>
      <xdr:row>0</xdr:row>
      <xdr:rowOff>85725</xdr:rowOff>
    </xdr:to>
    <xdr:pic>
      <xdr:nvPicPr>
        <xdr:cNvPr id="3059" name="Picture 41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762000" y="809625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95250</xdr:colOff>
      <xdr:row>0</xdr:row>
      <xdr:rowOff>85725</xdr:rowOff>
    </xdr:to>
    <xdr:pic>
      <xdr:nvPicPr>
        <xdr:cNvPr id="3060" name="Picture 42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762000" y="971550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95250</xdr:colOff>
      <xdr:row>0</xdr:row>
      <xdr:rowOff>85725</xdr:rowOff>
    </xdr:to>
    <xdr:pic>
      <xdr:nvPicPr>
        <xdr:cNvPr id="3061" name="Picture 43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762000" y="1266825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104775</xdr:colOff>
      <xdr:row>0</xdr:row>
      <xdr:rowOff>152400</xdr:rowOff>
    </xdr:to>
    <xdr:pic>
      <xdr:nvPicPr>
        <xdr:cNvPr id="3062" name="Picture 44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762000" y="191452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104775</xdr:colOff>
      <xdr:row>0</xdr:row>
      <xdr:rowOff>152400</xdr:rowOff>
    </xdr:to>
    <xdr:pic>
      <xdr:nvPicPr>
        <xdr:cNvPr id="3063" name="Picture 45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762000" y="207645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104775</xdr:colOff>
      <xdr:row>0</xdr:row>
      <xdr:rowOff>152400</xdr:rowOff>
    </xdr:to>
    <xdr:pic>
      <xdr:nvPicPr>
        <xdr:cNvPr id="3064" name="Picture 46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762000" y="236220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152400</xdr:colOff>
      <xdr:row>0</xdr:row>
      <xdr:rowOff>104775</xdr:rowOff>
    </xdr:to>
    <xdr:pic>
      <xdr:nvPicPr>
        <xdr:cNvPr id="3065" name="Picture 47" descr="http://www.linkcambios.com.py/gfx/eur.gi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762000" y="284797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152400</xdr:colOff>
      <xdr:row>0</xdr:row>
      <xdr:rowOff>104775</xdr:rowOff>
    </xdr:to>
    <xdr:pic>
      <xdr:nvPicPr>
        <xdr:cNvPr id="3066" name="Picture 48" descr="http://www.linkcambios.com.py/gfx/arg.gif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762000" y="30099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152400</xdr:colOff>
      <xdr:row>0</xdr:row>
      <xdr:rowOff>104775</xdr:rowOff>
    </xdr:to>
    <xdr:pic>
      <xdr:nvPicPr>
        <xdr:cNvPr id="3067" name="Picture 49" descr="http://www.linkcambios.com.py/gfx/bras.gif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762000" y="317182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3068" name="Picture 50" descr="http://www.multicambiossa.com/banderitas/12.gif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762000" y="3819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3069" name="Picture 51" descr="http://www.multicambiossa.com/banderitas/9.gif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762000" y="43053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3070" name="Picture 52" descr="http://www.multicambiossa.com/banderitas/6.gif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762000" y="44672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3071" name="Picture 53" descr="http://www.multicambiossa.com/banderitas/5.gif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762000" y="4629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171450</xdr:colOff>
      <xdr:row>5</xdr:row>
      <xdr:rowOff>114300</xdr:rowOff>
    </xdr:to>
    <xdr:pic>
      <xdr:nvPicPr>
        <xdr:cNvPr id="3072" name="Picture 54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952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171450</xdr:colOff>
      <xdr:row>6</xdr:row>
      <xdr:rowOff>114300</xdr:rowOff>
    </xdr:to>
    <xdr:pic>
      <xdr:nvPicPr>
        <xdr:cNvPr id="3073" name="Picture 55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000" y="12573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171450</xdr:colOff>
      <xdr:row>7</xdr:row>
      <xdr:rowOff>114300</xdr:rowOff>
    </xdr:to>
    <xdr:pic>
      <xdr:nvPicPr>
        <xdr:cNvPr id="3074" name="Picture 56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62000" y="14192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171450</xdr:colOff>
      <xdr:row>8</xdr:row>
      <xdr:rowOff>114300</xdr:rowOff>
    </xdr:to>
    <xdr:pic>
      <xdr:nvPicPr>
        <xdr:cNvPr id="3075" name="Picture 57" descr="http://www.nortecambios.com.py/v2/images/band-bra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762000" y="17240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171450</xdr:colOff>
      <xdr:row>9</xdr:row>
      <xdr:rowOff>114300</xdr:rowOff>
    </xdr:to>
    <xdr:pic>
      <xdr:nvPicPr>
        <xdr:cNvPr id="3076" name="Picture 58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62000" y="1885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171450</xdr:colOff>
      <xdr:row>10</xdr:row>
      <xdr:rowOff>114300</xdr:rowOff>
    </xdr:to>
    <xdr:pic>
      <xdr:nvPicPr>
        <xdr:cNvPr id="3077" name="Picture 59" descr="http://www.nortecambios.com.py/v2/images/band-uru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762000" y="2190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171450</xdr:colOff>
      <xdr:row>11</xdr:row>
      <xdr:rowOff>114300</xdr:rowOff>
    </xdr:to>
    <xdr:pic>
      <xdr:nvPicPr>
        <xdr:cNvPr id="3078" name="Picture 60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62000" y="24955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171450</xdr:colOff>
      <xdr:row>12</xdr:row>
      <xdr:rowOff>114300</xdr:rowOff>
    </xdr:to>
    <xdr:pic>
      <xdr:nvPicPr>
        <xdr:cNvPr id="3079" name="Picture 61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62000" y="26574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171450</xdr:colOff>
      <xdr:row>13</xdr:row>
      <xdr:rowOff>114300</xdr:rowOff>
    </xdr:to>
    <xdr:pic>
      <xdr:nvPicPr>
        <xdr:cNvPr id="3080" name="Picture 62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62000" y="29622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171450</xdr:colOff>
      <xdr:row>14</xdr:row>
      <xdr:rowOff>114300</xdr:rowOff>
    </xdr:to>
    <xdr:pic>
      <xdr:nvPicPr>
        <xdr:cNvPr id="3081" name="Picture 63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62000" y="32670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171450</xdr:colOff>
      <xdr:row>15</xdr:row>
      <xdr:rowOff>114300</xdr:rowOff>
    </xdr:to>
    <xdr:pic>
      <xdr:nvPicPr>
        <xdr:cNvPr id="3082" name="Picture 64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62000" y="3571875"/>
          <a:ext cx="171450" cy="1143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X141"/>
  <sheetViews>
    <sheetView showGridLines="0" tabSelected="1" zoomScaleNormal="100" workbookViewId="0">
      <selection activeCell="G2" sqref="G2"/>
    </sheetView>
  </sheetViews>
  <sheetFormatPr baseColWidth="10" defaultColWidth="9.85546875" defaultRowHeight="12.75"/>
  <cols>
    <col min="1" max="1" width="9.85546875" style="1"/>
    <col min="2" max="6" width="9.85546875" style="3"/>
    <col min="7" max="7" width="13.140625" style="3" customWidth="1"/>
    <col min="8" max="8" width="9.85546875" style="3"/>
    <col min="9" max="9" width="11.140625" style="3" customWidth="1"/>
    <col min="10" max="63" width="9.85546875" style="3"/>
    <col min="64" max="73" width="9.85546875" style="193"/>
    <col min="74" max="76" width="9.85546875" style="3"/>
    <col min="77" max="16384" width="9.85546875" style="1"/>
  </cols>
  <sheetData>
    <row r="1" spans="1:76" ht="21" customHeight="1"/>
    <row r="7" spans="1:76" s="10" customFormat="1" ht="15">
      <c r="B7" s="11" t="s">
        <v>26</v>
      </c>
      <c r="C7" s="12"/>
      <c r="D7" s="12"/>
      <c r="E7" s="12"/>
      <c r="F7" s="12"/>
      <c r="G7" s="12"/>
      <c r="H7" s="12"/>
      <c r="I7" s="12"/>
      <c r="J7" s="12"/>
      <c r="K7" s="12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94"/>
      <c r="BM7" s="194"/>
      <c r="BN7" s="194"/>
      <c r="BO7" s="194"/>
      <c r="BP7" s="194"/>
      <c r="BQ7" s="194"/>
      <c r="BR7" s="194"/>
      <c r="BS7" s="194"/>
      <c r="BT7" s="194"/>
      <c r="BU7" s="194"/>
      <c r="BV7" s="13"/>
      <c r="BW7" s="13"/>
      <c r="BX7" s="13"/>
    </row>
    <row r="8" spans="1:76" s="10" customFormat="1" ht="20.100000000000001" customHeight="1">
      <c r="B8" s="14" t="s">
        <v>90</v>
      </c>
      <c r="C8" s="12"/>
      <c r="D8" s="12"/>
      <c r="E8" s="12"/>
      <c r="F8" s="12"/>
      <c r="G8" s="12"/>
      <c r="H8" s="12"/>
      <c r="I8" s="12"/>
      <c r="J8" s="12"/>
      <c r="K8" s="12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94"/>
      <c r="BM8" s="194"/>
      <c r="BN8" s="194"/>
      <c r="BO8" s="194"/>
      <c r="BP8" s="194"/>
      <c r="BQ8" s="194"/>
      <c r="BR8" s="194"/>
      <c r="BS8" s="194"/>
      <c r="BT8" s="194"/>
      <c r="BU8" s="194"/>
      <c r="BV8" s="13"/>
      <c r="BW8" s="13"/>
      <c r="BX8" s="13"/>
    </row>
    <row r="9" spans="1:76" ht="13.5" thickBot="1"/>
    <row r="10" spans="1:76" ht="15.75" thickTop="1">
      <c r="B10" s="21" t="s">
        <v>2</v>
      </c>
      <c r="C10" s="20"/>
      <c r="D10" s="17" t="s">
        <v>4</v>
      </c>
      <c r="E10" s="18"/>
      <c r="F10" s="17" t="s">
        <v>3</v>
      </c>
      <c r="G10" s="18"/>
      <c r="H10" s="17" t="s">
        <v>6</v>
      </c>
      <c r="I10" s="18"/>
      <c r="J10" s="17" t="s">
        <v>8</v>
      </c>
      <c r="K10" s="19"/>
    </row>
    <row r="11" spans="1:76" s="5" customFormat="1" ht="13.5" thickBot="1">
      <c r="B11" s="30" t="s">
        <v>0</v>
      </c>
      <c r="C11" s="22" t="s">
        <v>1</v>
      </c>
      <c r="D11" s="22" t="s">
        <v>0</v>
      </c>
      <c r="E11" s="22" t="s">
        <v>1</v>
      </c>
      <c r="F11" s="22" t="s">
        <v>0</v>
      </c>
      <c r="G11" s="22" t="s">
        <v>1</v>
      </c>
      <c r="H11" s="22" t="s">
        <v>0</v>
      </c>
      <c r="I11" s="22" t="s">
        <v>1</v>
      </c>
      <c r="J11" s="22" t="s">
        <v>0</v>
      </c>
      <c r="K11" s="23" t="s">
        <v>1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195"/>
      <c r="BM11" s="195"/>
      <c r="BN11" s="195"/>
      <c r="BO11" s="195"/>
      <c r="BP11" s="195"/>
      <c r="BQ11" s="195"/>
      <c r="BR11" s="195"/>
      <c r="BS11" s="195"/>
      <c r="BT11" s="195"/>
      <c r="BU11" s="195"/>
      <c r="BV11" s="6"/>
      <c r="BW11" s="6"/>
      <c r="BX11" s="6"/>
    </row>
    <row r="12" spans="1:76" ht="15" customHeight="1">
      <c r="A12" s="15">
        <v>1</v>
      </c>
      <c r="B12" s="24" t="s">
        <v>89</v>
      </c>
      <c r="C12" s="25" t="s">
        <v>89</v>
      </c>
      <c r="D12" s="31" t="s">
        <v>89</v>
      </c>
      <c r="E12" s="25" t="s">
        <v>89</v>
      </c>
      <c r="F12" s="31" t="s">
        <v>89</v>
      </c>
      <c r="G12" s="25" t="s">
        <v>89</v>
      </c>
      <c r="H12" s="31" t="s">
        <v>89</v>
      </c>
      <c r="I12" s="25" t="s">
        <v>89</v>
      </c>
      <c r="J12" s="31" t="s">
        <v>89</v>
      </c>
      <c r="K12" s="34" t="s">
        <v>89</v>
      </c>
    </row>
    <row r="13" spans="1:76" ht="15" customHeight="1">
      <c r="A13" s="15">
        <v>2</v>
      </c>
      <c r="B13" s="52">
        <v>4391.25</v>
      </c>
      <c r="C13" s="53">
        <v>4465</v>
      </c>
      <c r="D13" s="54">
        <v>2275</v>
      </c>
      <c r="E13" s="53">
        <v>2362.5</v>
      </c>
      <c r="F13" s="54">
        <v>833.75</v>
      </c>
      <c r="G13" s="53">
        <v>908.125</v>
      </c>
      <c r="H13" s="54">
        <v>5444.375</v>
      </c>
      <c r="I13" s="53">
        <v>5740.625</v>
      </c>
      <c r="J13" s="54">
        <v>48.150000000000006</v>
      </c>
      <c r="K13" s="55">
        <v>57</v>
      </c>
    </row>
    <row r="14" spans="1:76" ht="15" customHeight="1">
      <c r="A14" s="15">
        <v>3</v>
      </c>
      <c r="B14" s="26">
        <v>4412.5</v>
      </c>
      <c r="C14" s="27">
        <v>4471.25</v>
      </c>
      <c r="D14" s="32">
        <v>2314.375</v>
      </c>
      <c r="E14" s="27">
        <v>2391.875</v>
      </c>
      <c r="F14" s="32">
        <v>844.375</v>
      </c>
      <c r="G14" s="27">
        <v>911.875</v>
      </c>
      <c r="H14" s="32">
        <v>5510</v>
      </c>
      <c r="I14" s="27">
        <v>5771.25</v>
      </c>
      <c r="J14" s="32">
        <v>48.3</v>
      </c>
      <c r="K14" s="35">
        <v>57.5</v>
      </c>
    </row>
    <row r="15" spans="1:76" ht="15" customHeight="1">
      <c r="A15" s="15">
        <v>4</v>
      </c>
      <c r="B15" s="52">
        <v>4433.75</v>
      </c>
      <c r="C15" s="53">
        <v>4486.25</v>
      </c>
      <c r="D15" s="54">
        <v>2338.75</v>
      </c>
      <c r="E15" s="53">
        <v>2416.25</v>
      </c>
      <c r="F15" s="54">
        <v>847.5</v>
      </c>
      <c r="G15" s="53">
        <v>914.375</v>
      </c>
      <c r="H15" s="54">
        <v>5510</v>
      </c>
      <c r="I15" s="53">
        <v>5780.625</v>
      </c>
      <c r="J15" s="54">
        <v>48.3</v>
      </c>
      <c r="K15" s="55">
        <v>57.55</v>
      </c>
    </row>
    <row r="16" spans="1:76" ht="15" customHeight="1">
      <c r="A16" s="15">
        <v>5</v>
      </c>
      <c r="B16" s="26">
        <v>4460.625</v>
      </c>
      <c r="C16" s="27">
        <v>4533.75</v>
      </c>
      <c r="D16" s="32">
        <v>2347.5</v>
      </c>
      <c r="E16" s="27">
        <v>2426.25</v>
      </c>
      <c r="F16" s="32">
        <v>860</v>
      </c>
      <c r="G16" s="27">
        <v>920</v>
      </c>
      <c r="H16" s="32">
        <v>5482.5</v>
      </c>
      <c r="I16" s="27">
        <v>5764.375</v>
      </c>
      <c r="J16" s="32">
        <v>48.35</v>
      </c>
      <c r="K16" s="35">
        <v>57.625</v>
      </c>
    </row>
    <row r="17" spans="1:12" ht="15" customHeight="1">
      <c r="A17" s="15">
        <v>6</v>
      </c>
      <c r="B17" s="52">
        <v>4467.5</v>
      </c>
      <c r="C17" s="53">
        <v>4535</v>
      </c>
      <c r="D17" s="54">
        <v>2344.375</v>
      </c>
      <c r="E17" s="53">
        <v>2421.25</v>
      </c>
      <c r="F17" s="54">
        <v>861.875</v>
      </c>
      <c r="G17" s="53">
        <v>918.75</v>
      </c>
      <c r="H17" s="54">
        <v>5479.375</v>
      </c>
      <c r="I17" s="53">
        <v>5751.25</v>
      </c>
      <c r="J17" s="54">
        <v>49.075000000000003</v>
      </c>
      <c r="K17" s="55">
        <v>58.125</v>
      </c>
    </row>
    <row r="18" spans="1:12" ht="15" customHeight="1">
      <c r="A18" s="15">
        <v>7</v>
      </c>
      <c r="B18" s="26" t="s">
        <v>89</v>
      </c>
      <c r="C18" s="27" t="s">
        <v>89</v>
      </c>
      <c r="D18" s="32" t="s">
        <v>89</v>
      </c>
      <c r="E18" s="27" t="s">
        <v>89</v>
      </c>
      <c r="F18" s="32" t="s">
        <v>89</v>
      </c>
      <c r="G18" s="27" t="s">
        <v>89</v>
      </c>
      <c r="H18" s="32" t="s">
        <v>89</v>
      </c>
      <c r="I18" s="27" t="s">
        <v>89</v>
      </c>
      <c r="J18" s="32" t="s">
        <v>89</v>
      </c>
      <c r="K18" s="35" t="s">
        <v>89</v>
      </c>
    </row>
    <row r="19" spans="1:12" ht="15" customHeight="1">
      <c r="A19" s="15">
        <v>8</v>
      </c>
      <c r="B19" s="52" t="s">
        <v>89</v>
      </c>
      <c r="C19" s="53" t="s">
        <v>89</v>
      </c>
      <c r="D19" s="54" t="s">
        <v>89</v>
      </c>
      <c r="E19" s="53" t="s">
        <v>89</v>
      </c>
      <c r="F19" s="54" t="s">
        <v>89</v>
      </c>
      <c r="G19" s="53" t="s">
        <v>89</v>
      </c>
      <c r="H19" s="54" t="s">
        <v>89</v>
      </c>
      <c r="I19" s="53" t="s">
        <v>89</v>
      </c>
      <c r="J19" s="54" t="s">
        <v>89</v>
      </c>
      <c r="K19" s="55" t="s">
        <v>89</v>
      </c>
    </row>
    <row r="20" spans="1:12" ht="15" customHeight="1">
      <c r="A20" s="15">
        <v>9</v>
      </c>
      <c r="B20" s="26">
        <v>4476.25</v>
      </c>
      <c r="C20" s="27">
        <v>4535</v>
      </c>
      <c r="D20" s="32">
        <v>2350</v>
      </c>
      <c r="E20" s="27">
        <v>2430</v>
      </c>
      <c r="F20" s="32">
        <v>865.625</v>
      </c>
      <c r="G20" s="27">
        <v>921.25</v>
      </c>
      <c r="H20" s="32">
        <v>5488.75</v>
      </c>
      <c r="I20" s="27">
        <v>5757.5</v>
      </c>
      <c r="J20" s="32">
        <v>48.8</v>
      </c>
      <c r="K20" s="35">
        <v>58.125</v>
      </c>
    </row>
    <row r="21" spans="1:12" ht="15" customHeight="1">
      <c r="A21" s="15">
        <v>10</v>
      </c>
      <c r="B21" s="52">
        <v>4492.5</v>
      </c>
      <c r="C21" s="53">
        <v>4548.75</v>
      </c>
      <c r="D21" s="54">
        <v>2388.125</v>
      </c>
      <c r="E21" s="53">
        <v>2482.5</v>
      </c>
      <c r="F21" s="54">
        <v>871.25</v>
      </c>
      <c r="G21" s="53">
        <v>923.125</v>
      </c>
      <c r="H21" s="54">
        <v>5510</v>
      </c>
      <c r="I21" s="53">
        <v>5761.25</v>
      </c>
      <c r="J21" s="54">
        <v>48.8</v>
      </c>
      <c r="K21" s="55">
        <v>58.125</v>
      </c>
    </row>
    <row r="22" spans="1:12" ht="15" customHeight="1">
      <c r="A22" s="15">
        <v>11</v>
      </c>
      <c r="B22" s="60">
        <v>4553.75</v>
      </c>
      <c r="C22" s="61">
        <v>4631.25</v>
      </c>
      <c r="D22" s="56">
        <v>2434.375</v>
      </c>
      <c r="E22" s="61">
        <v>2526.25</v>
      </c>
      <c r="F22" s="56">
        <v>875</v>
      </c>
      <c r="G22" s="61">
        <v>933.125</v>
      </c>
      <c r="H22" s="56">
        <v>5576.25</v>
      </c>
      <c r="I22" s="61">
        <v>5841.25</v>
      </c>
      <c r="J22" s="56">
        <v>49.125</v>
      </c>
      <c r="K22" s="62">
        <v>58.5</v>
      </c>
    </row>
    <row r="23" spans="1:12" ht="15" customHeight="1">
      <c r="A23" s="15">
        <v>12</v>
      </c>
      <c r="B23" s="52">
        <v>4558.75</v>
      </c>
      <c r="C23" s="53">
        <v>4756.25</v>
      </c>
      <c r="D23" s="54">
        <v>2437.5</v>
      </c>
      <c r="E23" s="53">
        <v>2527.5</v>
      </c>
      <c r="F23" s="54">
        <v>875.625</v>
      </c>
      <c r="G23" s="53">
        <v>933.125</v>
      </c>
      <c r="H23" s="54">
        <v>5576.875</v>
      </c>
      <c r="I23" s="53">
        <v>5851.875</v>
      </c>
      <c r="J23" s="54">
        <v>49.262500000000003</v>
      </c>
      <c r="K23" s="55">
        <v>58.475000000000009</v>
      </c>
    </row>
    <row r="24" spans="1:12" ht="15" customHeight="1">
      <c r="A24" s="15">
        <v>13</v>
      </c>
      <c r="B24" s="26">
        <v>4570</v>
      </c>
      <c r="C24" s="27">
        <v>4630</v>
      </c>
      <c r="D24" s="32">
        <v>2443.125</v>
      </c>
      <c r="E24" s="27">
        <v>2526.25</v>
      </c>
      <c r="F24" s="32">
        <v>891.25</v>
      </c>
      <c r="G24" s="27">
        <v>945</v>
      </c>
      <c r="H24" s="32">
        <v>5558.75</v>
      </c>
      <c r="I24" s="27">
        <v>5845</v>
      </c>
      <c r="J24" s="32">
        <v>50.637500000000003</v>
      </c>
      <c r="K24" s="35">
        <v>59.55</v>
      </c>
      <c r="L24" s="72"/>
    </row>
    <row r="25" spans="1:12" ht="15" customHeight="1">
      <c r="A25" s="15">
        <v>14</v>
      </c>
      <c r="B25" s="52" t="s">
        <v>89</v>
      </c>
      <c r="C25" s="53" t="s">
        <v>89</v>
      </c>
      <c r="D25" s="54" t="s">
        <v>89</v>
      </c>
      <c r="E25" s="53" t="s">
        <v>89</v>
      </c>
      <c r="F25" s="54" t="s">
        <v>89</v>
      </c>
      <c r="G25" s="53" t="s">
        <v>89</v>
      </c>
      <c r="H25" s="54" t="s">
        <v>89</v>
      </c>
      <c r="I25" s="53" t="s">
        <v>89</v>
      </c>
      <c r="J25" s="54" t="s">
        <v>89</v>
      </c>
      <c r="K25" s="55" t="s">
        <v>89</v>
      </c>
    </row>
    <row r="26" spans="1:12" ht="15" customHeight="1">
      <c r="A26" s="15">
        <v>15</v>
      </c>
      <c r="B26" s="26" t="s">
        <v>89</v>
      </c>
      <c r="C26" s="27" t="s">
        <v>89</v>
      </c>
      <c r="D26" s="32" t="s">
        <v>89</v>
      </c>
      <c r="E26" s="27" t="s">
        <v>89</v>
      </c>
      <c r="F26" s="32" t="s">
        <v>89</v>
      </c>
      <c r="G26" s="27" t="s">
        <v>89</v>
      </c>
      <c r="H26" s="32" t="s">
        <v>89</v>
      </c>
      <c r="I26" s="27" t="s">
        <v>89</v>
      </c>
      <c r="J26" s="32" t="s">
        <v>89</v>
      </c>
      <c r="K26" s="35" t="s">
        <v>89</v>
      </c>
    </row>
    <row r="27" spans="1:12" ht="15" customHeight="1">
      <c r="A27" s="15">
        <v>16</v>
      </c>
      <c r="B27" s="52">
        <v>4567.5</v>
      </c>
      <c r="C27" s="53">
        <v>4631.25</v>
      </c>
      <c r="D27" s="54">
        <v>2441.875</v>
      </c>
      <c r="E27" s="53">
        <v>2526.25</v>
      </c>
      <c r="F27" s="54">
        <v>886.875</v>
      </c>
      <c r="G27" s="53">
        <v>944.375</v>
      </c>
      <c r="H27" s="54">
        <v>5558.75</v>
      </c>
      <c r="I27" s="53">
        <v>5841.25</v>
      </c>
      <c r="J27" s="54">
        <v>50.762500000000003</v>
      </c>
      <c r="K27" s="55">
        <v>59.55</v>
      </c>
    </row>
    <row r="28" spans="1:12" ht="15" customHeight="1">
      <c r="A28" s="15">
        <v>17</v>
      </c>
      <c r="B28" s="26">
        <v>4567.5</v>
      </c>
      <c r="C28" s="27">
        <v>4630</v>
      </c>
      <c r="D28" s="32">
        <v>2458.75</v>
      </c>
      <c r="E28" s="27">
        <v>2545.625</v>
      </c>
      <c r="F28" s="32">
        <v>891.25</v>
      </c>
      <c r="G28" s="27">
        <v>946.25</v>
      </c>
      <c r="H28" s="32">
        <v>5588.75</v>
      </c>
      <c r="I28" s="27">
        <v>5881.25</v>
      </c>
      <c r="J28" s="32">
        <v>50.787499999999994</v>
      </c>
      <c r="K28" s="35">
        <v>59.524999999999999</v>
      </c>
    </row>
    <row r="29" spans="1:12" ht="15" customHeight="1">
      <c r="A29" s="15">
        <v>18</v>
      </c>
      <c r="B29" s="52">
        <v>4588.75</v>
      </c>
      <c r="C29" s="53">
        <v>4638.75</v>
      </c>
      <c r="D29" s="54">
        <v>2470</v>
      </c>
      <c r="E29" s="53">
        <v>2543.75</v>
      </c>
      <c r="F29" s="54">
        <v>895</v>
      </c>
      <c r="G29" s="53">
        <v>945.625</v>
      </c>
      <c r="H29" s="54">
        <v>5631.25</v>
      </c>
      <c r="I29" s="53">
        <v>5902.5</v>
      </c>
      <c r="J29" s="54">
        <v>50.837500000000006</v>
      </c>
      <c r="K29" s="55">
        <v>59.524999999999999</v>
      </c>
    </row>
    <row r="30" spans="1:12" ht="15" customHeight="1">
      <c r="A30" s="15">
        <v>19</v>
      </c>
      <c r="B30" s="26">
        <v>4602.5</v>
      </c>
      <c r="C30" s="27">
        <v>4648.75</v>
      </c>
      <c r="D30" s="32">
        <v>2495</v>
      </c>
      <c r="E30" s="27">
        <v>2566.25</v>
      </c>
      <c r="F30" s="32">
        <v>901.25</v>
      </c>
      <c r="G30" s="27">
        <v>950</v>
      </c>
      <c r="H30" s="32">
        <v>5707.5</v>
      </c>
      <c r="I30" s="27">
        <v>5986.25</v>
      </c>
      <c r="J30" s="32">
        <v>50.962499999999999</v>
      </c>
      <c r="K30" s="35">
        <v>59.475000000000001</v>
      </c>
    </row>
    <row r="31" spans="1:12" ht="15" customHeight="1">
      <c r="A31" s="15">
        <v>20</v>
      </c>
      <c r="B31" s="52">
        <v>4613.75</v>
      </c>
      <c r="C31" s="53">
        <v>4661.25</v>
      </c>
      <c r="D31" s="54">
        <v>2506.875</v>
      </c>
      <c r="E31" s="53">
        <v>2573.125</v>
      </c>
      <c r="F31" s="54">
        <v>901.25</v>
      </c>
      <c r="G31" s="53">
        <v>948.75</v>
      </c>
      <c r="H31" s="54">
        <v>5728.75</v>
      </c>
      <c r="I31" s="53">
        <v>5993.75</v>
      </c>
      <c r="J31" s="54">
        <v>50.887500000000003</v>
      </c>
      <c r="K31" s="55">
        <v>59.475000000000001</v>
      </c>
    </row>
    <row r="32" spans="1:12" ht="15" customHeight="1">
      <c r="A32" s="15">
        <v>21</v>
      </c>
      <c r="B32" s="26" t="s">
        <v>89</v>
      </c>
      <c r="C32" s="27" t="s">
        <v>89</v>
      </c>
      <c r="D32" s="32" t="s">
        <v>89</v>
      </c>
      <c r="E32" s="27" t="s">
        <v>89</v>
      </c>
      <c r="F32" s="32" t="s">
        <v>89</v>
      </c>
      <c r="G32" s="27" t="s">
        <v>89</v>
      </c>
      <c r="H32" s="32" t="s">
        <v>89</v>
      </c>
      <c r="I32" s="27" t="s">
        <v>89</v>
      </c>
      <c r="J32" s="32" t="s">
        <v>89</v>
      </c>
      <c r="K32" s="35" t="s">
        <v>89</v>
      </c>
    </row>
    <row r="33" spans="1:76" ht="15" customHeight="1">
      <c r="A33" s="15">
        <v>22</v>
      </c>
      <c r="B33" s="52" t="s">
        <v>89</v>
      </c>
      <c r="C33" s="53" t="s">
        <v>89</v>
      </c>
      <c r="D33" s="54" t="s">
        <v>89</v>
      </c>
      <c r="E33" s="53" t="s">
        <v>89</v>
      </c>
      <c r="F33" s="54" t="s">
        <v>89</v>
      </c>
      <c r="G33" s="53">
        <v>900</v>
      </c>
      <c r="H33" s="54" t="s">
        <v>89</v>
      </c>
      <c r="I33" s="53" t="s">
        <v>89</v>
      </c>
      <c r="J33" s="54" t="s">
        <v>89</v>
      </c>
      <c r="K33" s="55" t="s">
        <v>89</v>
      </c>
    </row>
    <row r="34" spans="1:76" ht="15" customHeight="1">
      <c r="A34" s="15">
        <v>23</v>
      </c>
      <c r="B34" s="26">
        <v>4612.5</v>
      </c>
      <c r="C34" s="27">
        <v>4660</v>
      </c>
      <c r="D34" s="32">
        <v>2515</v>
      </c>
      <c r="E34" s="27">
        <v>2592.5</v>
      </c>
      <c r="F34" s="32">
        <v>906.875</v>
      </c>
      <c r="G34" s="27">
        <v>951.875</v>
      </c>
      <c r="H34" s="32">
        <v>5763.125</v>
      </c>
      <c r="I34" s="27">
        <v>6033.75</v>
      </c>
      <c r="J34" s="32">
        <v>51.0625</v>
      </c>
      <c r="K34" s="35">
        <v>59.7</v>
      </c>
    </row>
    <row r="35" spans="1:76" ht="15" customHeight="1">
      <c r="A35" s="15">
        <v>24</v>
      </c>
      <c r="B35" s="52">
        <v>4634.375</v>
      </c>
      <c r="C35" s="53">
        <v>4683.75</v>
      </c>
      <c r="D35" s="54">
        <v>2513.75</v>
      </c>
      <c r="E35" s="53">
        <v>2595</v>
      </c>
      <c r="F35" s="54">
        <v>908.75</v>
      </c>
      <c r="G35" s="53">
        <v>955</v>
      </c>
      <c r="H35" s="54">
        <v>5772.5</v>
      </c>
      <c r="I35" s="53">
        <v>6012.5</v>
      </c>
      <c r="J35" s="54">
        <v>50.9375</v>
      </c>
      <c r="K35" s="55">
        <v>59.45</v>
      </c>
    </row>
    <row r="36" spans="1:76" ht="15" customHeight="1">
      <c r="A36" s="15">
        <v>25</v>
      </c>
      <c r="B36" s="26">
        <v>4647.5</v>
      </c>
      <c r="C36" s="27">
        <v>4692.5</v>
      </c>
      <c r="D36" s="32">
        <v>2516.875</v>
      </c>
      <c r="E36" s="27">
        <v>2586.25</v>
      </c>
      <c r="F36" s="32">
        <v>916.875</v>
      </c>
      <c r="G36" s="27">
        <v>957.5</v>
      </c>
      <c r="H36" s="32">
        <v>5776.25</v>
      </c>
      <c r="I36" s="27">
        <v>6018.75</v>
      </c>
      <c r="J36" s="32">
        <v>51.474999999999994</v>
      </c>
      <c r="K36" s="35">
        <v>59.674999999999997</v>
      </c>
    </row>
    <row r="37" spans="1:76" ht="15" customHeight="1">
      <c r="A37" s="15">
        <v>26</v>
      </c>
      <c r="B37" s="52">
        <v>4667.5</v>
      </c>
      <c r="C37" s="53">
        <v>4716.25</v>
      </c>
      <c r="D37" s="54">
        <v>2547.5</v>
      </c>
      <c r="E37" s="53">
        <v>2616.25</v>
      </c>
      <c r="F37" s="54">
        <v>924.375</v>
      </c>
      <c r="G37" s="53">
        <v>964.375</v>
      </c>
      <c r="H37" s="54">
        <v>5860</v>
      </c>
      <c r="I37" s="53">
        <v>6130</v>
      </c>
      <c r="J37" s="54">
        <v>51.625</v>
      </c>
      <c r="K37" s="55">
        <v>59.849999999999994</v>
      </c>
    </row>
    <row r="38" spans="1:76" ht="15" customHeight="1">
      <c r="A38" s="15">
        <v>27</v>
      </c>
      <c r="B38" s="26">
        <v>4680</v>
      </c>
      <c r="C38" s="27">
        <v>4731.25</v>
      </c>
      <c r="D38" s="32">
        <v>2551.25</v>
      </c>
      <c r="E38" s="27">
        <v>2615.625</v>
      </c>
      <c r="F38" s="32">
        <v>935.625</v>
      </c>
      <c r="G38" s="27">
        <v>976.875</v>
      </c>
      <c r="H38" s="32">
        <v>5858.125</v>
      </c>
      <c r="I38" s="27">
        <v>6136.875</v>
      </c>
      <c r="J38" s="32">
        <v>51.724999999999994</v>
      </c>
      <c r="K38" s="35">
        <v>60.224999999999994</v>
      </c>
    </row>
    <row r="39" spans="1:76" ht="15" customHeight="1">
      <c r="A39" s="15">
        <v>28</v>
      </c>
      <c r="B39" s="52" t="s">
        <v>89</v>
      </c>
      <c r="C39" s="53" t="s">
        <v>89</v>
      </c>
      <c r="D39" s="54" t="s">
        <v>89</v>
      </c>
      <c r="E39" s="53" t="s">
        <v>89</v>
      </c>
      <c r="F39" s="54" t="s">
        <v>89</v>
      </c>
      <c r="G39" s="53" t="s">
        <v>89</v>
      </c>
      <c r="H39" s="54" t="s">
        <v>89</v>
      </c>
      <c r="I39" s="53" t="s">
        <v>89</v>
      </c>
      <c r="J39" s="54" t="s">
        <v>89</v>
      </c>
      <c r="K39" s="55" t="s">
        <v>89</v>
      </c>
    </row>
    <row r="40" spans="1:76" ht="15" customHeight="1">
      <c r="A40" s="15">
        <v>29</v>
      </c>
      <c r="B40" s="26" t="s">
        <v>89</v>
      </c>
      <c r="C40" s="27" t="s">
        <v>89</v>
      </c>
      <c r="D40" s="32" t="s">
        <v>89</v>
      </c>
      <c r="E40" s="27" t="s">
        <v>89</v>
      </c>
      <c r="F40" s="32" t="s">
        <v>89</v>
      </c>
      <c r="G40" s="27" t="s">
        <v>89</v>
      </c>
      <c r="H40" s="32" t="s">
        <v>89</v>
      </c>
      <c r="I40" s="27" t="s">
        <v>89</v>
      </c>
      <c r="J40" s="32" t="s">
        <v>89</v>
      </c>
      <c r="K40" s="35" t="s">
        <v>89</v>
      </c>
    </row>
    <row r="41" spans="1:76" ht="15" customHeight="1">
      <c r="A41" s="15">
        <v>30</v>
      </c>
      <c r="B41" s="52">
        <v>4682.5</v>
      </c>
      <c r="C41" s="53">
        <v>4730</v>
      </c>
      <c r="D41" s="54">
        <v>2546.875</v>
      </c>
      <c r="E41" s="53">
        <v>2618.125</v>
      </c>
      <c r="F41" s="54">
        <v>937.5</v>
      </c>
      <c r="G41" s="53">
        <v>979.375</v>
      </c>
      <c r="H41" s="54">
        <v>5860.625</v>
      </c>
      <c r="I41" s="53">
        <v>6145.625</v>
      </c>
      <c r="J41" s="54">
        <v>52.099999999999994</v>
      </c>
      <c r="K41" s="55">
        <v>60.599999999999994</v>
      </c>
    </row>
    <row r="42" spans="1:76" ht="15" customHeight="1" thickBot="1">
      <c r="A42" s="15">
        <v>31</v>
      </c>
      <c r="B42" s="28">
        <v>4690</v>
      </c>
      <c r="C42" s="29">
        <v>4735</v>
      </c>
      <c r="D42" s="33">
        <v>2553.125</v>
      </c>
      <c r="E42" s="29">
        <v>2620</v>
      </c>
      <c r="F42" s="33">
        <v>938.75</v>
      </c>
      <c r="G42" s="29">
        <v>979.375</v>
      </c>
      <c r="H42" s="33">
        <v>5872.5</v>
      </c>
      <c r="I42" s="29">
        <v>6124.375</v>
      </c>
      <c r="J42" s="33">
        <v>52.075000000000003</v>
      </c>
      <c r="K42" s="36">
        <v>60.674999999999997</v>
      </c>
    </row>
    <row r="43" spans="1:76" ht="15" customHeight="1" thickBot="1">
      <c r="A43" s="16" t="s">
        <v>25</v>
      </c>
      <c r="B43" s="65">
        <v>4562.329545454545</v>
      </c>
      <c r="C43" s="66">
        <v>4625.056818181818</v>
      </c>
      <c r="D43" s="67">
        <v>2445</v>
      </c>
      <c r="E43" s="68">
        <v>2523.153409090909</v>
      </c>
      <c r="F43" s="69">
        <v>889.57386363636363</v>
      </c>
      <c r="G43" s="70">
        <v>940.35326086956525</v>
      </c>
      <c r="H43" s="69">
        <v>5641.590909090909</v>
      </c>
      <c r="I43" s="70">
        <v>5912.357954545455</v>
      </c>
      <c r="J43" s="69">
        <v>50.183522727272731</v>
      </c>
      <c r="K43" s="71">
        <v>59.013636363636351</v>
      </c>
    </row>
    <row r="44" spans="1:76" s="47" customFormat="1" ht="15" customHeight="1" thickTop="1" thickBot="1">
      <c r="A44" s="48" t="s">
        <v>77</v>
      </c>
      <c r="B44" s="49">
        <v>4593.693181818182</v>
      </c>
      <c r="C44" s="50"/>
      <c r="D44" s="45"/>
      <c r="E44" s="45"/>
      <c r="F44" s="45"/>
      <c r="G44" s="45"/>
      <c r="H44" s="45"/>
      <c r="I44" s="45"/>
      <c r="J44" s="45"/>
      <c r="K44" s="45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196"/>
      <c r="BM44" s="196"/>
      <c r="BN44" s="196"/>
      <c r="BO44" s="196"/>
      <c r="BP44" s="196"/>
      <c r="BQ44" s="196"/>
      <c r="BR44" s="196"/>
      <c r="BS44" s="196"/>
      <c r="BT44" s="196"/>
      <c r="BU44" s="196"/>
      <c r="BV44" s="46"/>
      <c r="BW44" s="46"/>
      <c r="BX44" s="46"/>
    </row>
    <row r="45" spans="1:76" ht="20.100000000000001" customHeight="1" thickTop="1">
      <c r="B45" s="7" t="s">
        <v>27</v>
      </c>
      <c r="K45" s="8" t="s">
        <v>29</v>
      </c>
    </row>
    <row r="46" spans="1:76">
      <c r="K46" s="9" t="s">
        <v>28</v>
      </c>
    </row>
    <row r="47" spans="1:76">
      <c r="K47" s="9"/>
    </row>
    <row r="48" spans="1:76">
      <c r="K48" s="9"/>
    </row>
    <row r="49" spans="1:76">
      <c r="K49" s="9"/>
    </row>
    <row r="50" spans="1:76">
      <c r="K50" s="9"/>
    </row>
    <row r="56" spans="1:76" s="10" customFormat="1" ht="15">
      <c r="B56" s="11" t="s">
        <v>26</v>
      </c>
      <c r="C56" s="12"/>
      <c r="D56" s="12"/>
      <c r="E56" s="12"/>
      <c r="F56" s="12"/>
      <c r="G56" s="12"/>
      <c r="H56" s="12"/>
      <c r="I56" s="12"/>
      <c r="J56" s="12"/>
      <c r="K56" s="12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94"/>
      <c r="BM56" s="194"/>
      <c r="BN56" s="194"/>
      <c r="BO56" s="194"/>
      <c r="BP56" s="194"/>
      <c r="BQ56" s="194"/>
      <c r="BR56" s="194"/>
      <c r="BS56" s="194"/>
      <c r="BT56" s="194"/>
      <c r="BU56" s="194"/>
      <c r="BV56" s="13"/>
      <c r="BW56" s="13"/>
      <c r="BX56" s="13"/>
    </row>
    <row r="57" spans="1:76" s="10" customFormat="1" ht="20.100000000000001" customHeight="1">
      <c r="B57" s="14" t="s">
        <v>90</v>
      </c>
      <c r="C57" s="12"/>
      <c r="D57" s="12"/>
      <c r="E57" s="12"/>
      <c r="F57" s="12"/>
      <c r="G57" s="12"/>
      <c r="H57" s="12"/>
      <c r="I57" s="12"/>
      <c r="J57" s="12"/>
      <c r="K57" s="12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94"/>
      <c r="BM57" s="194"/>
      <c r="BN57" s="194"/>
      <c r="BO57" s="194"/>
      <c r="BP57" s="194"/>
      <c r="BQ57" s="194"/>
      <c r="BR57" s="194"/>
      <c r="BS57" s="194"/>
      <c r="BT57" s="194"/>
      <c r="BU57" s="194"/>
      <c r="BV57" s="13"/>
      <c r="BW57" s="13"/>
      <c r="BX57" s="13"/>
    </row>
    <row r="58" spans="1:76" ht="13.5" thickBot="1"/>
    <row r="59" spans="1:76" ht="15.75" thickTop="1">
      <c r="B59" s="21" t="s">
        <v>5</v>
      </c>
      <c r="C59" s="20"/>
      <c r="D59" s="17" t="s">
        <v>9</v>
      </c>
      <c r="E59" s="18"/>
      <c r="F59" s="17" t="s">
        <v>23</v>
      </c>
      <c r="G59" s="18"/>
      <c r="H59" s="17" t="s">
        <v>14</v>
      </c>
      <c r="I59" s="18"/>
      <c r="J59" s="17" t="s">
        <v>7</v>
      </c>
      <c r="K59" s="19"/>
    </row>
    <row r="60" spans="1:76" s="5" customFormat="1" ht="13.5" thickBot="1">
      <c r="B60" s="30" t="s">
        <v>0</v>
      </c>
      <c r="C60" s="22" t="s">
        <v>1</v>
      </c>
      <c r="D60" s="22" t="s">
        <v>0</v>
      </c>
      <c r="E60" s="22" t="s">
        <v>1</v>
      </c>
      <c r="F60" s="22" t="s">
        <v>0</v>
      </c>
      <c r="G60" s="22" t="s">
        <v>1</v>
      </c>
      <c r="H60" s="22" t="s">
        <v>0</v>
      </c>
      <c r="I60" s="22" t="s">
        <v>1</v>
      </c>
      <c r="J60" s="22" t="s">
        <v>0</v>
      </c>
      <c r="K60" s="23" t="s">
        <v>1</v>
      </c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195"/>
      <c r="BM60" s="195"/>
      <c r="BN60" s="195"/>
      <c r="BO60" s="195"/>
      <c r="BP60" s="195"/>
      <c r="BQ60" s="195"/>
      <c r="BR60" s="195"/>
      <c r="BS60" s="195"/>
      <c r="BT60" s="195"/>
      <c r="BU60" s="195"/>
      <c r="BV60" s="6"/>
      <c r="BW60" s="6"/>
      <c r="BX60" s="6"/>
    </row>
    <row r="61" spans="1:76" ht="15" customHeight="1">
      <c r="A61" s="15">
        <v>1</v>
      </c>
      <c r="B61" s="24" t="s">
        <v>89</v>
      </c>
      <c r="C61" s="25" t="s">
        <v>89</v>
      </c>
      <c r="D61" s="31" t="s">
        <v>89</v>
      </c>
      <c r="E61" s="25" t="s">
        <v>89</v>
      </c>
      <c r="F61" s="31" t="s">
        <v>89</v>
      </c>
      <c r="G61" s="25" t="s">
        <v>89</v>
      </c>
      <c r="H61" s="31" t="s">
        <v>89</v>
      </c>
      <c r="I61" s="25" t="s">
        <v>89</v>
      </c>
      <c r="J61" s="31" t="s">
        <v>89</v>
      </c>
      <c r="K61" s="34" t="s">
        <v>89</v>
      </c>
    </row>
    <row r="62" spans="1:76" ht="15" customHeight="1">
      <c r="A62" s="15">
        <v>2</v>
      </c>
      <c r="B62" s="52">
        <v>205</v>
      </c>
      <c r="C62" s="53">
        <v>302.5</v>
      </c>
      <c r="D62" s="54">
        <v>6</v>
      </c>
      <c r="E62" s="53">
        <v>9.75</v>
      </c>
      <c r="F62" s="54">
        <v>580</v>
      </c>
      <c r="G62" s="53">
        <v>800</v>
      </c>
      <c r="H62" s="54">
        <v>4035</v>
      </c>
      <c r="I62" s="53">
        <v>4691.25</v>
      </c>
      <c r="J62" s="54">
        <v>6290</v>
      </c>
      <c r="K62" s="55">
        <v>6882.5</v>
      </c>
    </row>
    <row r="63" spans="1:76" ht="15" customHeight="1">
      <c r="A63" s="15">
        <v>3</v>
      </c>
      <c r="B63" s="26">
        <v>205</v>
      </c>
      <c r="C63" s="27">
        <v>300</v>
      </c>
      <c r="D63" s="32">
        <v>6.05</v>
      </c>
      <c r="E63" s="27">
        <v>9.8000000000000007</v>
      </c>
      <c r="F63" s="32">
        <v>580</v>
      </c>
      <c r="G63" s="27">
        <v>800</v>
      </c>
      <c r="H63" s="32">
        <v>3940</v>
      </c>
      <c r="I63" s="27">
        <v>4695</v>
      </c>
      <c r="J63" s="32">
        <v>6315</v>
      </c>
      <c r="K63" s="35">
        <v>6915</v>
      </c>
    </row>
    <row r="64" spans="1:76" ht="15" customHeight="1">
      <c r="A64" s="15">
        <v>4</v>
      </c>
      <c r="B64" s="52">
        <v>205</v>
      </c>
      <c r="C64" s="53">
        <v>300</v>
      </c>
      <c r="D64" s="54">
        <v>6</v>
      </c>
      <c r="E64" s="53">
        <v>9.75</v>
      </c>
      <c r="F64" s="54">
        <v>580</v>
      </c>
      <c r="G64" s="53">
        <v>800</v>
      </c>
      <c r="H64" s="54">
        <v>4075</v>
      </c>
      <c r="I64" s="53">
        <v>4727.5</v>
      </c>
      <c r="J64" s="54">
        <v>6307.5</v>
      </c>
      <c r="K64" s="55">
        <v>6920</v>
      </c>
    </row>
    <row r="65" spans="1:11" ht="15" customHeight="1">
      <c r="A65" s="15">
        <v>5</v>
      </c>
      <c r="B65" s="26">
        <v>207.5</v>
      </c>
      <c r="C65" s="27">
        <v>305</v>
      </c>
      <c r="D65" s="32">
        <v>6.0250000000000004</v>
      </c>
      <c r="E65" s="27">
        <v>9.7750000000000004</v>
      </c>
      <c r="F65" s="32">
        <v>580</v>
      </c>
      <c r="G65" s="27">
        <v>800</v>
      </c>
      <c r="H65" s="32">
        <v>4067.5</v>
      </c>
      <c r="I65" s="27">
        <v>4717.5</v>
      </c>
      <c r="J65" s="32">
        <v>6295</v>
      </c>
      <c r="K65" s="35">
        <v>6917.5</v>
      </c>
    </row>
    <row r="66" spans="1:11" ht="15" customHeight="1">
      <c r="A66" s="15">
        <v>6</v>
      </c>
      <c r="B66" s="52">
        <v>207.5</v>
      </c>
      <c r="C66" s="53">
        <v>305</v>
      </c>
      <c r="D66" s="54">
        <v>6</v>
      </c>
      <c r="E66" s="53">
        <v>9.75</v>
      </c>
      <c r="F66" s="54">
        <v>580</v>
      </c>
      <c r="G66" s="53">
        <v>800</v>
      </c>
      <c r="H66" s="54">
        <v>4072.5</v>
      </c>
      <c r="I66" s="53">
        <v>4737.5</v>
      </c>
      <c r="J66" s="54">
        <v>6320</v>
      </c>
      <c r="K66" s="55">
        <v>6970</v>
      </c>
    </row>
    <row r="67" spans="1:11" ht="15" customHeight="1">
      <c r="A67" s="15">
        <v>7</v>
      </c>
      <c r="B67" s="26" t="s">
        <v>89</v>
      </c>
      <c r="C67" s="27" t="s">
        <v>89</v>
      </c>
      <c r="D67" s="32" t="s">
        <v>89</v>
      </c>
      <c r="E67" s="27" t="s">
        <v>89</v>
      </c>
      <c r="F67" s="32" t="s">
        <v>89</v>
      </c>
      <c r="G67" s="27" t="s">
        <v>89</v>
      </c>
      <c r="H67" s="32" t="s">
        <v>89</v>
      </c>
      <c r="I67" s="27" t="s">
        <v>89</v>
      </c>
      <c r="J67" s="32" t="s">
        <v>89</v>
      </c>
      <c r="K67" s="35" t="s">
        <v>89</v>
      </c>
    </row>
    <row r="68" spans="1:11" ht="15" customHeight="1">
      <c r="A68" s="15">
        <v>8</v>
      </c>
      <c r="B68" s="52" t="s">
        <v>89</v>
      </c>
      <c r="C68" s="53" t="s">
        <v>89</v>
      </c>
      <c r="D68" s="54" t="s">
        <v>89</v>
      </c>
      <c r="E68" s="53" t="s">
        <v>89</v>
      </c>
      <c r="F68" s="54" t="s">
        <v>89</v>
      </c>
      <c r="G68" s="53" t="s">
        <v>89</v>
      </c>
      <c r="H68" s="54" t="s">
        <v>89</v>
      </c>
      <c r="I68" s="53" t="s">
        <v>89</v>
      </c>
      <c r="J68" s="54" t="s">
        <v>89</v>
      </c>
      <c r="K68" s="55" t="s">
        <v>89</v>
      </c>
    </row>
    <row r="69" spans="1:11" ht="15" customHeight="1">
      <c r="A69" s="15">
        <v>9</v>
      </c>
      <c r="B69" s="26">
        <v>207.5</v>
      </c>
      <c r="C69" s="27">
        <v>302.5</v>
      </c>
      <c r="D69" s="32">
        <v>6</v>
      </c>
      <c r="E69" s="27">
        <v>9.75</v>
      </c>
      <c r="F69" s="32">
        <v>580</v>
      </c>
      <c r="G69" s="27">
        <v>800</v>
      </c>
      <c r="H69" s="32">
        <v>4062.5</v>
      </c>
      <c r="I69" s="27">
        <v>4725</v>
      </c>
      <c r="J69" s="32">
        <v>6280</v>
      </c>
      <c r="K69" s="35">
        <v>6902.5</v>
      </c>
    </row>
    <row r="70" spans="1:11" ht="15" customHeight="1">
      <c r="A70" s="15">
        <v>10</v>
      </c>
      <c r="B70" s="52">
        <v>207.5</v>
      </c>
      <c r="C70" s="53">
        <v>302.5</v>
      </c>
      <c r="D70" s="54">
        <v>6</v>
      </c>
      <c r="E70" s="53">
        <v>9.75</v>
      </c>
      <c r="F70" s="54">
        <v>580</v>
      </c>
      <c r="G70" s="53">
        <v>800</v>
      </c>
      <c r="H70" s="54">
        <v>4065</v>
      </c>
      <c r="I70" s="53">
        <v>4725</v>
      </c>
      <c r="J70" s="54">
        <v>6287.5</v>
      </c>
      <c r="K70" s="55">
        <v>6907.5</v>
      </c>
    </row>
    <row r="71" spans="1:11" ht="15" customHeight="1">
      <c r="A71" s="15">
        <v>11</v>
      </c>
      <c r="B71" s="26">
        <v>212.5</v>
      </c>
      <c r="C71" s="27">
        <v>310</v>
      </c>
      <c r="D71" s="32">
        <v>6.05</v>
      </c>
      <c r="E71" s="27">
        <v>9.875</v>
      </c>
      <c r="F71" s="32">
        <v>580</v>
      </c>
      <c r="G71" s="27">
        <v>800</v>
      </c>
      <c r="H71" s="32">
        <v>4102.5</v>
      </c>
      <c r="I71" s="27">
        <v>4755</v>
      </c>
      <c r="J71" s="32">
        <v>6320</v>
      </c>
      <c r="K71" s="35">
        <v>6947.5</v>
      </c>
    </row>
    <row r="72" spans="1:11" ht="15" customHeight="1">
      <c r="A72" s="15">
        <v>12</v>
      </c>
      <c r="B72" s="52">
        <v>212.5</v>
      </c>
      <c r="C72" s="53">
        <v>310</v>
      </c>
      <c r="D72" s="54">
        <v>6.05</v>
      </c>
      <c r="E72" s="53">
        <v>9.8249999999999993</v>
      </c>
      <c r="F72" s="54">
        <v>580</v>
      </c>
      <c r="G72" s="53">
        <v>800</v>
      </c>
      <c r="H72" s="54">
        <v>4140</v>
      </c>
      <c r="I72" s="53">
        <v>4757.5</v>
      </c>
      <c r="J72" s="54">
        <v>6370</v>
      </c>
      <c r="K72" s="55">
        <v>7022.5</v>
      </c>
    </row>
    <row r="73" spans="1:11" ht="15" customHeight="1">
      <c r="A73" s="15">
        <v>13</v>
      </c>
      <c r="B73" s="26">
        <v>213.75</v>
      </c>
      <c r="C73" s="27">
        <v>311.25</v>
      </c>
      <c r="D73" s="32">
        <v>6.125</v>
      </c>
      <c r="E73" s="27">
        <v>9.8249999999999993</v>
      </c>
      <c r="F73" s="32">
        <v>580</v>
      </c>
      <c r="G73" s="27">
        <v>800</v>
      </c>
      <c r="H73" s="32">
        <v>4150</v>
      </c>
      <c r="I73" s="27">
        <v>4762.5</v>
      </c>
      <c r="J73" s="32">
        <v>6372.5</v>
      </c>
      <c r="K73" s="35">
        <v>7020</v>
      </c>
    </row>
    <row r="74" spans="1:11" ht="15" customHeight="1">
      <c r="A74" s="15">
        <v>14</v>
      </c>
      <c r="B74" s="52" t="s">
        <v>89</v>
      </c>
      <c r="C74" s="53" t="s">
        <v>89</v>
      </c>
      <c r="D74" s="54" t="s">
        <v>89</v>
      </c>
      <c r="E74" s="53" t="s">
        <v>89</v>
      </c>
      <c r="F74" s="54" t="s">
        <v>89</v>
      </c>
      <c r="G74" s="53" t="s">
        <v>89</v>
      </c>
      <c r="H74" s="54" t="s">
        <v>89</v>
      </c>
      <c r="I74" s="53" t="s">
        <v>89</v>
      </c>
      <c r="J74" s="54" t="s">
        <v>89</v>
      </c>
      <c r="K74" s="55" t="s">
        <v>89</v>
      </c>
    </row>
    <row r="75" spans="1:11" ht="15" customHeight="1">
      <c r="A75" s="15">
        <v>15</v>
      </c>
      <c r="B75" s="26" t="s">
        <v>89</v>
      </c>
      <c r="C75" s="27" t="s">
        <v>89</v>
      </c>
      <c r="D75" s="32" t="s">
        <v>89</v>
      </c>
      <c r="E75" s="27" t="s">
        <v>89</v>
      </c>
      <c r="F75" s="32" t="s">
        <v>89</v>
      </c>
      <c r="G75" s="27" t="s">
        <v>89</v>
      </c>
      <c r="H75" s="32" t="s">
        <v>89</v>
      </c>
      <c r="I75" s="27" t="s">
        <v>89</v>
      </c>
      <c r="J75" s="32" t="s">
        <v>89</v>
      </c>
      <c r="K75" s="35" t="s">
        <v>89</v>
      </c>
    </row>
    <row r="76" spans="1:11" ht="15" customHeight="1">
      <c r="A76" s="15">
        <v>16</v>
      </c>
      <c r="B76" s="52">
        <v>212.5</v>
      </c>
      <c r="C76" s="53">
        <v>310</v>
      </c>
      <c r="D76" s="54">
        <v>6.125</v>
      </c>
      <c r="E76" s="53">
        <v>9.9499999999999993</v>
      </c>
      <c r="F76" s="54">
        <v>580</v>
      </c>
      <c r="G76" s="53">
        <v>800</v>
      </c>
      <c r="H76" s="54">
        <v>4145</v>
      </c>
      <c r="I76" s="53">
        <v>4757.5</v>
      </c>
      <c r="J76" s="54">
        <v>6367.5</v>
      </c>
      <c r="K76" s="55">
        <v>7030</v>
      </c>
    </row>
    <row r="77" spans="1:11" ht="15" customHeight="1">
      <c r="A77" s="15">
        <v>17</v>
      </c>
      <c r="B77" s="26">
        <v>212.5</v>
      </c>
      <c r="C77" s="27">
        <v>310</v>
      </c>
      <c r="D77" s="32">
        <v>6.125</v>
      </c>
      <c r="E77" s="27">
        <v>9.9499999999999993</v>
      </c>
      <c r="F77" s="32">
        <v>580</v>
      </c>
      <c r="G77" s="27">
        <v>800</v>
      </c>
      <c r="H77" s="32">
        <v>4150</v>
      </c>
      <c r="I77" s="27">
        <v>4767.5</v>
      </c>
      <c r="J77" s="32">
        <v>6377.5</v>
      </c>
      <c r="K77" s="35">
        <v>7052.5</v>
      </c>
    </row>
    <row r="78" spans="1:11" ht="15" customHeight="1">
      <c r="A78" s="15">
        <v>18</v>
      </c>
      <c r="B78" s="52">
        <v>212.5</v>
      </c>
      <c r="C78" s="53">
        <v>317.5</v>
      </c>
      <c r="D78" s="54">
        <v>6.25</v>
      </c>
      <c r="E78" s="53">
        <v>10.199999999999999</v>
      </c>
      <c r="F78" s="54">
        <v>580</v>
      </c>
      <c r="G78" s="53">
        <v>800</v>
      </c>
      <c r="H78" s="54">
        <v>4172.5</v>
      </c>
      <c r="I78" s="53">
        <v>4780</v>
      </c>
      <c r="J78" s="54">
        <v>6387.5</v>
      </c>
      <c r="K78" s="55">
        <v>7047.5</v>
      </c>
    </row>
    <row r="79" spans="1:11" ht="15" customHeight="1">
      <c r="A79" s="15">
        <v>19</v>
      </c>
      <c r="B79" s="26">
        <v>213.75</v>
      </c>
      <c r="C79" s="27">
        <v>318.75</v>
      </c>
      <c r="D79" s="32">
        <v>6.25</v>
      </c>
      <c r="E79" s="27">
        <v>10.199999999999999</v>
      </c>
      <c r="F79" s="32">
        <v>580</v>
      </c>
      <c r="G79" s="27">
        <v>800</v>
      </c>
      <c r="H79" s="32">
        <v>4222.5</v>
      </c>
      <c r="I79" s="27">
        <v>4828.75</v>
      </c>
      <c r="J79" s="32">
        <v>6432.5</v>
      </c>
      <c r="K79" s="35">
        <v>7107.5</v>
      </c>
    </row>
    <row r="80" spans="1:11" ht="15" customHeight="1">
      <c r="A80" s="15">
        <v>20</v>
      </c>
      <c r="B80" s="52">
        <v>212.5</v>
      </c>
      <c r="C80" s="53">
        <v>317.5</v>
      </c>
      <c r="D80" s="54">
        <v>6.5</v>
      </c>
      <c r="E80" s="53">
        <v>10.199999999999999</v>
      </c>
      <c r="F80" s="54">
        <v>580</v>
      </c>
      <c r="G80" s="53">
        <v>800</v>
      </c>
      <c r="H80" s="54">
        <v>4230</v>
      </c>
      <c r="I80" s="53">
        <v>4835</v>
      </c>
      <c r="J80" s="54">
        <v>6427.5</v>
      </c>
      <c r="K80" s="55">
        <v>7117.5</v>
      </c>
    </row>
    <row r="81" spans="1:11" ht="15" customHeight="1">
      <c r="A81" s="15">
        <v>21</v>
      </c>
      <c r="B81" s="26" t="s">
        <v>89</v>
      </c>
      <c r="C81" s="27" t="s">
        <v>89</v>
      </c>
      <c r="D81" s="32" t="s">
        <v>89</v>
      </c>
      <c r="E81" s="27" t="s">
        <v>89</v>
      </c>
      <c r="F81" s="32" t="s">
        <v>89</v>
      </c>
      <c r="G81" s="27" t="s">
        <v>89</v>
      </c>
      <c r="H81" s="32" t="s">
        <v>89</v>
      </c>
      <c r="I81" s="27" t="s">
        <v>89</v>
      </c>
      <c r="J81" s="32" t="s">
        <v>89</v>
      </c>
      <c r="K81" s="35" t="s">
        <v>89</v>
      </c>
    </row>
    <row r="82" spans="1:11" ht="15" customHeight="1">
      <c r="A82" s="15">
        <v>22</v>
      </c>
      <c r="B82" s="52" t="s">
        <v>89</v>
      </c>
      <c r="C82" s="53" t="s">
        <v>89</v>
      </c>
      <c r="D82" s="54" t="s">
        <v>89</v>
      </c>
      <c r="E82" s="53" t="s">
        <v>89</v>
      </c>
      <c r="F82" s="54" t="s">
        <v>89</v>
      </c>
      <c r="G82" s="53" t="s">
        <v>89</v>
      </c>
      <c r="H82" s="54" t="s">
        <v>89</v>
      </c>
      <c r="I82" s="53" t="s">
        <v>89</v>
      </c>
      <c r="J82" s="54" t="s">
        <v>89</v>
      </c>
      <c r="K82" s="55" t="s">
        <v>89</v>
      </c>
    </row>
    <row r="83" spans="1:11" ht="15" customHeight="1">
      <c r="A83" s="15">
        <v>23</v>
      </c>
      <c r="B83" s="26">
        <v>212.5</v>
      </c>
      <c r="C83" s="27">
        <v>317.5</v>
      </c>
      <c r="D83" s="32">
        <v>6.75</v>
      </c>
      <c r="E83" s="27">
        <v>10.45</v>
      </c>
      <c r="F83" s="32">
        <v>580</v>
      </c>
      <c r="G83" s="27">
        <v>800</v>
      </c>
      <c r="H83" s="32">
        <v>4245</v>
      </c>
      <c r="I83" s="27">
        <v>4852.5</v>
      </c>
      <c r="J83" s="32">
        <v>6440</v>
      </c>
      <c r="K83" s="35">
        <v>7142.5</v>
      </c>
    </row>
    <row r="84" spans="1:11" ht="15" customHeight="1">
      <c r="A84" s="15">
        <v>24</v>
      </c>
      <c r="B84" s="52">
        <v>212.5</v>
      </c>
      <c r="C84" s="53">
        <v>317.5</v>
      </c>
      <c r="D84" s="54">
        <v>6.75</v>
      </c>
      <c r="E84" s="53">
        <v>10.45</v>
      </c>
      <c r="F84" s="54">
        <v>580</v>
      </c>
      <c r="G84" s="53">
        <v>800</v>
      </c>
      <c r="H84" s="54">
        <v>4247.5</v>
      </c>
      <c r="I84" s="53">
        <v>4882.5</v>
      </c>
      <c r="J84" s="54">
        <v>6467.5</v>
      </c>
      <c r="K84" s="55">
        <v>7187.5</v>
      </c>
    </row>
    <row r="85" spans="1:11" ht="15" customHeight="1">
      <c r="A85" s="15">
        <v>25</v>
      </c>
      <c r="B85" s="26">
        <v>212.5</v>
      </c>
      <c r="C85" s="27">
        <v>317.5</v>
      </c>
      <c r="D85" s="32">
        <v>7.05</v>
      </c>
      <c r="E85" s="27">
        <v>10.8</v>
      </c>
      <c r="F85" s="32">
        <v>580</v>
      </c>
      <c r="G85" s="27">
        <v>800</v>
      </c>
      <c r="H85" s="32">
        <v>4300</v>
      </c>
      <c r="I85" s="27">
        <v>4951.25</v>
      </c>
      <c r="J85" s="32">
        <v>6512.5</v>
      </c>
      <c r="K85" s="35">
        <v>7260</v>
      </c>
    </row>
    <row r="86" spans="1:11" ht="15" customHeight="1">
      <c r="A86" s="15">
        <v>26</v>
      </c>
      <c r="B86" s="52">
        <v>212.5</v>
      </c>
      <c r="C86" s="53">
        <v>320</v>
      </c>
      <c r="D86" s="54">
        <v>7.125</v>
      </c>
      <c r="E86" s="53">
        <v>10.875</v>
      </c>
      <c r="F86" s="54">
        <v>580</v>
      </c>
      <c r="G86" s="53">
        <v>800</v>
      </c>
      <c r="H86" s="54">
        <v>4367.5</v>
      </c>
      <c r="I86" s="53">
        <v>5016.25</v>
      </c>
      <c r="J86" s="54">
        <v>6597.5</v>
      </c>
      <c r="K86" s="55">
        <v>7312.5</v>
      </c>
    </row>
    <row r="87" spans="1:11" ht="15" customHeight="1">
      <c r="A87" s="15">
        <v>27</v>
      </c>
      <c r="B87" s="26">
        <v>212.5</v>
      </c>
      <c r="C87" s="27">
        <v>320</v>
      </c>
      <c r="D87" s="32">
        <v>7.125</v>
      </c>
      <c r="E87" s="27">
        <v>10.875</v>
      </c>
      <c r="F87" s="32">
        <v>580</v>
      </c>
      <c r="G87" s="27">
        <v>800</v>
      </c>
      <c r="H87" s="32">
        <v>4397.5</v>
      </c>
      <c r="I87" s="27">
        <v>5060</v>
      </c>
      <c r="J87" s="32">
        <v>6662.5</v>
      </c>
      <c r="K87" s="35">
        <v>7352.5</v>
      </c>
    </row>
    <row r="88" spans="1:11" ht="15" customHeight="1">
      <c r="A88" s="15">
        <v>28</v>
      </c>
      <c r="B88" s="52" t="s">
        <v>89</v>
      </c>
      <c r="C88" s="53" t="s">
        <v>89</v>
      </c>
      <c r="D88" s="54" t="s">
        <v>89</v>
      </c>
      <c r="E88" s="53" t="s">
        <v>89</v>
      </c>
      <c r="F88" s="54" t="s">
        <v>89</v>
      </c>
      <c r="G88" s="53" t="s">
        <v>89</v>
      </c>
      <c r="H88" s="54" t="s">
        <v>89</v>
      </c>
      <c r="I88" s="53" t="s">
        <v>89</v>
      </c>
      <c r="J88" s="54" t="s">
        <v>89</v>
      </c>
      <c r="K88" s="55" t="s">
        <v>89</v>
      </c>
    </row>
    <row r="89" spans="1:11" ht="15" customHeight="1">
      <c r="A89" s="15">
        <v>29</v>
      </c>
      <c r="B89" s="26" t="s">
        <v>89</v>
      </c>
      <c r="C89" s="27" t="s">
        <v>89</v>
      </c>
      <c r="D89" s="32" t="s">
        <v>89</v>
      </c>
      <c r="E89" s="27" t="s">
        <v>89</v>
      </c>
      <c r="F89" s="32" t="s">
        <v>89</v>
      </c>
      <c r="G89" s="27" t="s">
        <v>89</v>
      </c>
      <c r="H89" s="32" t="s">
        <v>89</v>
      </c>
      <c r="I89" s="27" t="s">
        <v>89</v>
      </c>
      <c r="J89" s="32" t="s">
        <v>89</v>
      </c>
      <c r="K89" s="35" t="s">
        <v>89</v>
      </c>
    </row>
    <row r="90" spans="1:11" ht="15" customHeight="1">
      <c r="A90" s="15">
        <v>30</v>
      </c>
      <c r="B90" s="52">
        <v>207.5</v>
      </c>
      <c r="C90" s="53">
        <v>315</v>
      </c>
      <c r="D90" s="54">
        <v>7</v>
      </c>
      <c r="E90" s="53">
        <v>11</v>
      </c>
      <c r="F90" s="54">
        <v>580</v>
      </c>
      <c r="G90" s="53">
        <v>800</v>
      </c>
      <c r="H90" s="54">
        <v>4402.5</v>
      </c>
      <c r="I90" s="53">
        <v>5065</v>
      </c>
      <c r="J90" s="54">
        <v>6660</v>
      </c>
      <c r="K90" s="55">
        <v>7355</v>
      </c>
    </row>
    <row r="91" spans="1:11" ht="15" customHeight="1" thickBot="1">
      <c r="A91" s="15">
        <v>31</v>
      </c>
      <c r="B91" s="28">
        <v>205</v>
      </c>
      <c r="C91" s="29">
        <v>315</v>
      </c>
      <c r="D91" s="33">
        <v>6.95</v>
      </c>
      <c r="E91" s="29">
        <v>10.95</v>
      </c>
      <c r="F91" s="33">
        <v>580</v>
      </c>
      <c r="G91" s="29">
        <v>800</v>
      </c>
      <c r="H91" s="33">
        <v>4430</v>
      </c>
      <c r="I91" s="29">
        <v>5085</v>
      </c>
      <c r="J91" s="33">
        <v>6672.5</v>
      </c>
      <c r="K91" s="36">
        <v>7378.75</v>
      </c>
    </row>
    <row r="92" spans="1:11" ht="15" customHeight="1" thickBot="1">
      <c r="A92" s="16" t="s">
        <v>25</v>
      </c>
      <c r="B92" s="38">
        <v>210.11363636363637</v>
      </c>
      <c r="C92" s="39">
        <v>311.13636363636363</v>
      </c>
      <c r="D92" s="37">
        <v>6.3772727272727261</v>
      </c>
      <c r="E92" s="40">
        <v>10.170454545454545</v>
      </c>
      <c r="F92" s="41">
        <v>580</v>
      </c>
      <c r="G92" s="42">
        <v>800</v>
      </c>
      <c r="H92" s="41">
        <v>4182.727272727273</v>
      </c>
      <c r="I92" s="42">
        <v>4826.136363636364</v>
      </c>
      <c r="J92" s="41">
        <v>6416.477272727273</v>
      </c>
      <c r="K92" s="43">
        <v>7079.488636363636</v>
      </c>
    </row>
    <row r="93" spans="1:11" ht="20.100000000000001" customHeight="1" thickTop="1">
      <c r="B93" s="7" t="s">
        <v>27</v>
      </c>
      <c r="K93" s="8" t="s">
        <v>29</v>
      </c>
    </row>
    <row r="94" spans="1:11">
      <c r="K94" s="9" t="s">
        <v>28</v>
      </c>
    </row>
    <row r="103" spans="1:76" s="10" customFormat="1" ht="15">
      <c r="B103" s="11" t="s">
        <v>26</v>
      </c>
      <c r="C103" s="12"/>
      <c r="D103" s="12"/>
      <c r="E103" s="12"/>
      <c r="F103" s="12"/>
      <c r="G103" s="12"/>
      <c r="H103" s="12"/>
      <c r="I103" s="12"/>
      <c r="J103" s="12"/>
      <c r="K103" s="12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94"/>
      <c r="BM103" s="194"/>
      <c r="BN103" s="194"/>
      <c r="BO103" s="194"/>
      <c r="BP103" s="194"/>
      <c r="BQ103" s="194"/>
      <c r="BR103" s="194"/>
      <c r="BS103" s="194"/>
      <c r="BT103" s="194"/>
      <c r="BU103" s="194"/>
      <c r="BV103" s="13"/>
      <c r="BW103" s="13"/>
      <c r="BX103" s="13"/>
    </row>
    <row r="104" spans="1:76" s="10" customFormat="1" ht="20.100000000000001" customHeight="1">
      <c r="B104" s="14" t="s">
        <v>90</v>
      </c>
      <c r="C104" s="12"/>
      <c r="D104" s="12"/>
      <c r="E104" s="12"/>
      <c r="F104" s="12"/>
      <c r="G104" s="12"/>
      <c r="H104" s="12"/>
      <c r="I104" s="12"/>
      <c r="J104" s="12"/>
      <c r="K104" s="12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94"/>
      <c r="BM104" s="194"/>
      <c r="BN104" s="194"/>
      <c r="BO104" s="194"/>
      <c r="BP104" s="194"/>
      <c r="BQ104" s="194"/>
      <c r="BR104" s="194"/>
      <c r="BS104" s="194"/>
      <c r="BT104" s="194"/>
      <c r="BU104" s="194"/>
      <c r="BV104" s="13"/>
      <c r="BW104" s="13"/>
      <c r="BX104" s="13"/>
    </row>
    <row r="105" spans="1:76" ht="13.5" thickBot="1"/>
    <row r="106" spans="1:76" ht="15.75" thickTop="1">
      <c r="B106" s="17" t="s">
        <v>10</v>
      </c>
      <c r="C106" s="20"/>
      <c r="D106" s="17" t="s">
        <v>11</v>
      </c>
      <c r="E106" s="18"/>
      <c r="F106" s="17" t="s">
        <v>12</v>
      </c>
      <c r="G106" s="18"/>
      <c r="H106" s="17" t="s">
        <v>13</v>
      </c>
      <c r="I106" s="18"/>
      <c r="J106" s="17">
        <v>0</v>
      </c>
      <c r="K106" s="19"/>
    </row>
    <row r="107" spans="1:76" s="5" customFormat="1" ht="13.5" thickBot="1">
      <c r="B107" s="30" t="s">
        <v>0</v>
      </c>
      <c r="C107" s="22" t="s">
        <v>1</v>
      </c>
      <c r="D107" s="22" t="s">
        <v>0</v>
      </c>
      <c r="E107" s="22" t="s">
        <v>1</v>
      </c>
      <c r="F107" s="22" t="s">
        <v>0</v>
      </c>
      <c r="G107" s="22" t="s">
        <v>1</v>
      </c>
      <c r="H107" s="22" t="s">
        <v>0</v>
      </c>
      <c r="I107" s="22" t="s">
        <v>1</v>
      </c>
      <c r="J107" s="22" t="s">
        <v>0</v>
      </c>
      <c r="K107" s="23" t="s">
        <v>1</v>
      </c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195"/>
      <c r="BM107" s="195"/>
      <c r="BN107" s="195"/>
      <c r="BO107" s="195"/>
      <c r="BP107" s="195"/>
      <c r="BQ107" s="195"/>
      <c r="BR107" s="195"/>
      <c r="BS107" s="195"/>
      <c r="BT107" s="195"/>
      <c r="BU107" s="195"/>
      <c r="BV107" s="6"/>
      <c r="BW107" s="6"/>
      <c r="BX107" s="6"/>
    </row>
    <row r="108" spans="1:76" ht="15" customHeight="1">
      <c r="A108" s="15">
        <v>1</v>
      </c>
      <c r="B108" s="24" t="s">
        <v>89</v>
      </c>
      <c r="C108" s="25" t="s">
        <v>89</v>
      </c>
      <c r="D108" s="31" t="s">
        <v>89</v>
      </c>
      <c r="E108" s="31" t="s">
        <v>89</v>
      </c>
      <c r="F108" s="31" t="s">
        <v>89</v>
      </c>
      <c r="G108" s="25" t="s">
        <v>89</v>
      </c>
      <c r="H108" s="31" t="s">
        <v>89</v>
      </c>
      <c r="I108" s="25" t="s">
        <v>89</v>
      </c>
      <c r="J108" s="25"/>
      <c r="K108" s="25"/>
    </row>
    <row r="109" spans="1:76" ht="15" customHeight="1">
      <c r="A109" s="15">
        <v>2</v>
      </c>
      <c r="B109" s="52">
        <v>520</v>
      </c>
      <c r="C109" s="53">
        <v>600</v>
      </c>
      <c r="D109" s="54">
        <v>600</v>
      </c>
      <c r="E109" s="54">
        <v>700</v>
      </c>
      <c r="F109" s="54">
        <v>3947.5</v>
      </c>
      <c r="G109" s="53">
        <v>4345</v>
      </c>
      <c r="H109" s="54">
        <v>3850</v>
      </c>
      <c r="I109" s="53">
        <v>4300</v>
      </c>
      <c r="J109" s="53"/>
      <c r="K109" s="53"/>
    </row>
    <row r="110" spans="1:76" ht="15" customHeight="1">
      <c r="A110" s="15">
        <v>3</v>
      </c>
      <c r="B110" s="51">
        <v>520</v>
      </c>
      <c r="C110" s="58">
        <v>600</v>
      </c>
      <c r="D110" s="56">
        <v>600</v>
      </c>
      <c r="E110" s="56">
        <v>700</v>
      </c>
      <c r="F110" s="32">
        <v>3991.25</v>
      </c>
      <c r="G110" s="27">
        <v>4385</v>
      </c>
      <c r="H110" s="32">
        <v>3850</v>
      </c>
      <c r="I110" s="27">
        <v>4300</v>
      </c>
      <c r="J110" s="32"/>
      <c r="K110" s="27"/>
    </row>
    <row r="111" spans="1:76" ht="15" customHeight="1">
      <c r="A111" s="15">
        <v>4</v>
      </c>
      <c r="B111" s="57">
        <v>520</v>
      </c>
      <c r="C111" s="59">
        <v>600</v>
      </c>
      <c r="D111" s="54">
        <v>600</v>
      </c>
      <c r="E111" s="54">
        <v>700</v>
      </c>
      <c r="F111" s="54">
        <v>3968.75</v>
      </c>
      <c r="G111" s="53">
        <v>4375</v>
      </c>
      <c r="H111" s="54">
        <v>3850</v>
      </c>
      <c r="I111" s="53">
        <v>4300</v>
      </c>
      <c r="J111" s="54"/>
      <c r="K111" s="53"/>
    </row>
    <row r="112" spans="1:76" ht="15" customHeight="1">
      <c r="A112" s="15">
        <v>5</v>
      </c>
      <c r="B112" s="51">
        <v>520</v>
      </c>
      <c r="C112" s="58">
        <v>600</v>
      </c>
      <c r="D112" s="56">
        <v>600</v>
      </c>
      <c r="E112" s="56">
        <v>700</v>
      </c>
      <c r="F112" s="56">
        <v>3955</v>
      </c>
      <c r="G112" s="61">
        <v>4365</v>
      </c>
      <c r="H112" s="56">
        <v>3850</v>
      </c>
      <c r="I112" s="61">
        <v>4300</v>
      </c>
      <c r="J112" s="32"/>
      <c r="K112" s="27"/>
    </row>
    <row r="113" spans="1:11" ht="15" customHeight="1">
      <c r="A113" s="15">
        <v>6</v>
      </c>
      <c r="B113" s="57">
        <v>520</v>
      </c>
      <c r="C113" s="59">
        <v>600</v>
      </c>
      <c r="D113" s="54">
        <v>600</v>
      </c>
      <c r="E113" s="54">
        <v>700</v>
      </c>
      <c r="F113" s="54">
        <v>3983.75</v>
      </c>
      <c r="G113" s="53">
        <v>4403.75</v>
      </c>
      <c r="H113" s="54">
        <v>3850</v>
      </c>
      <c r="I113" s="53">
        <v>4300</v>
      </c>
      <c r="J113" s="54"/>
      <c r="K113" s="53"/>
    </row>
    <row r="114" spans="1:11" ht="15" customHeight="1">
      <c r="A114" s="15">
        <v>7</v>
      </c>
      <c r="B114" s="51" t="s">
        <v>89</v>
      </c>
      <c r="C114" s="58" t="s">
        <v>89</v>
      </c>
      <c r="D114" s="56" t="s">
        <v>89</v>
      </c>
      <c r="E114" s="56" t="s">
        <v>89</v>
      </c>
      <c r="F114" s="56" t="s">
        <v>89</v>
      </c>
      <c r="G114" s="61" t="s">
        <v>89</v>
      </c>
      <c r="H114" s="56" t="s">
        <v>89</v>
      </c>
      <c r="I114" s="61" t="s">
        <v>89</v>
      </c>
      <c r="J114" s="32"/>
      <c r="K114" s="27"/>
    </row>
    <row r="115" spans="1:11" ht="15" customHeight="1">
      <c r="A115" s="15">
        <v>8</v>
      </c>
      <c r="B115" s="57" t="s">
        <v>89</v>
      </c>
      <c r="C115" s="59" t="s">
        <v>89</v>
      </c>
      <c r="D115" s="54" t="s">
        <v>89</v>
      </c>
      <c r="E115" s="54" t="s">
        <v>89</v>
      </c>
      <c r="F115" s="54" t="s">
        <v>89</v>
      </c>
      <c r="G115" s="53" t="s">
        <v>89</v>
      </c>
      <c r="H115" s="54" t="s">
        <v>89</v>
      </c>
      <c r="I115" s="53" t="s">
        <v>89</v>
      </c>
      <c r="J115" s="54"/>
      <c r="K115" s="53"/>
    </row>
    <row r="116" spans="1:11" ht="15" customHeight="1">
      <c r="A116" s="15">
        <v>9</v>
      </c>
      <c r="B116" s="51">
        <v>520</v>
      </c>
      <c r="C116" s="58">
        <v>600</v>
      </c>
      <c r="D116" s="56">
        <v>600</v>
      </c>
      <c r="E116" s="56">
        <v>700</v>
      </c>
      <c r="F116" s="32">
        <v>3962.5</v>
      </c>
      <c r="G116" s="27">
        <v>4387.5</v>
      </c>
      <c r="H116" s="32">
        <v>3850</v>
      </c>
      <c r="I116" s="27">
        <v>4300</v>
      </c>
      <c r="J116" s="32"/>
      <c r="K116" s="27"/>
    </row>
    <row r="117" spans="1:11" ht="15" customHeight="1">
      <c r="A117" s="15">
        <v>10</v>
      </c>
      <c r="B117" s="57">
        <v>520</v>
      </c>
      <c r="C117" s="59">
        <v>600</v>
      </c>
      <c r="D117" s="54">
        <v>600</v>
      </c>
      <c r="E117" s="54">
        <v>700</v>
      </c>
      <c r="F117" s="54">
        <v>3967.5</v>
      </c>
      <c r="G117" s="53">
        <v>4392.5</v>
      </c>
      <c r="H117" s="54">
        <v>3850</v>
      </c>
      <c r="I117" s="53">
        <v>4300</v>
      </c>
      <c r="J117" s="54"/>
      <c r="K117" s="53"/>
    </row>
    <row r="118" spans="1:11" ht="15" customHeight="1">
      <c r="A118" s="15">
        <v>11</v>
      </c>
      <c r="B118" s="64">
        <v>520</v>
      </c>
      <c r="C118" s="63">
        <v>600</v>
      </c>
      <c r="D118" s="58">
        <v>600</v>
      </c>
      <c r="E118" s="63">
        <v>700</v>
      </c>
      <c r="F118" s="56">
        <v>4000</v>
      </c>
      <c r="G118" s="61">
        <v>4442.5</v>
      </c>
      <c r="H118" s="56">
        <v>3850</v>
      </c>
      <c r="I118" s="61">
        <v>4300</v>
      </c>
      <c r="J118" s="32"/>
      <c r="K118" s="32"/>
    </row>
    <row r="119" spans="1:11" ht="15" customHeight="1">
      <c r="A119" s="15">
        <v>12</v>
      </c>
      <c r="B119" s="57">
        <v>520</v>
      </c>
      <c r="C119" s="59">
        <v>600</v>
      </c>
      <c r="D119" s="54">
        <v>600</v>
      </c>
      <c r="E119" s="54">
        <v>700</v>
      </c>
      <c r="F119" s="54">
        <v>4050</v>
      </c>
      <c r="G119" s="53">
        <v>4570</v>
      </c>
      <c r="H119" s="54">
        <v>3850</v>
      </c>
      <c r="I119" s="53">
        <v>4300</v>
      </c>
      <c r="J119" s="54"/>
      <c r="K119" s="53"/>
    </row>
    <row r="120" spans="1:11" ht="15" customHeight="1">
      <c r="A120" s="15">
        <v>13</v>
      </c>
      <c r="B120" s="51">
        <v>520</v>
      </c>
      <c r="C120" s="58">
        <v>600</v>
      </c>
      <c r="D120" s="56">
        <v>600</v>
      </c>
      <c r="E120" s="56">
        <v>700</v>
      </c>
      <c r="F120" s="56">
        <v>4047.5</v>
      </c>
      <c r="G120" s="61">
        <v>4503.75</v>
      </c>
      <c r="H120" s="56">
        <v>3850</v>
      </c>
      <c r="I120" s="61">
        <v>4300</v>
      </c>
      <c r="J120" s="32"/>
      <c r="K120" s="27"/>
    </row>
    <row r="121" spans="1:11" ht="15" customHeight="1">
      <c r="A121" s="15">
        <v>14</v>
      </c>
      <c r="B121" s="57" t="s">
        <v>89</v>
      </c>
      <c r="C121" s="59" t="s">
        <v>89</v>
      </c>
      <c r="D121" s="54" t="s">
        <v>89</v>
      </c>
      <c r="E121" s="54" t="s">
        <v>89</v>
      </c>
      <c r="F121" s="54" t="s">
        <v>89</v>
      </c>
      <c r="G121" s="53" t="s">
        <v>89</v>
      </c>
      <c r="H121" s="54" t="s">
        <v>89</v>
      </c>
      <c r="I121" s="53" t="s">
        <v>89</v>
      </c>
      <c r="J121" s="54"/>
      <c r="K121" s="53"/>
    </row>
    <row r="122" spans="1:11" ht="15" customHeight="1">
      <c r="A122" s="15">
        <v>15</v>
      </c>
      <c r="B122" s="51" t="s">
        <v>89</v>
      </c>
      <c r="C122" s="58" t="s">
        <v>89</v>
      </c>
      <c r="D122" s="32" t="s">
        <v>89</v>
      </c>
      <c r="E122" s="32" t="s">
        <v>89</v>
      </c>
      <c r="F122" s="32" t="s">
        <v>89</v>
      </c>
      <c r="G122" s="27" t="s">
        <v>89</v>
      </c>
      <c r="H122" s="32" t="s">
        <v>89</v>
      </c>
      <c r="I122" s="27" t="s">
        <v>89</v>
      </c>
      <c r="J122" s="32"/>
      <c r="K122" s="27"/>
    </row>
    <row r="123" spans="1:11" ht="15" customHeight="1">
      <c r="A123" s="15">
        <v>16</v>
      </c>
      <c r="B123" s="57">
        <v>520</v>
      </c>
      <c r="C123" s="59">
        <v>600</v>
      </c>
      <c r="D123" s="54">
        <v>600</v>
      </c>
      <c r="E123" s="54">
        <v>700</v>
      </c>
      <c r="F123" s="54">
        <v>4035</v>
      </c>
      <c r="G123" s="53">
        <v>4501.25</v>
      </c>
      <c r="H123" s="54">
        <v>3850</v>
      </c>
      <c r="I123" s="53">
        <v>4300</v>
      </c>
      <c r="J123" s="54"/>
      <c r="K123" s="53"/>
    </row>
    <row r="124" spans="1:11" ht="15" customHeight="1">
      <c r="A124" s="15">
        <v>17</v>
      </c>
      <c r="B124" s="51">
        <v>520</v>
      </c>
      <c r="C124" s="58">
        <v>600</v>
      </c>
      <c r="D124" s="32">
        <v>600</v>
      </c>
      <c r="E124" s="32">
        <v>700</v>
      </c>
      <c r="F124" s="56">
        <v>4060</v>
      </c>
      <c r="G124" s="61">
        <v>4516.25</v>
      </c>
      <c r="H124" s="56">
        <v>3850</v>
      </c>
      <c r="I124" s="61">
        <v>4300</v>
      </c>
      <c r="J124" s="32"/>
      <c r="K124" s="27"/>
    </row>
    <row r="125" spans="1:11" ht="15" customHeight="1">
      <c r="A125" s="15">
        <v>18</v>
      </c>
      <c r="B125" s="57">
        <v>520</v>
      </c>
      <c r="C125" s="59">
        <v>600</v>
      </c>
      <c r="D125" s="54">
        <v>600</v>
      </c>
      <c r="E125" s="54">
        <v>700</v>
      </c>
      <c r="F125" s="54">
        <v>4067.5</v>
      </c>
      <c r="G125" s="53">
        <v>4521.25</v>
      </c>
      <c r="H125" s="54">
        <v>3850</v>
      </c>
      <c r="I125" s="53">
        <v>4300</v>
      </c>
      <c r="J125" s="54"/>
      <c r="K125" s="53"/>
    </row>
    <row r="126" spans="1:11" ht="15" customHeight="1">
      <c r="A126" s="15">
        <v>19</v>
      </c>
      <c r="B126" s="51">
        <v>520</v>
      </c>
      <c r="C126" s="58">
        <v>600</v>
      </c>
      <c r="D126" s="32">
        <v>600</v>
      </c>
      <c r="E126" s="32">
        <v>700</v>
      </c>
      <c r="F126" s="56">
        <v>4107.5</v>
      </c>
      <c r="G126" s="61">
        <v>4561.25</v>
      </c>
      <c r="H126" s="56">
        <v>3900</v>
      </c>
      <c r="I126" s="61">
        <v>4400</v>
      </c>
      <c r="J126" s="32"/>
      <c r="K126" s="27"/>
    </row>
    <row r="127" spans="1:11" ht="15" customHeight="1">
      <c r="A127" s="15">
        <v>20</v>
      </c>
      <c r="B127" s="57">
        <v>520</v>
      </c>
      <c r="C127" s="59">
        <v>600</v>
      </c>
      <c r="D127" s="54">
        <v>600</v>
      </c>
      <c r="E127" s="54">
        <v>700</v>
      </c>
      <c r="F127" s="54">
        <v>4107.5</v>
      </c>
      <c r="G127" s="53">
        <v>4558.75</v>
      </c>
      <c r="H127" s="54">
        <v>3900</v>
      </c>
      <c r="I127" s="53">
        <v>4400</v>
      </c>
      <c r="J127" s="54"/>
      <c r="K127" s="53"/>
    </row>
    <row r="128" spans="1:11" ht="15" customHeight="1">
      <c r="A128" s="15">
        <v>21</v>
      </c>
      <c r="B128" s="51" t="s">
        <v>89</v>
      </c>
      <c r="C128" s="58" t="s">
        <v>89</v>
      </c>
      <c r="D128" s="32" t="s">
        <v>89</v>
      </c>
      <c r="E128" s="32" t="s">
        <v>89</v>
      </c>
      <c r="F128" s="32" t="s">
        <v>89</v>
      </c>
      <c r="G128" s="27" t="s">
        <v>89</v>
      </c>
      <c r="H128" s="32" t="s">
        <v>89</v>
      </c>
      <c r="I128" s="27" t="s">
        <v>89</v>
      </c>
      <c r="J128" s="32"/>
      <c r="K128" s="27"/>
    </row>
    <row r="129" spans="1:11" ht="15" customHeight="1">
      <c r="A129" s="15">
        <v>22</v>
      </c>
      <c r="B129" s="57" t="s">
        <v>89</v>
      </c>
      <c r="C129" s="59" t="s">
        <v>89</v>
      </c>
      <c r="D129" s="54" t="s">
        <v>89</v>
      </c>
      <c r="E129" s="54" t="s">
        <v>89</v>
      </c>
      <c r="F129" s="54" t="s">
        <v>89</v>
      </c>
      <c r="G129" s="53" t="s">
        <v>89</v>
      </c>
      <c r="H129" s="54" t="s">
        <v>89</v>
      </c>
      <c r="I129" s="53" t="s">
        <v>89</v>
      </c>
      <c r="J129" s="54"/>
      <c r="K129" s="53"/>
    </row>
    <row r="130" spans="1:11" ht="15" customHeight="1">
      <c r="A130" s="15">
        <v>23</v>
      </c>
      <c r="B130" s="51">
        <v>520</v>
      </c>
      <c r="C130" s="58">
        <v>600</v>
      </c>
      <c r="D130" s="32">
        <v>600</v>
      </c>
      <c r="E130" s="32">
        <v>700</v>
      </c>
      <c r="F130" s="56">
        <v>4117.5</v>
      </c>
      <c r="G130" s="61">
        <v>4571.25</v>
      </c>
      <c r="H130" s="56">
        <v>3900</v>
      </c>
      <c r="I130" s="61">
        <v>4400</v>
      </c>
      <c r="J130" s="32"/>
      <c r="K130" s="27"/>
    </row>
    <row r="131" spans="1:11" ht="15" customHeight="1">
      <c r="A131" s="15">
        <v>24</v>
      </c>
      <c r="B131" s="57">
        <v>520</v>
      </c>
      <c r="C131" s="59">
        <v>600</v>
      </c>
      <c r="D131" s="54">
        <v>600</v>
      </c>
      <c r="E131" s="54">
        <v>700</v>
      </c>
      <c r="F131" s="54">
        <v>4112.5</v>
      </c>
      <c r="G131" s="53">
        <v>4568.75</v>
      </c>
      <c r="H131" s="54">
        <v>3900</v>
      </c>
      <c r="I131" s="53">
        <v>4400</v>
      </c>
      <c r="J131" s="54"/>
      <c r="K131" s="53"/>
    </row>
    <row r="132" spans="1:11" ht="15" customHeight="1">
      <c r="A132" s="15">
        <v>25</v>
      </c>
      <c r="B132" s="51">
        <v>520</v>
      </c>
      <c r="C132" s="58">
        <v>600</v>
      </c>
      <c r="D132" s="32">
        <v>600</v>
      </c>
      <c r="E132" s="32">
        <v>700</v>
      </c>
      <c r="F132" s="56">
        <v>4157.5</v>
      </c>
      <c r="G132" s="61">
        <v>4608.75</v>
      </c>
      <c r="H132" s="56">
        <v>3900</v>
      </c>
      <c r="I132" s="61">
        <v>4400</v>
      </c>
      <c r="J132" s="32"/>
      <c r="K132" s="27"/>
    </row>
    <row r="133" spans="1:11" ht="15" customHeight="1">
      <c r="A133" s="15">
        <v>26</v>
      </c>
      <c r="B133" s="57">
        <v>520</v>
      </c>
      <c r="C133" s="59">
        <v>600</v>
      </c>
      <c r="D133" s="54">
        <v>600</v>
      </c>
      <c r="E133" s="54">
        <v>700</v>
      </c>
      <c r="F133" s="54">
        <v>4212.5</v>
      </c>
      <c r="G133" s="53">
        <v>4666.25</v>
      </c>
      <c r="H133" s="54">
        <v>3900</v>
      </c>
      <c r="I133" s="53">
        <v>4400</v>
      </c>
      <c r="J133" s="54"/>
      <c r="K133" s="53"/>
    </row>
    <row r="134" spans="1:11" ht="15" customHeight="1">
      <c r="A134" s="15">
        <v>27</v>
      </c>
      <c r="B134" s="51">
        <v>520</v>
      </c>
      <c r="C134" s="58">
        <v>600</v>
      </c>
      <c r="D134" s="32">
        <v>600</v>
      </c>
      <c r="E134" s="32">
        <v>700</v>
      </c>
      <c r="F134" s="32">
        <v>4245</v>
      </c>
      <c r="G134" s="27">
        <v>4701.25</v>
      </c>
      <c r="H134" s="32">
        <v>3900</v>
      </c>
      <c r="I134" s="27">
        <v>4400</v>
      </c>
      <c r="J134" s="32"/>
      <c r="K134" s="27"/>
    </row>
    <row r="135" spans="1:11" ht="15" customHeight="1">
      <c r="A135" s="15">
        <v>28</v>
      </c>
      <c r="B135" s="57" t="s">
        <v>89</v>
      </c>
      <c r="C135" s="59" t="s">
        <v>89</v>
      </c>
      <c r="D135" s="54" t="s">
        <v>89</v>
      </c>
      <c r="E135" s="54" t="s">
        <v>89</v>
      </c>
      <c r="F135" s="54" t="s">
        <v>89</v>
      </c>
      <c r="G135" s="53" t="s">
        <v>89</v>
      </c>
      <c r="H135" s="54" t="s">
        <v>89</v>
      </c>
      <c r="I135" s="53" t="s">
        <v>89</v>
      </c>
      <c r="J135" s="54"/>
      <c r="K135" s="53"/>
    </row>
    <row r="136" spans="1:11" ht="15" customHeight="1">
      <c r="A136" s="15">
        <v>29</v>
      </c>
      <c r="B136" s="51" t="s">
        <v>89</v>
      </c>
      <c r="C136" s="58" t="s">
        <v>89</v>
      </c>
      <c r="D136" s="32" t="s">
        <v>89</v>
      </c>
      <c r="E136" s="32" t="s">
        <v>89</v>
      </c>
      <c r="F136" s="56" t="s">
        <v>89</v>
      </c>
      <c r="G136" s="61" t="s">
        <v>89</v>
      </c>
      <c r="H136" s="56" t="s">
        <v>89</v>
      </c>
      <c r="I136" s="61" t="s">
        <v>89</v>
      </c>
      <c r="J136" s="32"/>
      <c r="K136" s="27"/>
    </row>
    <row r="137" spans="1:11" ht="15" customHeight="1">
      <c r="A137" s="15">
        <v>30</v>
      </c>
      <c r="B137" s="57">
        <v>520</v>
      </c>
      <c r="C137" s="59">
        <v>600</v>
      </c>
      <c r="D137" s="54">
        <v>600</v>
      </c>
      <c r="E137" s="54">
        <v>700</v>
      </c>
      <c r="F137" s="54">
        <v>4235</v>
      </c>
      <c r="G137" s="53">
        <v>4698.75</v>
      </c>
      <c r="H137" s="54">
        <v>3900</v>
      </c>
      <c r="I137" s="53">
        <v>4400</v>
      </c>
      <c r="J137" s="54"/>
      <c r="K137" s="53"/>
    </row>
    <row r="138" spans="1:11" ht="15" customHeight="1" thickBot="1">
      <c r="A138" s="15">
        <v>31</v>
      </c>
      <c r="B138" s="28">
        <v>520</v>
      </c>
      <c r="C138" s="29">
        <v>600</v>
      </c>
      <c r="D138" s="33">
        <v>600</v>
      </c>
      <c r="E138" s="29">
        <v>700</v>
      </c>
      <c r="F138" s="33">
        <v>4247.5</v>
      </c>
      <c r="G138" s="29">
        <v>4701.25</v>
      </c>
      <c r="H138" s="33">
        <v>3900</v>
      </c>
      <c r="I138" s="29">
        <v>4400</v>
      </c>
      <c r="J138" s="33"/>
      <c r="K138" s="29"/>
    </row>
    <row r="139" spans="1:11" ht="15" customHeight="1" thickBot="1">
      <c r="A139" s="16" t="s">
        <v>25</v>
      </c>
      <c r="B139" s="38">
        <v>520</v>
      </c>
      <c r="C139" s="39">
        <v>600</v>
      </c>
      <c r="D139" s="37">
        <v>600</v>
      </c>
      <c r="E139" s="40">
        <v>700</v>
      </c>
      <c r="F139" s="41">
        <v>4071.7613636363635</v>
      </c>
      <c r="G139" s="42">
        <v>4515.681818181818</v>
      </c>
      <c r="H139" s="41">
        <v>3870.4545454545455</v>
      </c>
      <c r="I139" s="42">
        <v>4340.909090909091</v>
      </c>
      <c r="J139" s="41"/>
      <c r="K139" s="43"/>
    </row>
    <row r="140" spans="1:11" ht="20.100000000000001" customHeight="1" thickTop="1">
      <c r="B140" s="7" t="s">
        <v>27</v>
      </c>
      <c r="K140" s="8" t="s">
        <v>29</v>
      </c>
    </row>
    <row r="141" spans="1:11">
      <c r="K141" s="9" t="s">
        <v>28</v>
      </c>
    </row>
  </sheetData>
  <pageMargins left="0.47" right="0.23" top="0.39370078740157483" bottom="1" header="0.2" footer="0"/>
  <pageSetup scale="7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7:V162"/>
  <sheetViews>
    <sheetView showGridLines="0" topLeftCell="A133" workbookViewId="0">
      <selection activeCell="F146" sqref="F146"/>
    </sheetView>
  </sheetViews>
  <sheetFormatPr baseColWidth="10" defaultColWidth="8.85546875" defaultRowHeight="12.75"/>
  <cols>
    <col min="1" max="1" width="12.7109375" style="89" customWidth="1"/>
    <col min="2" max="3" width="8.7109375" style="89" customWidth="1"/>
    <col min="4" max="4" width="4.7109375" style="89" customWidth="1"/>
    <col min="5" max="6" width="8.7109375" style="89" customWidth="1"/>
    <col min="7" max="7" width="1.7109375" style="89" customWidth="1"/>
    <col min="8" max="9" width="8.7109375" style="89" customWidth="1"/>
    <col min="10" max="10" width="1.7109375" style="89" customWidth="1"/>
    <col min="11" max="12" width="8.7109375" style="89" customWidth="1"/>
    <col min="13" max="13" width="1.7109375" style="89" customWidth="1"/>
    <col min="14" max="15" width="8.7109375" style="89" customWidth="1"/>
    <col min="16" max="16" width="1.7109375" style="89" customWidth="1"/>
    <col min="17" max="18" width="8.7109375" style="89" customWidth="1"/>
    <col min="19" max="256" width="8.85546875" style="89"/>
    <col min="257" max="257" width="12.7109375" style="89" customWidth="1"/>
    <col min="258" max="259" width="8.7109375" style="89" customWidth="1"/>
    <col min="260" max="260" width="4.7109375" style="89" customWidth="1"/>
    <col min="261" max="262" width="8.7109375" style="89" customWidth="1"/>
    <col min="263" max="263" width="1.7109375" style="89" customWidth="1"/>
    <col min="264" max="265" width="8.7109375" style="89" customWidth="1"/>
    <col min="266" max="266" width="1.7109375" style="89" customWidth="1"/>
    <col min="267" max="268" width="8.7109375" style="89" customWidth="1"/>
    <col min="269" max="269" width="1.7109375" style="89" customWidth="1"/>
    <col min="270" max="271" width="8.7109375" style="89" customWidth="1"/>
    <col min="272" max="272" width="1.7109375" style="89" customWidth="1"/>
    <col min="273" max="274" width="8.7109375" style="89" customWidth="1"/>
    <col min="275" max="512" width="8.85546875" style="89"/>
    <col min="513" max="513" width="12.7109375" style="89" customWidth="1"/>
    <col min="514" max="515" width="8.7109375" style="89" customWidth="1"/>
    <col min="516" max="516" width="4.7109375" style="89" customWidth="1"/>
    <col min="517" max="518" width="8.7109375" style="89" customWidth="1"/>
    <col min="519" max="519" width="1.7109375" style="89" customWidth="1"/>
    <col min="520" max="521" width="8.7109375" style="89" customWidth="1"/>
    <col min="522" max="522" width="1.7109375" style="89" customWidth="1"/>
    <col min="523" max="524" width="8.7109375" style="89" customWidth="1"/>
    <col min="525" max="525" width="1.7109375" style="89" customWidth="1"/>
    <col min="526" max="527" width="8.7109375" style="89" customWidth="1"/>
    <col min="528" max="528" width="1.7109375" style="89" customWidth="1"/>
    <col min="529" max="530" width="8.7109375" style="89" customWidth="1"/>
    <col min="531" max="768" width="8.85546875" style="89"/>
    <col min="769" max="769" width="12.7109375" style="89" customWidth="1"/>
    <col min="770" max="771" width="8.7109375" style="89" customWidth="1"/>
    <col min="772" max="772" width="4.7109375" style="89" customWidth="1"/>
    <col min="773" max="774" width="8.7109375" style="89" customWidth="1"/>
    <col min="775" max="775" width="1.7109375" style="89" customWidth="1"/>
    <col min="776" max="777" width="8.7109375" style="89" customWidth="1"/>
    <col min="778" max="778" width="1.7109375" style="89" customWidth="1"/>
    <col min="779" max="780" width="8.7109375" style="89" customWidth="1"/>
    <col min="781" max="781" width="1.7109375" style="89" customWidth="1"/>
    <col min="782" max="783" width="8.7109375" style="89" customWidth="1"/>
    <col min="784" max="784" width="1.7109375" style="89" customWidth="1"/>
    <col min="785" max="786" width="8.7109375" style="89" customWidth="1"/>
    <col min="787" max="1024" width="8.85546875" style="89"/>
    <col min="1025" max="1025" width="12.7109375" style="89" customWidth="1"/>
    <col min="1026" max="1027" width="8.7109375" style="89" customWidth="1"/>
    <col min="1028" max="1028" width="4.7109375" style="89" customWidth="1"/>
    <col min="1029" max="1030" width="8.7109375" style="89" customWidth="1"/>
    <col min="1031" max="1031" width="1.7109375" style="89" customWidth="1"/>
    <col min="1032" max="1033" width="8.7109375" style="89" customWidth="1"/>
    <col min="1034" max="1034" width="1.7109375" style="89" customWidth="1"/>
    <col min="1035" max="1036" width="8.7109375" style="89" customWidth="1"/>
    <col min="1037" max="1037" width="1.7109375" style="89" customWidth="1"/>
    <col min="1038" max="1039" width="8.7109375" style="89" customWidth="1"/>
    <col min="1040" max="1040" width="1.7109375" style="89" customWidth="1"/>
    <col min="1041" max="1042" width="8.7109375" style="89" customWidth="1"/>
    <col min="1043" max="1280" width="8.85546875" style="89"/>
    <col min="1281" max="1281" width="12.7109375" style="89" customWidth="1"/>
    <col min="1282" max="1283" width="8.7109375" style="89" customWidth="1"/>
    <col min="1284" max="1284" width="4.7109375" style="89" customWidth="1"/>
    <col min="1285" max="1286" width="8.7109375" style="89" customWidth="1"/>
    <col min="1287" max="1287" width="1.7109375" style="89" customWidth="1"/>
    <col min="1288" max="1289" width="8.7109375" style="89" customWidth="1"/>
    <col min="1290" max="1290" width="1.7109375" style="89" customWidth="1"/>
    <col min="1291" max="1292" width="8.7109375" style="89" customWidth="1"/>
    <col min="1293" max="1293" width="1.7109375" style="89" customWidth="1"/>
    <col min="1294" max="1295" width="8.7109375" style="89" customWidth="1"/>
    <col min="1296" max="1296" width="1.7109375" style="89" customWidth="1"/>
    <col min="1297" max="1298" width="8.7109375" style="89" customWidth="1"/>
    <col min="1299" max="1536" width="8.85546875" style="89"/>
    <col min="1537" max="1537" width="12.7109375" style="89" customWidth="1"/>
    <col min="1538" max="1539" width="8.7109375" style="89" customWidth="1"/>
    <col min="1540" max="1540" width="4.7109375" style="89" customWidth="1"/>
    <col min="1541" max="1542" width="8.7109375" style="89" customWidth="1"/>
    <col min="1543" max="1543" width="1.7109375" style="89" customWidth="1"/>
    <col min="1544" max="1545" width="8.7109375" style="89" customWidth="1"/>
    <col min="1546" max="1546" width="1.7109375" style="89" customWidth="1"/>
    <col min="1547" max="1548" width="8.7109375" style="89" customWidth="1"/>
    <col min="1549" max="1549" width="1.7109375" style="89" customWidth="1"/>
    <col min="1550" max="1551" width="8.7109375" style="89" customWidth="1"/>
    <col min="1552" max="1552" width="1.7109375" style="89" customWidth="1"/>
    <col min="1553" max="1554" width="8.7109375" style="89" customWidth="1"/>
    <col min="1555" max="1792" width="8.85546875" style="89"/>
    <col min="1793" max="1793" width="12.7109375" style="89" customWidth="1"/>
    <col min="1794" max="1795" width="8.7109375" style="89" customWidth="1"/>
    <col min="1796" max="1796" width="4.7109375" style="89" customWidth="1"/>
    <col min="1797" max="1798" width="8.7109375" style="89" customWidth="1"/>
    <col min="1799" max="1799" width="1.7109375" style="89" customWidth="1"/>
    <col min="1800" max="1801" width="8.7109375" style="89" customWidth="1"/>
    <col min="1802" max="1802" width="1.7109375" style="89" customWidth="1"/>
    <col min="1803" max="1804" width="8.7109375" style="89" customWidth="1"/>
    <col min="1805" max="1805" width="1.7109375" style="89" customWidth="1"/>
    <col min="1806" max="1807" width="8.7109375" style="89" customWidth="1"/>
    <col min="1808" max="1808" width="1.7109375" style="89" customWidth="1"/>
    <col min="1809" max="1810" width="8.7109375" style="89" customWidth="1"/>
    <col min="1811" max="2048" width="8.85546875" style="89"/>
    <col min="2049" max="2049" width="12.7109375" style="89" customWidth="1"/>
    <col min="2050" max="2051" width="8.7109375" style="89" customWidth="1"/>
    <col min="2052" max="2052" width="4.7109375" style="89" customWidth="1"/>
    <col min="2053" max="2054" width="8.7109375" style="89" customWidth="1"/>
    <col min="2055" max="2055" width="1.7109375" style="89" customWidth="1"/>
    <col min="2056" max="2057" width="8.7109375" style="89" customWidth="1"/>
    <col min="2058" max="2058" width="1.7109375" style="89" customWidth="1"/>
    <col min="2059" max="2060" width="8.7109375" style="89" customWidth="1"/>
    <col min="2061" max="2061" width="1.7109375" style="89" customWidth="1"/>
    <col min="2062" max="2063" width="8.7109375" style="89" customWidth="1"/>
    <col min="2064" max="2064" width="1.7109375" style="89" customWidth="1"/>
    <col min="2065" max="2066" width="8.7109375" style="89" customWidth="1"/>
    <col min="2067" max="2304" width="8.85546875" style="89"/>
    <col min="2305" max="2305" width="12.7109375" style="89" customWidth="1"/>
    <col min="2306" max="2307" width="8.7109375" style="89" customWidth="1"/>
    <col min="2308" max="2308" width="4.7109375" style="89" customWidth="1"/>
    <col min="2309" max="2310" width="8.7109375" style="89" customWidth="1"/>
    <col min="2311" max="2311" width="1.7109375" style="89" customWidth="1"/>
    <col min="2312" max="2313" width="8.7109375" style="89" customWidth="1"/>
    <col min="2314" max="2314" width="1.7109375" style="89" customWidth="1"/>
    <col min="2315" max="2316" width="8.7109375" style="89" customWidth="1"/>
    <col min="2317" max="2317" width="1.7109375" style="89" customWidth="1"/>
    <col min="2318" max="2319" width="8.7109375" style="89" customWidth="1"/>
    <col min="2320" max="2320" width="1.7109375" style="89" customWidth="1"/>
    <col min="2321" max="2322" width="8.7109375" style="89" customWidth="1"/>
    <col min="2323" max="2560" width="8.85546875" style="89"/>
    <col min="2561" max="2561" width="12.7109375" style="89" customWidth="1"/>
    <col min="2562" max="2563" width="8.7109375" style="89" customWidth="1"/>
    <col min="2564" max="2564" width="4.7109375" style="89" customWidth="1"/>
    <col min="2565" max="2566" width="8.7109375" style="89" customWidth="1"/>
    <col min="2567" max="2567" width="1.7109375" style="89" customWidth="1"/>
    <col min="2568" max="2569" width="8.7109375" style="89" customWidth="1"/>
    <col min="2570" max="2570" width="1.7109375" style="89" customWidth="1"/>
    <col min="2571" max="2572" width="8.7109375" style="89" customWidth="1"/>
    <col min="2573" max="2573" width="1.7109375" style="89" customWidth="1"/>
    <col min="2574" max="2575" width="8.7109375" style="89" customWidth="1"/>
    <col min="2576" max="2576" width="1.7109375" style="89" customWidth="1"/>
    <col min="2577" max="2578" width="8.7109375" style="89" customWidth="1"/>
    <col min="2579" max="2816" width="8.85546875" style="89"/>
    <col min="2817" max="2817" width="12.7109375" style="89" customWidth="1"/>
    <col min="2818" max="2819" width="8.7109375" style="89" customWidth="1"/>
    <col min="2820" max="2820" width="4.7109375" style="89" customWidth="1"/>
    <col min="2821" max="2822" width="8.7109375" style="89" customWidth="1"/>
    <col min="2823" max="2823" width="1.7109375" style="89" customWidth="1"/>
    <col min="2824" max="2825" width="8.7109375" style="89" customWidth="1"/>
    <col min="2826" max="2826" width="1.7109375" style="89" customWidth="1"/>
    <col min="2827" max="2828" width="8.7109375" style="89" customWidth="1"/>
    <col min="2829" max="2829" width="1.7109375" style="89" customWidth="1"/>
    <col min="2830" max="2831" width="8.7109375" style="89" customWidth="1"/>
    <col min="2832" max="2832" width="1.7109375" style="89" customWidth="1"/>
    <col min="2833" max="2834" width="8.7109375" style="89" customWidth="1"/>
    <col min="2835" max="3072" width="8.85546875" style="89"/>
    <col min="3073" max="3073" width="12.7109375" style="89" customWidth="1"/>
    <col min="3074" max="3075" width="8.7109375" style="89" customWidth="1"/>
    <col min="3076" max="3076" width="4.7109375" style="89" customWidth="1"/>
    <col min="3077" max="3078" width="8.7109375" style="89" customWidth="1"/>
    <col min="3079" max="3079" width="1.7109375" style="89" customWidth="1"/>
    <col min="3080" max="3081" width="8.7109375" style="89" customWidth="1"/>
    <col min="3082" max="3082" width="1.7109375" style="89" customWidth="1"/>
    <col min="3083" max="3084" width="8.7109375" style="89" customWidth="1"/>
    <col min="3085" max="3085" width="1.7109375" style="89" customWidth="1"/>
    <col min="3086" max="3087" width="8.7109375" style="89" customWidth="1"/>
    <col min="3088" max="3088" width="1.7109375" style="89" customWidth="1"/>
    <col min="3089" max="3090" width="8.7109375" style="89" customWidth="1"/>
    <col min="3091" max="3328" width="8.85546875" style="89"/>
    <col min="3329" max="3329" width="12.7109375" style="89" customWidth="1"/>
    <col min="3330" max="3331" width="8.7109375" style="89" customWidth="1"/>
    <col min="3332" max="3332" width="4.7109375" style="89" customWidth="1"/>
    <col min="3333" max="3334" width="8.7109375" style="89" customWidth="1"/>
    <col min="3335" max="3335" width="1.7109375" style="89" customWidth="1"/>
    <col min="3336" max="3337" width="8.7109375" style="89" customWidth="1"/>
    <col min="3338" max="3338" width="1.7109375" style="89" customWidth="1"/>
    <col min="3339" max="3340" width="8.7109375" style="89" customWidth="1"/>
    <col min="3341" max="3341" width="1.7109375" style="89" customWidth="1"/>
    <col min="3342" max="3343" width="8.7109375" style="89" customWidth="1"/>
    <col min="3344" max="3344" width="1.7109375" style="89" customWidth="1"/>
    <col min="3345" max="3346" width="8.7109375" style="89" customWidth="1"/>
    <col min="3347" max="3584" width="8.85546875" style="89"/>
    <col min="3585" max="3585" width="12.7109375" style="89" customWidth="1"/>
    <col min="3586" max="3587" width="8.7109375" style="89" customWidth="1"/>
    <col min="3588" max="3588" width="4.7109375" style="89" customWidth="1"/>
    <col min="3589" max="3590" width="8.7109375" style="89" customWidth="1"/>
    <col min="3591" max="3591" width="1.7109375" style="89" customWidth="1"/>
    <col min="3592" max="3593" width="8.7109375" style="89" customWidth="1"/>
    <col min="3594" max="3594" width="1.7109375" style="89" customWidth="1"/>
    <col min="3595" max="3596" width="8.7109375" style="89" customWidth="1"/>
    <col min="3597" max="3597" width="1.7109375" style="89" customWidth="1"/>
    <col min="3598" max="3599" width="8.7109375" style="89" customWidth="1"/>
    <col min="3600" max="3600" width="1.7109375" style="89" customWidth="1"/>
    <col min="3601" max="3602" width="8.7109375" style="89" customWidth="1"/>
    <col min="3603" max="3840" width="8.85546875" style="89"/>
    <col min="3841" max="3841" width="12.7109375" style="89" customWidth="1"/>
    <col min="3842" max="3843" width="8.7109375" style="89" customWidth="1"/>
    <col min="3844" max="3844" width="4.7109375" style="89" customWidth="1"/>
    <col min="3845" max="3846" width="8.7109375" style="89" customWidth="1"/>
    <col min="3847" max="3847" width="1.7109375" style="89" customWidth="1"/>
    <col min="3848" max="3849" width="8.7109375" style="89" customWidth="1"/>
    <col min="3850" max="3850" width="1.7109375" style="89" customWidth="1"/>
    <col min="3851" max="3852" width="8.7109375" style="89" customWidth="1"/>
    <col min="3853" max="3853" width="1.7109375" style="89" customWidth="1"/>
    <col min="3854" max="3855" width="8.7109375" style="89" customWidth="1"/>
    <col min="3856" max="3856" width="1.7109375" style="89" customWidth="1"/>
    <col min="3857" max="3858" width="8.7109375" style="89" customWidth="1"/>
    <col min="3859" max="4096" width="8.85546875" style="89"/>
    <col min="4097" max="4097" width="12.7109375" style="89" customWidth="1"/>
    <col min="4098" max="4099" width="8.7109375" style="89" customWidth="1"/>
    <col min="4100" max="4100" width="4.7109375" style="89" customWidth="1"/>
    <col min="4101" max="4102" width="8.7109375" style="89" customWidth="1"/>
    <col min="4103" max="4103" width="1.7109375" style="89" customWidth="1"/>
    <col min="4104" max="4105" width="8.7109375" style="89" customWidth="1"/>
    <col min="4106" max="4106" width="1.7109375" style="89" customWidth="1"/>
    <col min="4107" max="4108" width="8.7109375" style="89" customWidth="1"/>
    <col min="4109" max="4109" width="1.7109375" style="89" customWidth="1"/>
    <col min="4110" max="4111" width="8.7109375" style="89" customWidth="1"/>
    <col min="4112" max="4112" width="1.7109375" style="89" customWidth="1"/>
    <col min="4113" max="4114" width="8.7109375" style="89" customWidth="1"/>
    <col min="4115" max="4352" width="8.85546875" style="89"/>
    <col min="4353" max="4353" width="12.7109375" style="89" customWidth="1"/>
    <col min="4354" max="4355" width="8.7109375" style="89" customWidth="1"/>
    <col min="4356" max="4356" width="4.7109375" style="89" customWidth="1"/>
    <col min="4357" max="4358" width="8.7109375" style="89" customWidth="1"/>
    <col min="4359" max="4359" width="1.7109375" style="89" customWidth="1"/>
    <col min="4360" max="4361" width="8.7109375" style="89" customWidth="1"/>
    <col min="4362" max="4362" width="1.7109375" style="89" customWidth="1"/>
    <col min="4363" max="4364" width="8.7109375" style="89" customWidth="1"/>
    <col min="4365" max="4365" width="1.7109375" style="89" customWidth="1"/>
    <col min="4366" max="4367" width="8.7109375" style="89" customWidth="1"/>
    <col min="4368" max="4368" width="1.7109375" style="89" customWidth="1"/>
    <col min="4369" max="4370" width="8.7109375" style="89" customWidth="1"/>
    <col min="4371" max="4608" width="8.85546875" style="89"/>
    <col min="4609" max="4609" width="12.7109375" style="89" customWidth="1"/>
    <col min="4610" max="4611" width="8.7109375" style="89" customWidth="1"/>
    <col min="4612" max="4612" width="4.7109375" style="89" customWidth="1"/>
    <col min="4613" max="4614" width="8.7109375" style="89" customWidth="1"/>
    <col min="4615" max="4615" width="1.7109375" style="89" customWidth="1"/>
    <col min="4616" max="4617" width="8.7109375" style="89" customWidth="1"/>
    <col min="4618" max="4618" width="1.7109375" style="89" customWidth="1"/>
    <col min="4619" max="4620" width="8.7109375" style="89" customWidth="1"/>
    <col min="4621" max="4621" width="1.7109375" style="89" customWidth="1"/>
    <col min="4622" max="4623" width="8.7109375" style="89" customWidth="1"/>
    <col min="4624" max="4624" width="1.7109375" style="89" customWidth="1"/>
    <col min="4625" max="4626" width="8.7109375" style="89" customWidth="1"/>
    <col min="4627" max="4864" width="8.85546875" style="89"/>
    <col min="4865" max="4865" width="12.7109375" style="89" customWidth="1"/>
    <col min="4866" max="4867" width="8.7109375" style="89" customWidth="1"/>
    <col min="4868" max="4868" width="4.7109375" style="89" customWidth="1"/>
    <col min="4869" max="4870" width="8.7109375" style="89" customWidth="1"/>
    <col min="4871" max="4871" width="1.7109375" style="89" customWidth="1"/>
    <col min="4872" max="4873" width="8.7109375" style="89" customWidth="1"/>
    <col min="4874" max="4874" width="1.7109375" style="89" customWidth="1"/>
    <col min="4875" max="4876" width="8.7109375" style="89" customWidth="1"/>
    <col min="4877" max="4877" width="1.7109375" style="89" customWidth="1"/>
    <col min="4878" max="4879" width="8.7109375" style="89" customWidth="1"/>
    <col min="4880" max="4880" width="1.7109375" style="89" customWidth="1"/>
    <col min="4881" max="4882" width="8.7109375" style="89" customWidth="1"/>
    <col min="4883" max="5120" width="8.85546875" style="89"/>
    <col min="5121" max="5121" width="12.7109375" style="89" customWidth="1"/>
    <col min="5122" max="5123" width="8.7109375" style="89" customWidth="1"/>
    <col min="5124" max="5124" width="4.7109375" style="89" customWidth="1"/>
    <col min="5125" max="5126" width="8.7109375" style="89" customWidth="1"/>
    <col min="5127" max="5127" width="1.7109375" style="89" customWidth="1"/>
    <col min="5128" max="5129" width="8.7109375" style="89" customWidth="1"/>
    <col min="5130" max="5130" width="1.7109375" style="89" customWidth="1"/>
    <col min="5131" max="5132" width="8.7109375" style="89" customWidth="1"/>
    <col min="5133" max="5133" width="1.7109375" style="89" customWidth="1"/>
    <col min="5134" max="5135" width="8.7109375" style="89" customWidth="1"/>
    <col min="5136" max="5136" width="1.7109375" style="89" customWidth="1"/>
    <col min="5137" max="5138" width="8.7109375" style="89" customWidth="1"/>
    <col min="5139" max="5376" width="8.85546875" style="89"/>
    <col min="5377" max="5377" width="12.7109375" style="89" customWidth="1"/>
    <col min="5378" max="5379" width="8.7109375" style="89" customWidth="1"/>
    <col min="5380" max="5380" width="4.7109375" style="89" customWidth="1"/>
    <col min="5381" max="5382" width="8.7109375" style="89" customWidth="1"/>
    <col min="5383" max="5383" width="1.7109375" style="89" customWidth="1"/>
    <col min="5384" max="5385" width="8.7109375" style="89" customWidth="1"/>
    <col min="5386" max="5386" width="1.7109375" style="89" customWidth="1"/>
    <col min="5387" max="5388" width="8.7109375" style="89" customWidth="1"/>
    <col min="5389" max="5389" width="1.7109375" style="89" customWidth="1"/>
    <col min="5390" max="5391" width="8.7109375" style="89" customWidth="1"/>
    <col min="5392" max="5392" width="1.7109375" style="89" customWidth="1"/>
    <col min="5393" max="5394" width="8.7109375" style="89" customWidth="1"/>
    <col min="5395" max="5632" width="8.85546875" style="89"/>
    <col min="5633" max="5633" width="12.7109375" style="89" customWidth="1"/>
    <col min="5634" max="5635" width="8.7109375" style="89" customWidth="1"/>
    <col min="5636" max="5636" width="4.7109375" style="89" customWidth="1"/>
    <col min="5637" max="5638" width="8.7109375" style="89" customWidth="1"/>
    <col min="5639" max="5639" width="1.7109375" style="89" customWidth="1"/>
    <col min="5640" max="5641" width="8.7109375" style="89" customWidth="1"/>
    <col min="5642" max="5642" width="1.7109375" style="89" customWidth="1"/>
    <col min="5643" max="5644" width="8.7109375" style="89" customWidth="1"/>
    <col min="5645" max="5645" width="1.7109375" style="89" customWidth="1"/>
    <col min="5646" max="5647" width="8.7109375" style="89" customWidth="1"/>
    <col min="5648" max="5648" width="1.7109375" style="89" customWidth="1"/>
    <col min="5649" max="5650" width="8.7109375" style="89" customWidth="1"/>
    <col min="5651" max="5888" width="8.85546875" style="89"/>
    <col min="5889" max="5889" width="12.7109375" style="89" customWidth="1"/>
    <col min="5890" max="5891" width="8.7109375" style="89" customWidth="1"/>
    <col min="5892" max="5892" width="4.7109375" style="89" customWidth="1"/>
    <col min="5893" max="5894" width="8.7109375" style="89" customWidth="1"/>
    <col min="5895" max="5895" width="1.7109375" style="89" customWidth="1"/>
    <col min="5896" max="5897" width="8.7109375" style="89" customWidth="1"/>
    <col min="5898" max="5898" width="1.7109375" style="89" customWidth="1"/>
    <col min="5899" max="5900" width="8.7109375" style="89" customWidth="1"/>
    <col min="5901" max="5901" width="1.7109375" style="89" customWidth="1"/>
    <col min="5902" max="5903" width="8.7109375" style="89" customWidth="1"/>
    <col min="5904" max="5904" width="1.7109375" style="89" customWidth="1"/>
    <col min="5905" max="5906" width="8.7109375" style="89" customWidth="1"/>
    <col min="5907" max="6144" width="8.85546875" style="89"/>
    <col min="6145" max="6145" width="12.7109375" style="89" customWidth="1"/>
    <col min="6146" max="6147" width="8.7109375" style="89" customWidth="1"/>
    <col min="6148" max="6148" width="4.7109375" style="89" customWidth="1"/>
    <col min="6149" max="6150" width="8.7109375" style="89" customWidth="1"/>
    <col min="6151" max="6151" width="1.7109375" style="89" customWidth="1"/>
    <col min="6152" max="6153" width="8.7109375" style="89" customWidth="1"/>
    <col min="6154" max="6154" width="1.7109375" style="89" customWidth="1"/>
    <col min="6155" max="6156" width="8.7109375" style="89" customWidth="1"/>
    <col min="6157" max="6157" width="1.7109375" style="89" customWidth="1"/>
    <col min="6158" max="6159" width="8.7109375" style="89" customWidth="1"/>
    <col min="6160" max="6160" width="1.7109375" style="89" customWidth="1"/>
    <col min="6161" max="6162" width="8.7109375" style="89" customWidth="1"/>
    <col min="6163" max="6400" width="8.85546875" style="89"/>
    <col min="6401" max="6401" width="12.7109375" style="89" customWidth="1"/>
    <col min="6402" max="6403" width="8.7109375" style="89" customWidth="1"/>
    <col min="6404" max="6404" width="4.7109375" style="89" customWidth="1"/>
    <col min="6405" max="6406" width="8.7109375" style="89" customWidth="1"/>
    <col min="6407" max="6407" width="1.7109375" style="89" customWidth="1"/>
    <col min="6408" max="6409" width="8.7109375" style="89" customWidth="1"/>
    <col min="6410" max="6410" width="1.7109375" style="89" customWidth="1"/>
    <col min="6411" max="6412" width="8.7109375" style="89" customWidth="1"/>
    <col min="6413" max="6413" width="1.7109375" style="89" customWidth="1"/>
    <col min="6414" max="6415" width="8.7109375" style="89" customWidth="1"/>
    <col min="6416" max="6416" width="1.7109375" style="89" customWidth="1"/>
    <col min="6417" max="6418" width="8.7109375" style="89" customWidth="1"/>
    <col min="6419" max="6656" width="8.85546875" style="89"/>
    <col min="6657" max="6657" width="12.7109375" style="89" customWidth="1"/>
    <col min="6658" max="6659" width="8.7109375" style="89" customWidth="1"/>
    <col min="6660" max="6660" width="4.7109375" style="89" customWidth="1"/>
    <col min="6661" max="6662" width="8.7109375" style="89" customWidth="1"/>
    <col min="6663" max="6663" width="1.7109375" style="89" customWidth="1"/>
    <col min="6664" max="6665" width="8.7109375" style="89" customWidth="1"/>
    <col min="6666" max="6666" width="1.7109375" style="89" customWidth="1"/>
    <col min="6667" max="6668" width="8.7109375" style="89" customWidth="1"/>
    <col min="6669" max="6669" width="1.7109375" style="89" customWidth="1"/>
    <col min="6670" max="6671" width="8.7109375" style="89" customWidth="1"/>
    <col min="6672" max="6672" width="1.7109375" style="89" customWidth="1"/>
    <col min="6673" max="6674" width="8.7109375" style="89" customWidth="1"/>
    <col min="6675" max="6912" width="8.85546875" style="89"/>
    <col min="6913" max="6913" width="12.7109375" style="89" customWidth="1"/>
    <col min="6914" max="6915" width="8.7109375" style="89" customWidth="1"/>
    <col min="6916" max="6916" width="4.7109375" style="89" customWidth="1"/>
    <col min="6917" max="6918" width="8.7109375" style="89" customWidth="1"/>
    <col min="6919" max="6919" width="1.7109375" style="89" customWidth="1"/>
    <col min="6920" max="6921" width="8.7109375" style="89" customWidth="1"/>
    <col min="6922" max="6922" width="1.7109375" style="89" customWidth="1"/>
    <col min="6923" max="6924" width="8.7109375" style="89" customWidth="1"/>
    <col min="6925" max="6925" width="1.7109375" style="89" customWidth="1"/>
    <col min="6926" max="6927" width="8.7109375" style="89" customWidth="1"/>
    <col min="6928" max="6928" width="1.7109375" style="89" customWidth="1"/>
    <col min="6929" max="6930" width="8.7109375" style="89" customWidth="1"/>
    <col min="6931" max="7168" width="8.85546875" style="89"/>
    <col min="7169" max="7169" width="12.7109375" style="89" customWidth="1"/>
    <col min="7170" max="7171" width="8.7109375" style="89" customWidth="1"/>
    <col min="7172" max="7172" width="4.7109375" style="89" customWidth="1"/>
    <col min="7173" max="7174" width="8.7109375" style="89" customWidth="1"/>
    <col min="7175" max="7175" width="1.7109375" style="89" customWidth="1"/>
    <col min="7176" max="7177" width="8.7109375" style="89" customWidth="1"/>
    <col min="7178" max="7178" width="1.7109375" style="89" customWidth="1"/>
    <col min="7179" max="7180" width="8.7109375" style="89" customWidth="1"/>
    <col min="7181" max="7181" width="1.7109375" style="89" customWidth="1"/>
    <col min="7182" max="7183" width="8.7109375" style="89" customWidth="1"/>
    <col min="7184" max="7184" width="1.7109375" style="89" customWidth="1"/>
    <col min="7185" max="7186" width="8.7109375" style="89" customWidth="1"/>
    <col min="7187" max="7424" width="8.85546875" style="89"/>
    <col min="7425" max="7425" width="12.7109375" style="89" customWidth="1"/>
    <col min="7426" max="7427" width="8.7109375" style="89" customWidth="1"/>
    <col min="7428" max="7428" width="4.7109375" style="89" customWidth="1"/>
    <col min="7429" max="7430" width="8.7109375" style="89" customWidth="1"/>
    <col min="7431" max="7431" width="1.7109375" style="89" customWidth="1"/>
    <col min="7432" max="7433" width="8.7109375" style="89" customWidth="1"/>
    <col min="7434" max="7434" width="1.7109375" style="89" customWidth="1"/>
    <col min="7435" max="7436" width="8.7109375" style="89" customWidth="1"/>
    <col min="7437" max="7437" width="1.7109375" style="89" customWidth="1"/>
    <col min="7438" max="7439" width="8.7109375" style="89" customWidth="1"/>
    <col min="7440" max="7440" width="1.7109375" style="89" customWidth="1"/>
    <col min="7441" max="7442" width="8.7109375" style="89" customWidth="1"/>
    <col min="7443" max="7680" width="8.85546875" style="89"/>
    <col min="7681" max="7681" width="12.7109375" style="89" customWidth="1"/>
    <col min="7682" max="7683" width="8.7109375" style="89" customWidth="1"/>
    <col min="7684" max="7684" width="4.7109375" style="89" customWidth="1"/>
    <col min="7685" max="7686" width="8.7109375" style="89" customWidth="1"/>
    <col min="7687" max="7687" width="1.7109375" style="89" customWidth="1"/>
    <col min="7688" max="7689" width="8.7109375" style="89" customWidth="1"/>
    <col min="7690" max="7690" width="1.7109375" style="89" customWidth="1"/>
    <col min="7691" max="7692" width="8.7109375" style="89" customWidth="1"/>
    <col min="7693" max="7693" width="1.7109375" style="89" customWidth="1"/>
    <col min="7694" max="7695" width="8.7109375" style="89" customWidth="1"/>
    <col min="7696" max="7696" width="1.7109375" style="89" customWidth="1"/>
    <col min="7697" max="7698" width="8.7109375" style="89" customWidth="1"/>
    <col min="7699" max="7936" width="8.85546875" style="89"/>
    <col min="7937" max="7937" width="12.7109375" style="89" customWidth="1"/>
    <col min="7938" max="7939" width="8.7109375" style="89" customWidth="1"/>
    <col min="7940" max="7940" width="4.7109375" style="89" customWidth="1"/>
    <col min="7941" max="7942" width="8.7109375" style="89" customWidth="1"/>
    <col min="7943" max="7943" width="1.7109375" style="89" customWidth="1"/>
    <col min="7944" max="7945" width="8.7109375" style="89" customWidth="1"/>
    <col min="7946" max="7946" width="1.7109375" style="89" customWidth="1"/>
    <col min="7947" max="7948" width="8.7109375" style="89" customWidth="1"/>
    <col min="7949" max="7949" width="1.7109375" style="89" customWidth="1"/>
    <col min="7950" max="7951" width="8.7109375" style="89" customWidth="1"/>
    <col min="7952" max="7952" width="1.7109375" style="89" customWidth="1"/>
    <col min="7953" max="7954" width="8.7109375" style="89" customWidth="1"/>
    <col min="7955" max="8192" width="8.85546875" style="89"/>
    <col min="8193" max="8193" width="12.7109375" style="89" customWidth="1"/>
    <col min="8194" max="8195" width="8.7109375" style="89" customWidth="1"/>
    <col min="8196" max="8196" width="4.7109375" style="89" customWidth="1"/>
    <col min="8197" max="8198" width="8.7109375" style="89" customWidth="1"/>
    <col min="8199" max="8199" width="1.7109375" style="89" customWidth="1"/>
    <col min="8200" max="8201" width="8.7109375" style="89" customWidth="1"/>
    <col min="8202" max="8202" width="1.7109375" style="89" customWidth="1"/>
    <col min="8203" max="8204" width="8.7109375" style="89" customWidth="1"/>
    <col min="8205" max="8205" width="1.7109375" style="89" customWidth="1"/>
    <col min="8206" max="8207" width="8.7109375" style="89" customWidth="1"/>
    <col min="8208" max="8208" width="1.7109375" style="89" customWidth="1"/>
    <col min="8209" max="8210" width="8.7109375" style="89" customWidth="1"/>
    <col min="8211" max="8448" width="8.85546875" style="89"/>
    <col min="8449" max="8449" width="12.7109375" style="89" customWidth="1"/>
    <col min="8450" max="8451" width="8.7109375" style="89" customWidth="1"/>
    <col min="8452" max="8452" width="4.7109375" style="89" customWidth="1"/>
    <col min="8453" max="8454" width="8.7109375" style="89" customWidth="1"/>
    <col min="8455" max="8455" width="1.7109375" style="89" customWidth="1"/>
    <col min="8456" max="8457" width="8.7109375" style="89" customWidth="1"/>
    <col min="8458" max="8458" width="1.7109375" style="89" customWidth="1"/>
    <col min="8459" max="8460" width="8.7109375" style="89" customWidth="1"/>
    <col min="8461" max="8461" width="1.7109375" style="89" customWidth="1"/>
    <col min="8462" max="8463" width="8.7109375" style="89" customWidth="1"/>
    <col min="8464" max="8464" width="1.7109375" style="89" customWidth="1"/>
    <col min="8465" max="8466" width="8.7109375" style="89" customWidth="1"/>
    <col min="8467" max="8704" width="8.85546875" style="89"/>
    <col min="8705" max="8705" width="12.7109375" style="89" customWidth="1"/>
    <col min="8706" max="8707" width="8.7109375" style="89" customWidth="1"/>
    <col min="8708" max="8708" width="4.7109375" style="89" customWidth="1"/>
    <col min="8709" max="8710" width="8.7109375" style="89" customWidth="1"/>
    <col min="8711" max="8711" width="1.7109375" style="89" customWidth="1"/>
    <col min="8712" max="8713" width="8.7109375" style="89" customWidth="1"/>
    <col min="8714" max="8714" width="1.7109375" style="89" customWidth="1"/>
    <col min="8715" max="8716" width="8.7109375" style="89" customWidth="1"/>
    <col min="8717" max="8717" width="1.7109375" style="89" customWidth="1"/>
    <col min="8718" max="8719" width="8.7109375" style="89" customWidth="1"/>
    <col min="8720" max="8720" width="1.7109375" style="89" customWidth="1"/>
    <col min="8721" max="8722" width="8.7109375" style="89" customWidth="1"/>
    <col min="8723" max="8960" width="8.85546875" style="89"/>
    <col min="8961" max="8961" width="12.7109375" style="89" customWidth="1"/>
    <col min="8962" max="8963" width="8.7109375" style="89" customWidth="1"/>
    <col min="8964" max="8964" width="4.7109375" style="89" customWidth="1"/>
    <col min="8965" max="8966" width="8.7109375" style="89" customWidth="1"/>
    <col min="8967" max="8967" width="1.7109375" style="89" customWidth="1"/>
    <col min="8968" max="8969" width="8.7109375" style="89" customWidth="1"/>
    <col min="8970" max="8970" width="1.7109375" style="89" customWidth="1"/>
    <col min="8971" max="8972" width="8.7109375" style="89" customWidth="1"/>
    <col min="8973" max="8973" width="1.7109375" style="89" customWidth="1"/>
    <col min="8974" max="8975" width="8.7109375" style="89" customWidth="1"/>
    <col min="8976" max="8976" width="1.7109375" style="89" customWidth="1"/>
    <col min="8977" max="8978" width="8.7109375" style="89" customWidth="1"/>
    <col min="8979" max="9216" width="8.85546875" style="89"/>
    <col min="9217" max="9217" width="12.7109375" style="89" customWidth="1"/>
    <col min="9218" max="9219" width="8.7109375" style="89" customWidth="1"/>
    <col min="9220" max="9220" width="4.7109375" style="89" customWidth="1"/>
    <col min="9221" max="9222" width="8.7109375" style="89" customWidth="1"/>
    <col min="9223" max="9223" width="1.7109375" style="89" customWidth="1"/>
    <col min="9224" max="9225" width="8.7109375" style="89" customWidth="1"/>
    <col min="9226" max="9226" width="1.7109375" style="89" customWidth="1"/>
    <col min="9227" max="9228" width="8.7109375" style="89" customWidth="1"/>
    <col min="9229" max="9229" width="1.7109375" style="89" customWidth="1"/>
    <col min="9230" max="9231" width="8.7109375" style="89" customWidth="1"/>
    <col min="9232" max="9232" width="1.7109375" style="89" customWidth="1"/>
    <col min="9233" max="9234" width="8.7109375" style="89" customWidth="1"/>
    <col min="9235" max="9472" width="8.85546875" style="89"/>
    <col min="9473" max="9473" width="12.7109375" style="89" customWidth="1"/>
    <col min="9474" max="9475" width="8.7109375" style="89" customWidth="1"/>
    <col min="9476" max="9476" width="4.7109375" style="89" customWidth="1"/>
    <col min="9477" max="9478" width="8.7109375" style="89" customWidth="1"/>
    <col min="9479" max="9479" width="1.7109375" style="89" customWidth="1"/>
    <col min="9480" max="9481" width="8.7109375" style="89" customWidth="1"/>
    <col min="9482" max="9482" width="1.7109375" style="89" customWidth="1"/>
    <col min="9483" max="9484" width="8.7109375" style="89" customWidth="1"/>
    <col min="9485" max="9485" width="1.7109375" style="89" customWidth="1"/>
    <col min="9486" max="9487" width="8.7109375" style="89" customWidth="1"/>
    <col min="9488" max="9488" width="1.7109375" style="89" customWidth="1"/>
    <col min="9489" max="9490" width="8.7109375" style="89" customWidth="1"/>
    <col min="9491" max="9728" width="8.85546875" style="89"/>
    <col min="9729" max="9729" width="12.7109375" style="89" customWidth="1"/>
    <col min="9730" max="9731" width="8.7109375" style="89" customWidth="1"/>
    <col min="9732" max="9732" width="4.7109375" style="89" customWidth="1"/>
    <col min="9733" max="9734" width="8.7109375" style="89" customWidth="1"/>
    <col min="9735" max="9735" width="1.7109375" style="89" customWidth="1"/>
    <col min="9736" max="9737" width="8.7109375" style="89" customWidth="1"/>
    <col min="9738" max="9738" width="1.7109375" style="89" customWidth="1"/>
    <col min="9739" max="9740" width="8.7109375" style="89" customWidth="1"/>
    <col min="9741" max="9741" width="1.7109375" style="89" customWidth="1"/>
    <col min="9742" max="9743" width="8.7109375" style="89" customWidth="1"/>
    <col min="9744" max="9744" width="1.7109375" style="89" customWidth="1"/>
    <col min="9745" max="9746" width="8.7109375" style="89" customWidth="1"/>
    <col min="9747" max="9984" width="8.85546875" style="89"/>
    <col min="9985" max="9985" width="12.7109375" style="89" customWidth="1"/>
    <col min="9986" max="9987" width="8.7109375" style="89" customWidth="1"/>
    <col min="9988" max="9988" width="4.7109375" style="89" customWidth="1"/>
    <col min="9989" max="9990" width="8.7109375" style="89" customWidth="1"/>
    <col min="9991" max="9991" width="1.7109375" style="89" customWidth="1"/>
    <col min="9992" max="9993" width="8.7109375" style="89" customWidth="1"/>
    <col min="9994" max="9994" width="1.7109375" style="89" customWidth="1"/>
    <col min="9995" max="9996" width="8.7109375" style="89" customWidth="1"/>
    <col min="9997" max="9997" width="1.7109375" style="89" customWidth="1"/>
    <col min="9998" max="9999" width="8.7109375" style="89" customWidth="1"/>
    <col min="10000" max="10000" width="1.7109375" style="89" customWidth="1"/>
    <col min="10001" max="10002" width="8.7109375" style="89" customWidth="1"/>
    <col min="10003" max="10240" width="8.85546875" style="89"/>
    <col min="10241" max="10241" width="12.7109375" style="89" customWidth="1"/>
    <col min="10242" max="10243" width="8.7109375" style="89" customWidth="1"/>
    <col min="10244" max="10244" width="4.7109375" style="89" customWidth="1"/>
    <col min="10245" max="10246" width="8.7109375" style="89" customWidth="1"/>
    <col min="10247" max="10247" width="1.7109375" style="89" customWidth="1"/>
    <col min="10248" max="10249" width="8.7109375" style="89" customWidth="1"/>
    <col min="10250" max="10250" width="1.7109375" style="89" customWidth="1"/>
    <col min="10251" max="10252" width="8.7109375" style="89" customWidth="1"/>
    <col min="10253" max="10253" width="1.7109375" style="89" customWidth="1"/>
    <col min="10254" max="10255" width="8.7109375" style="89" customWidth="1"/>
    <col min="10256" max="10256" width="1.7109375" style="89" customWidth="1"/>
    <col min="10257" max="10258" width="8.7109375" style="89" customWidth="1"/>
    <col min="10259" max="10496" width="8.85546875" style="89"/>
    <col min="10497" max="10497" width="12.7109375" style="89" customWidth="1"/>
    <col min="10498" max="10499" width="8.7109375" style="89" customWidth="1"/>
    <col min="10500" max="10500" width="4.7109375" style="89" customWidth="1"/>
    <col min="10501" max="10502" width="8.7109375" style="89" customWidth="1"/>
    <col min="10503" max="10503" width="1.7109375" style="89" customWidth="1"/>
    <col min="10504" max="10505" width="8.7109375" style="89" customWidth="1"/>
    <col min="10506" max="10506" width="1.7109375" style="89" customWidth="1"/>
    <col min="10507" max="10508" width="8.7109375" style="89" customWidth="1"/>
    <col min="10509" max="10509" width="1.7109375" style="89" customWidth="1"/>
    <col min="10510" max="10511" width="8.7109375" style="89" customWidth="1"/>
    <col min="10512" max="10512" width="1.7109375" style="89" customWidth="1"/>
    <col min="10513" max="10514" width="8.7109375" style="89" customWidth="1"/>
    <col min="10515" max="10752" width="8.85546875" style="89"/>
    <col min="10753" max="10753" width="12.7109375" style="89" customWidth="1"/>
    <col min="10754" max="10755" width="8.7109375" style="89" customWidth="1"/>
    <col min="10756" max="10756" width="4.7109375" style="89" customWidth="1"/>
    <col min="10757" max="10758" width="8.7109375" style="89" customWidth="1"/>
    <col min="10759" max="10759" width="1.7109375" style="89" customWidth="1"/>
    <col min="10760" max="10761" width="8.7109375" style="89" customWidth="1"/>
    <col min="10762" max="10762" width="1.7109375" style="89" customWidth="1"/>
    <col min="10763" max="10764" width="8.7109375" style="89" customWidth="1"/>
    <col min="10765" max="10765" width="1.7109375" style="89" customWidth="1"/>
    <col min="10766" max="10767" width="8.7109375" style="89" customWidth="1"/>
    <col min="10768" max="10768" width="1.7109375" style="89" customWidth="1"/>
    <col min="10769" max="10770" width="8.7109375" style="89" customWidth="1"/>
    <col min="10771" max="11008" width="8.85546875" style="89"/>
    <col min="11009" max="11009" width="12.7109375" style="89" customWidth="1"/>
    <col min="11010" max="11011" width="8.7109375" style="89" customWidth="1"/>
    <col min="11012" max="11012" width="4.7109375" style="89" customWidth="1"/>
    <col min="11013" max="11014" width="8.7109375" style="89" customWidth="1"/>
    <col min="11015" max="11015" width="1.7109375" style="89" customWidth="1"/>
    <col min="11016" max="11017" width="8.7109375" style="89" customWidth="1"/>
    <col min="11018" max="11018" width="1.7109375" style="89" customWidth="1"/>
    <col min="11019" max="11020" width="8.7109375" style="89" customWidth="1"/>
    <col min="11021" max="11021" width="1.7109375" style="89" customWidth="1"/>
    <col min="11022" max="11023" width="8.7109375" style="89" customWidth="1"/>
    <col min="11024" max="11024" width="1.7109375" style="89" customWidth="1"/>
    <col min="11025" max="11026" width="8.7109375" style="89" customWidth="1"/>
    <col min="11027" max="11264" width="8.85546875" style="89"/>
    <col min="11265" max="11265" width="12.7109375" style="89" customWidth="1"/>
    <col min="11266" max="11267" width="8.7109375" style="89" customWidth="1"/>
    <col min="11268" max="11268" width="4.7109375" style="89" customWidth="1"/>
    <col min="11269" max="11270" width="8.7109375" style="89" customWidth="1"/>
    <col min="11271" max="11271" width="1.7109375" style="89" customWidth="1"/>
    <col min="11272" max="11273" width="8.7109375" style="89" customWidth="1"/>
    <col min="11274" max="11274" width="1.7109375" style="89" customWidth="1"/>
    <col min="11275" max="11276" width="8.7109375" style="89" customWidth="1"/>
    <col min="11277" max="11277" width="1.7109375" style="89" customWidth="1"/>
    <col min="11278" max="11279" width="8.7109375" style="89" customWidth="1"/>
    <col min="11280" max="11280" width="1.7109375" style="89" customWidth="1"/>
    <col min="11281" max="11282" width="8.7109375" style="89" customWidth="1"/>
    <col min="11283" max="11520" width="8.85546875" style="89"/>
    <col min="11521" max="11521" width="12.7109375" style="89" customWidth="1"/>
    <col min="11522" max="11523" width="8.7109375" style="89" customWidth="1"/>
    <col min="11524" max="11524" width="4.7109375" style="89" customWidth="1"/>
    <col min="11525" max="11526" width="8.7109375" style="89" customWidth="1"/>
    <col min="11527" max="11527" width="1.7109375" style="89" customWidth="1"/>
    <col min="11528" max="11529" width="8.7109375" style="89" customWidth="1"/>
    <col min="11530" max="11530" width="1.7109375" style="89" customWidth="1"/>
    <col min="11531" max="11532" width="8.7109375" style="89" customWidth="1"/>
    <col min="11533" max="11533" width="1.7109375" style="89" customWidth="1"/>
    <col min="11534" max="11535" width="8.7109375" style="89" customWidth="1"/>
    <col min="11536" max="11536" width="1.7109375" style="89" customWidth="1"/>
    <col min="11537" max="11538" width="8.7109375" style="89" customWidth="1"/>
    <col min="11539" max="11776" width="8.85546875" style="89"/>
    <col min="11777" max="11777" width="12.7109375" style="89" customWidth="1"/>
    <col min="11778" max="11779" width="8.7109375" style="89" customWidth="1"/>
    <col min="11780" max="11780" width="4.7109375" style="89" customWidth="1"/>
    <col min="11781" max="11782" width="8.7109375" style="89" customWidth="1"/>
    <col min="11783" max="11783" width="1.7109375" style="89" customWidth="1"/>
    <col min="11784" max="11785" width="8.7109375" style="89" customWidth="1"/>
    <col min="11786" max="11786" width="1.7109375" style="89" customWidth="1"/>
    <col min="11787" max="11788" width="8.7109375" style="89" customWidth="1"/>
    <col min="11789" max="11789" width="1.7109375" style="89" customWidth="1"/>
    <col min="11790" max="11791" width="8.7109375" style="89" customWidth="1"/>
    <col min="11792" max="11792" width="1.7109375" style="89" customWidth="1"/>
    <col min="11793" max="11794" width="8.7109375" style="89" customWidth="1"/>
    <col min="11795" max="12032" width="8.85546875" style="89"/>
    <col min="12033" max="12033" width="12.7109375" style="89" customWidth="1"/>
    <col min="12034" max="12035" width="8.7109375" style="89" customWidth="1"/>
    <col min="12036" max="12036" width="4.7109375" style="89" customWidth="1"/>
    <col min="12037" max="12038" width="8.7109375" style="89" customWidth="1"/>
    <col min="12039" max="12039" width="1.7109375" style="89" customWidth="1"/>
    <col min="12040" max="12041" width="8.7109375" style="89" customWidth="1"/>
    <col min="12042" max="12042" width="1.7109375" style="89" customWidth="1"/>
    <col min="12043" max="12044" width="8.7109375" style="89" customWidth="1"/>
    <col min="12045" max="12045" width="1.7109375" style="89" customWidth="1"/>
    <col min="12046" max="12047" width="8.7109375" style="89" customWidth="1"/>
    <col min="12048" max="12048" width="1.7109375" style="89" customWidth="1"/>
    <col min="12049" max="12050" width="8.7109375" style="89" customWidth="1"/>
    <col min="12051" max="12288" width="8.85546875" style="89"/>
    <col min="12289" max="12289" width="12.7109375" style="89" customWidth="1"/>
    <col min="12290" max="12291" width="8.7109375" style="89" customWidth="1"/>
    <col min="12292" max="12292" width="4.7109375" style="89" customWidth="1"/>
    <col min="12293" max="12294" width="8.7109375" style="89" customWidth="1"/>
    <col min="12295" max="12295" width="1.7109375" style="89" customWidth="1"/>
    <col min="12296" max="12297" width="8.7109375" style="89" customWidth="1"/>
    <col min="12298" max="12298" width="1.7109375" style="89" customWidth="1"/>
    <col min="12299" max="12300" width="8.7109375" style="89" customWidth="1"/>
    <col min="12301" max="12301" width="1.7109375" style="89" customWidth="1"/>
    <col min="12302" max="12303" width="8.7109375" style="89" customWidth="1"/>
    <col min="12304" max="12304" width="1.7109375" style="89" customWidth="1"/>
    <col min="12305" max="12306" width="8.7109375" style="89" customWidth="1"/>
    <col min="12307" max="12544" width="8.85546875" style="89"/>
    <col min="12545" max="12545" width="12.7109375" style="89" customWidth="1"/>
    <col min="12546" max="12547" width="8.7109375" style="89" customWidth="1"/>
    <col min="12548" max="12548" width="4.7109375" style="89" customWidth="1"/>
    <col min="12549" max="12550" width="8.7109375" style="89" customWidth="1"/>
    <col min="12551" max="12551" width="1.7109375" style="89" customWidth="1"/>
    <col min="12552" max="12553" width="8.7109375" style="89" customWidth="1"/>
    <col min="12554" max="12554" width="1.7109375" style="89" customWidth="1"/>
    <col min="12555" max="12556" width="8.7109375" style="89" customWidth="1"/>
    <col min="12557" max="12557" width="1.7109375" style="89" customWidth="1"/>
    <col min="12558" max="12559" width="8.7109375" style="89" customWidth="1"/>
    <col min="12560" max="12560" width="1.7109375" style="89" customWidth="1"/>
    <col min="12561" max="12562" width="8.7109375" style="89" customWidth="1"/>
    <col min="12563" max="12800" width="8.85546875" style="89"/>
    <col min="12801" max="12801" width="12.7109375" style="89" customWidth="1"/>
    <col min="12802" max="12803" width="8.7109375" style="89" customWidth="1"/>
    <col min="12804" max="12804" width="4.7109375" style="89" customWidth="1"/>
    <col min="12805" max="12806" width="8.7109375" style="89" customWidth="1"/>
    <col min="12807" max="12807" width="1.7109375" style="89" customWidth="1"/>
    <col min="12808" max="12809" width="8.7109375" style="89" customWidth="1"/>
    <col min="12810" max="12810" width="1.7109375" style="89" customWidth="1"/>
    <col min="12811" max="12812" width="8.7109375" style="89" customWidth="1"/>
    <col min="12813" max="12813" width="1.7109375" style="89" customWidth="1"/>
    <col min="12814" max="12815" width="8.7109375" style="89" customWidth="1"/>
    <col min="12816" max="12816" width="1.7109375" style="89" customWidth="1"/>
    <col min="12817" max="12818" width="8.7109375" style="89" customWidth="1"/>
    <col min="12819" max="13056" width="8.85546875" style="89"/>
    <col min="13057" max="13057" width="12.7109375" style="89" customWidth="1"/>
    <col min="13058" max="13059" width="8.7109375" style="89" customWidth="1"/>
    <col min="13060" max="13060" width="4.7109375" style="89" customWidth="1"/>
    <col min="13061" max="13062" width="8.7109375" style="89" customWidth="1"/>
    <col min="13063" max="13063" width="1.7109375" style="89" customWidth="1"/>
    <col min="13064" max="13065" width="8.7109375" style="89" customWidth="1"/>
    <col min="13066" max="13066" width="1.7109375" style="89" customWidth="1"/>
    <col min="13067" max="13068" width="8.7109375" style="89" customWidth="1"/>
    <col min="13069" max="13069" width="1.7109375" style="89" customWidth="1"/>
    <col min="13070" max="13071" width="8.7109375" style="89" customWidth="1"/>
    <col min="13072" max="13072" width="1.7109375" style="89" customWidth="1"/>
    <col min="13073" max="13074" width="8.7109375" style="89" customWidth="1"/>
    <col min="13075" max="13312" width="8.85546875" style="89"/>
    <col min="13313" max="13313" width="12.7109375" style="89" customWidth="1"/>
    <col min="13314" max="13315" width="8.7109375" style="89" customWidth="1"/>
    <col min="13316" max="13316" width="4.7109375" style="89" customWidth="1"/>
    <col min="13317" max="13318" width="8.7109375" style="89" customWidth="1"/>
    <col min="13319" max="13319" width="1.7109375" style="89" customWidth="1"/>
    <col min="13320" max="13321" width="8.7109375" style="89" customWidth="1"/>
    <col min="13322" max="13322" width="1.7109375" style="89" customWidth="1"/>
    <col min="13323" max="13324" width="8.7109375" style="89" customWidth="1"/>
    <col min="13325" max="13325" width="1.7109375" style="89" customWidth="1"/>
    <col min="13326" max="13327" width="8.7109375" style="89" customWidth="1"/>
    <col min="13328" max="13328" width="1.7109375" style="89" customWidth="1"/>
    <col min="13329" max="13330" width="8.7109375" style="89" customWidth="1"/>
    <col min="13331" max="13568" width="8.85546875" style="89"/>
    <col min="13569" max="13569" width="12.7109375" style="89" customWidth="1"/>
    <col min="13570" max="13571" width="8.7109375" style="89" customWidth="1"/>
    <col min="13572" max="13572" width="4.7109375" style="89" customWidth="1"/>
    <col min="13573" max="13574" width="8.7109375" style="89" customWidth="1"/>
    <col min="13575" max="13575" width="1.7109375" style="89" customWidth="1"/>
    <col min="13576" max="13577" width="8.7109375" style="89" customWidth="1"/>
    <col min="13578" max="13578" width="1.7109375" style="89" customWidth="1"/>
    <col min="13579" max="13580" width="8.7109375" style="89" customWidth="1"/>
    <col min="13581" max="13581" width="1.7109375" style="89" customWidth="1"/>
    <col min="13582" max="13583" width="8.7109375" style="89" customWidth="1"/>
    <col min="13584" max="13584" width="1.7109375" style="89" customWidth="1"/>
    <col min="13585" max="13586" width="8.7109375" style="89" customWidth="1"/>
    <col min="13587" max="13824" width="8.85546875" style="89"/>
    <col min="13825" max="13825" width="12.7109375" style="89" customWidth="1"/>
    <col min="13826" max="13827" width="8.7109375" style="89" customWidth="1"/>
    <col min="13828" max="13828" width="4.7109375" style="89" customWidth="1"/>
    <col min="13829" max="13830" width="8.7109375" style="89" customWidth="1"/>
    <col min="13831" max="13831" width="1.7109375" style="89" customWidth="1"/>
    <col min="13832" max="13833" width="8.7109375" style="89" customWidth="1"/>
    <col min="13834" max="13834" width="1.7109375" style="89" customWidth="1"/>
    <col min="13835" max="13836" width="8.7109375" style="89" customWidth="1"/>
    <col min="13837" max="13837" width="1.7109375" style="89" customWidth="1"/>
    <col min="13838" max="13839" width="8.7109375" style="89" customWidth="1"/>
    <col min="13840" max="13840" width="1.7109375" style="89" customWidth="1"/>
    <col min="13841" max="13842" width="8.7109375" style="89" customWidth="1"/>
    <col min="13843" max="14080" width="8.85546875" style="89"/>
    <col min="14081" max="14081" width="12.7109375" style="89" customWidth="1"/>
    <col min="14082" max="14083" width="8.7109375" style="89" customWidth="1"/>
    <col min="14084" max="14084" width="4.7109375" style="89" customWidth="1"/>
    <col min="14085" max="14086" width="8.7109375" style="89" customWidth="1"/>
    <col min="14087" max="14087" width="1.7109375" style="89" customWidth="1"/>
    <col min="14088" max="14089" width="8.7109375" style="89" customWidth="1"/>
    <col min="14090" max="14090" width="1.7109375" style="89" customWidth="1"/>
    <col min="14091" max="14092" width="8.7109375" style="89" customWidth="1"/>
    <col min="14093" max="14093" width="1.7109375" style="89" customWidth="1"/>
    <col min="14094" max="14095" width="8.7109375" style="89" customWidth="1"/>
    <col min="14096" max="14096" width="1.7109375" style="89" customWidth="1"/>
    <col min="14097" max="14098" width="8.7109375" style="89" customWidth="1"/>
    <col min="14099" max="14336" width="8.85546875" style="89"/>
    <col min="14337" max="14337" width="12.7109375" style="89" customWidth="1"/>
    <col min="14338" max="14339" width="8.7109375" style="89" customWidth="1"/>
    <col min="14340" max="14340" width="4.7109375" style="89" customWidth="1"/>
    <col min="14341" max="14342" width="8.7109375" style="89" customWidth="1"/>
    <col min="14343" max="14343" width="1.7109375" style="89" customWidth="1"/>
    <col min="14344" max="14345" width="8.7109375" style="89" customWidth="1"/>
    <col min="14346" max="14346" width="1.7109375" style="89" customWidth="1"/>
    <col min="14347" max="14348" width="8.7109375" style="89" customWidth="1"/>
    <col min="14349" max="14349" width="1.7109375" style="89" customWidth="1"/>
    <col min="14350" max="14351" width="8.7109375" style="89" customWidth="1"/>
    <col min="14352" max="14352" width="1.7109375" style="89" customWidth="1"/>
    <col min="14353" max="14354" width="8.7109375" style="89" customWidth="1"/>
    <col min="14355" max="14592" width="8.85546875" style="89"/>
    <col min="14593" max="14593" width="12.7109375" style="89" customWidth="1"/>
    <col min="14594" max="14595" width="8.7109375" style="89" customWidth="1"/>
    <col min="14596" max="14596" width="4.7109375" style="89" customWidth="1"/>
    <col min="14597" max="14598" width="8.7109375" style="89" customWidth="1"/>
    <col min="14599" max="14599" width="1.7109375" style="89" customWidth="1"/>
    <col min="14600" max="14601" width="8.7109375" style="89" customWidth="1"/>
    <col min="14602" max="14602" width="1.7109375" style="89" customWidth="1"/>
    <col min="14603" max="14604" width="8.7109375" style="89" customWidth="1"/>
    <col min="14605" max="14605" width="1.7109375" style="89" customWidth="1"/>
    <col min="14606" max="14607" width="8.7109375" style="89" customWidth="1"/>
    <col min="14608" max="14608" width="1.7109375" style="89" customWidth="1"/>
    <col min="14609" max="14610" width="8.7109375" style="89" customWidth="1"/>
    <col min="14611" max="14848" width="8.85546875" style="89"/>
    <col min="14849" max="14849" width="12.7109375" style="89" customWidth="1"/>
    <col min="14850" max="14851" width="8.7109375" style="89" customWidth="1"/>
    <col min="14852" max="14852" width="4.7109375" style="89" customWidth="1"/>
    <col min="14853" max="14854" width="8.7109375" style="89" customWidth="1"/>
    <col min="14855" max="14855" width="1.7109375" style="89" customWidth="1"/>
    <col min="14856" max="14857" width="8.7109375" style="89" customWidth="1"/>
    <col min="14858" max="14858" width="1.7109375" style="89" customWidth="1"/>
    <col min="14859" max="14860" width="8.7109375" style="89" customWidth="1"/>
    <col min="14861" max="14861" width="1.7109375" style="89" customWidth="1"/>
    <col min="14862" max="14863" width="8.7109375" style="89" customWidth="1"/>
    <col min="14864" max="14864" width="1.7109375" style="89" customWidth="1"/>
    <col min="14865" max="14866" width="8.7109375" style="89" customWidth="1"/>
    <col min="14867" max="15104" width="8.85546875" style="89"/>
    <col min="15105" max="15105" width="12.7109375" style="89" customWidth="1"/>
    <col min="15106" max="15107" width="8.7109375" style="89" customWidth="1"/>
    <col min="15108" max="15108" width="4.7109375" style="89" customWidth="1"/>
    <col min="15109" max="15110" width="8.7109375" style="89" customWidth="1"/>
    <col min="15111" max="15111" width="1.7109375" style="89" customWidth="1"/>
    <col min="15112" max="15113" width="8.7109375" style="89" customWidth="1"/>
    <col min="15114" max="15114" width="1.7109375" style="89" customWidth="1"/>
    <col min="15115" max="15116" width="8.7109375" style="89" customWidth="1"/>
    <col min="15117" max="15117" width="1.7109375" style="89" customWidth="1"/>
    <col min="15118" max="15119" width="8.7109375" style="89" customWidth="1"/>
    <col min="15120" max="15120" width="1.7109375" style="89" customWidth="1"/>
    <col min="15121" max="15122" width="8.7109375" style="89" customWidth="1"/>
    <col min="15123" max="15360" width="8.85546875" style="89"/>
    <col min="15361" max="15361" width="12.7109375" style="89" customWidth="1"/>
    <col min="15362" max="15363" width="8.7109375" style="89" customWidth="1"/>
    <col min="15364" max="15364" width="4.7109375" style="89" customWidth="1"/>
    <col min="15365" max="15366" width="8.7109375" style="89" customWidth="1"/>
    <col min="15367" max="15367" width="1.7109375" style="89" customWidth="1"/>
    <col min="15368" max="15369" width="8.7109375" style="89" customWidth="1"/>
    <col min="15370" max="15370" width="1.7109375" style="89" customWidth="1"/>
    <col min="15371" max="15372" width="8.7109375" style="89" customWidth="1"/>
    <col min="15373" max="15373" width="1.7109375" style="89" customWidth="1"/>
    <col min="15374" max="15375" width="8.7109375" style="89" customWidth="1"/>
    <col min="15376" max="15376" width="1.7109375" style="89" customWidth="1"/>
    <col min="15377" max="15378" width="8.7109375" style="89" customWidth="1"/>
    <col min="15379" max="15616" width="8.85546875" style="89"/>
    <col min="15617" max="15617" width="12.7109375" style="89" customWidth="1"/>
    <col min="15618" max="15619" width="8.7109375" style="89" customWidth="1"/>
    <col min="15620" max="15620" width="4.7109375" style="89" customWidth="1"/>
    <col min="15621" max="15622" width="8.7109375" style="89" customWidth="1"/>
    <col min="15623" max="15623" width="1.7109375" style="89" customWidth="1"/>
    <col min="15624" max="15625" width="8.7109375" style="89" customWidth="1"/>
    <col min="15626" max="15626" width="1.7109375" style="89" customWidth="1"/>
    <col min="15627" max="15628" width="8.7109375" style="89" customWidth="1"/>
    <col min="15629" max="15629" width="1.7109375" style="89" customWidth="1"/>
    <col min="15630" max="15631" width="8.7109375" style="89" customWidth="1"/>
    <col min="15632" max="15632" width="1.7109375" style="89" customWidth="1"/>
    <col min="15633" max="15634" width="8.7109375" style="89" customWidth="1"/>
    <col min="15635" max="15872" width="8.85546875" style="89"/>
    <col min="15873" max="15873" width="12.7109375" style="89" customWidth="1"/>
    <col min="15874" max="15875" width="8.7109375" style="89" customWidth="1"/>
    <col min="15876" max="15876" width="4.7109375" style="89" customWidth="1"/>
    <col min="15877" max="15878" width="8.7109375" style="89" customWidth="1"/>
    <col min="15879" max="15879" width="1.7109375" style="89" customWidth="1"/>
    <col min="15880" max="15881" width="8.7109375" style="89" customWidth="1"/>
    <col min="15882" max="15882" width="1.7109375" style="89" customWidth="1"/>
    <col min="15883" max="15884" width="8.7109375" style="89" customWidth="1"/>
    <col min="15885" max="15885" width="1.7109375" style="89" customWidth="1"/>
    <col min="15886" max="15887" width="8.7109375" style="89" customWidth="1"/>
    <col min="15888" max="15888" width="1.7109375" style="89" customWidth="1"/>
    <col min="15889" max="15890" width="8.7109375" style="89" customWidth="1"/>
    <col min="15891" max="16128" width="8.85546875" style="89"/>
    <col min="16129" max="16129" width="12.7109375" style="89" customWidth="1"/>
    <col min="16130" max="16131" width="8.7109375" style="89" customWidth="1"/>
    <col min="16132" max="16132" width="4.7109375" style="89" customWidth="1"/>
    <col min="16133" max="16134" width="8.7109375" style="89" customWidth="1"/>
    <col min="16135" max="16135" width="1.7109375" style="89" customWidth="1"/>
    <col min="16136" max="16137" width="8.7109375" style="89" customWidth="1"/>
    <col min="16138" max="16138" width="1.7109375" style="89" customWidth="1"/>
    <col min="16139" max="16140" width="8.7109375" style="89" customWidth="1"/>
    <col min="16141" max="16141" width="1.7109375" style="89" customWidth="1"/>
    <col min="16142" max="16143" width="8.7109375" style="89" customWidth="1"/>
    <col min="16144" max="16144" width="1.7109375" style="89" customWidth="1"/>
    <col min="16145" max="16146" width="8.7109375" style="89" customWidth="1"/>
    <col min="16147" max="16384" width="8.85546875" style="89"/>
  </cols>
  <sheetData>
    <row r="7" spans="1:22" ht="13.5" thickBot="1">
      <c r="A7" s="88" t="s">
        <v>31</v>
      </c>
      <c r="B7" s="88" t="s">
        <v>32</v>
      </c>
      <c r="C7" s="88" t="s">
        <v>33</v>
      </c>
    </row>
    <row r="8" spans="1:22" ht="15.75" thickTop="1">
      <c r="B8" s="90" t="s">
        <v>84</v>
      </c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</row>
    <row r="9" spans="1:22" ht="15">
      <c r="A9" s="92">
        <v>1945</v>
      </c>
      <c r="B9" s="44">
        <v>3.38</v>
      </c>
      <c r="C9" s="44">
        <v>3.41</v>
      </c>
      <c r="D9" s="93" t="s">
        <v>34</v>
      </c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</row>
    <row r="10" spans="1:22" ht="13.5" customHeight="1">
      <c r="A10" s="94">
        <v>1946</v>
      </c>
      <c r="B10" s="44">
        <v>3.06</v>
      </c>
      <c r="C10" s="44">
        <v>3.12</v>
      </c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</row>
    <row r="11" spans="1:22" ht="13.5" customHeight="1">
      <c r="A11" s="92">
        <v>1947</v>
      </c>
      <c r="B11" s="44">
        <v>3.37</v>
      </c>
      <c r="C11" s="44">
        <v>3.43</v>
      </c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</row>
    <row r="12" spans="1:22" ht="13.5" customHeight="1">
      <c r="A12" s="94">
        <v>1948</v>
      </c>
      <c r="B12" s="44">
        <v>3.68</v>
      </c>
      <c r="C12" s="44">
        <v>3.73</v>
      </c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</row>
    <row r="13" spans="1:22" ht="13.5" customHeight="1">
      <c r="A13" s="92">
        <v>1949</v>
      </c>
      <c r="B13" s="44">
        <v>3.68</v>
      </c>
      <c r="C13" s="44">
        <v>3.73</v>
      </c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</row>
    <row r="14" spans="1:22" ht="13.5" customHeight="1">
      <c r="A14" s="94">
        <v>1950</v>
      </c>
      <c r="B14" s="44">
        <v>3.06</v>
      </c>
      <c r="C14" s="44">
        <v>3.12</v>
      </c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</row>
    <row r="15" spans="1:22" ht="13.5" customHeight="1">
      <c r="A15" s="92">
        <v>1951</v>
      </c>
      <c r="B15" s="44">
        <v>31.5</v>
      </c>
      <c r="C15" s="44">
        <v>31.5</v>
      </c>
      <c r="D15" s="95"/>
      <c r="E15" s="95"/>
      <c r="F15" s="95"/>
      <c r="G15" s="95"/>
      <c r="H15" s="95"/>
      <c r="I15" s="95"/>
      <c r="J15" s="91"/>
      <c r="K15" s="91"/>
      <c r="L15" s="91"/>
      <c r="M15" s="91"/>
      <c r="N15" s="91"/>
      <c r="O15" s="91"/>
      <c r="P15" s="91"/>
      <c r="Q15" s="91"/>
      <c r="R15" s="91"/>
    </row>
    <row r="16" spans="1:22" s="97" customFormat="1">
      <c r="A16" s="94">
        <v>1952</v>
      </c>
      <c r="B16" s="44">
        <v>49</v>
      </c>
      <c r="C16" s="44">
        <v>49</v>
      </c>
      <c r="D16" s="89"/>
      <c r="E16" s="96">
        <v>1970</v>
      </c>
      <c r="F16" s="96"/>
      <c r="H16" s="98">
        <v>1971</v>
      </c>
      <c r="I16" s="96"/>
      <c r="K16" s="98">
        <v>1972</v>
      </c>
      <c r="L16" s="96"/>
      <c r="N16" s="98">
        <v>1973</v>
      </c>
      <c r="O16" s="96"/>
      <c r="Q16" s="98">
        <v>1974</v>
      </c>
      <c r="R16" s="96"/>
    </row>
    <row r="17" spans="1:18" ht="13.5" thickBot="1">
      <c r="A17" s="92">
        <v>1953</v>
      </c>
      <c r="B17" s="44">
        <v>57</v>
      </c>
      <c r="C17" s="44">
        <v>58.5</v>
      </c>
      <c r="E17" s="88" t="s">
        <v>32</v>
      </c>
      <c r="F17" s="88" t="s">
        <v>33</v>
      </c>
      <c r="H17" s="88" t="s">
        <v>32</v>
      </c>
      <c r="I17" s="88" t="s">
        <v>33</v>
      </c>
      <c r="K17" s="88" t="s">
        <v>32</v>
      </c>
      <c r="L17" s="88" t="s">
        <v>33</v>
      </c>
      <c r="N17" s="88" t="s">
        <v>32</v>
      </c>
      <c r="O17" s="88" t="s">
        <v>33</v>
      </c>
      <c r="Q17" s="88" t="s">
        <v>32</v>
      </c>
      <c r="R17" s="88" t="s">
        <v>33</v>
      </c>
    </row>
    <row r="18" spans="1:18" ht="13.5" thickTop="1">
      <c r="A18" s="94">
        <v>1954</v>
      </c>
      <c r="B18" s="44">
        <v>61.5</v>
      </c>
      <c r="C18" s="44">
        <v>63.3</v>
      </c>
      <c r="G18" s="99"/>
      <c r="J18" s="99"/>
      <c r="M18" s="99"/>
      <c r="P18" s="99"/>
    </row>
    <row r="19" spans="1:18">
      <c r="A19" s="92">
        <v>1955</v>
      </c>
      <c r="B19" s="44">
        <v>67.7</v>
      </c>
      <c r="C19" s="44">
        <v>68.25</v>
      </c>
      <c r="D19" s="89" t="s">
        <v>35</v>
      </c>
      <c r="E19" s="100">
        <v>130</v>
      </c>
      <c r="F19" s="100">
        <v>132.30000000000001</v>
      </c>
      <c r="G19" s="100"/>
      <c r="H19" s="100">
        <v>132</v>
      </c>
      <c r="I19" s="100">
        <v>134</v>
      </c>
      <c r="J19" s="100"/>
      <c r="K19" s="100">
        <v>135</v>
      </c>
      <c r="L19" s="100">
        <v>137</v>
      </c>
      <c r="M19" s="100"/>
      <c r="N19" s="100">
        <v>132.5</v>
      </c>
      <c r="O19" s="100">
        <v>134</v>
      </c>
      <c r="P19" s="100"/>
      <c r="Q19" s="100">
        <v>134.5</v>
      </c>
      <c r="R19" s="100">
        <v>136.5</v>
      </c>
    </row>
    <row r="20" spans="1:18">
      <c r="A20" s="94">
        <v>1956</v>
      </c>
      <c r="B20" s="44">
        <v>109.85</v>
      </c>
      <c r="C20" s="44">
        <v>112</v>
      </c>
      <c r="D20" s="89" t="s">
        <v>36</v>
      </c>
      <c r="E20" s="100">
        <v>130.76</v>
      </c>
      <c r="F20" s="100">
        <v>133.5</v>
      </c>
      <c r="G20" s="100"/>
      <c r="H20" s="100">
        <v>131.5</v>
      </c>
      <c r="I20" s="100">
        <v>134.5</v>
      </c>
      <c r="J20" s="100"/>
      <c r="K20" s="100">
        <v>134</v>
      </c>
      <c r="L20" s="100">
        <v>136</v>
      </c>
      <c r="M20" s="100"/>
      <c r="N20" s="100">
        <v>132</v>
      </c>
      <c r="O20" s="100">
        <v>135</v>
      </c>
      <c r="P20" s="100"/>
      <c r="Q20" s="100">
        <v>133.5</v>
      </c>
      <c r="R20" s="100">
        <v>135.5</v>
      </c>
    </row>
    <row r="21" spans="1:18">
      <c r="A21" s="92">
        <v>1957</v>
      </c>
      <c r="B21" s="44">
        <v>109.32</v>
      </c>
      <c r="C21" s="44">
        <v>110.25</v>
      </c>
      <c r="D21" s="89" t="s">
        <v>37</v>
      </c>
      <c r="E21" s="100">
        <v>128.66999999999999</v>
      </c>
      <c r="F21" s="100">
        <v>131.66999999999999</v>
      </c>
      <c r="G21" s="100"/>
      <c r="H21" s="100">
        <v>131.5</v>
      </c>
      <c r="I21" s="100">
        <v>133.5</v>
      </c>
      <c r="J21" s="100"/>
      <c r="K21" s="100">
        <v>132</v>
      </c>
      <c r="L21" s="100">
        <v>135</v>
      </c>
      <c r="M21" s="100"/>
      <c r="N21" s="100">
        <v>133</v>
      </c>
      <c r="O21" s="100">
        <v>135</v>
      </c>
      <c r="P21" s="100"/>
      <c r="Q21" s="100">
        <v>131</v>
      </c>
      <c r="R21" s="100">
        <v>133</v>
      </c>
    </row>
    <row r="22" spans="1:18">
      <c r="A22" s="94">
        <v>1958</v>
      </c>
      <c r="B22" s="44">
        <v>110.2</v>
      </c>
      <c r="C22" s="44">
        <v>112.4</v>
      </c>
      <c r="D22" s="89" t="s">
        <v>38</v>
      </c>
      <c r="E22" s="100">
        <v>129.30000000000001</v>
      </c>
      <c r="F22" s="100">
        <v>131.6</v>
      </c>
      <c r="G22" s="101"/>
      <c r="H22" s="100">
        <v>131.5</v>
      </c>
      <c r="I22" s="100">
        <v>133.5</v>
      </c>
      <c r="J22" s="101"/>
      <c r="K22" s="100">
        <v>131</v>
      </c>
      <c r="L22" s="100">
        <v>133</v>
      </c>
      <c r="M22" s="101"/>
      <c r="N22" s="100">
        <v>133</v>
      </c>
      <c r="O22" s="100">
        <v>135</v>
      </c>
      <c r="P22" s="101"/>
      <c r="Q22" s="100">
        <v>131</v>
      </c>
      <c r="R22" s="100">
        <v>133</v>
      </c>
    </row>
    <row r="23" spans="1:18">
      <c r="A23" s="92">
        <v>1959</v>
      </c>
      <c r="B23" s="44">
        <v>120</v>
      </c>
      <c r="C23" s="44">
        <v>122</v>
      </c>
      <c r="D23" s="89" t="s">
        <v>39</v>
      </c>
      <c r="E23" s="100">
        <v>130.5</v>
      </c>
      <c r="F23" s="100">
        <v>131.63</v>
      </c>
      <c r="G23" s="101"/>
      <c r="H23" s="100">
        <v>132</v>
      </c>
      <c r="I23" s="100">
        <v>134.75</v>
      </c>
      <c r="J23" s="101"/>
      <c r="K23" s="100">
        <v>130.5</v>
      </c>
      <c r="L23" s="100">
        <v>132.5</v>
      </c>
      <c r="M23" s="101"/>
      <c r="N23" s="100">
        <v>132.5</v>
      </c>
      <c r="O23" s="100">
        <v>134</v>
      </c>
      <c r="P23" s="101"/>
      <c r="Q23" s="100">
        <v>135</v>
      </c>
      <c r="R23" s="100">
        <v>137</v>
      </c>
    </row>
    <row r="24" spans="1:18">
      <c r="A24" s="92">
        <v>1960</v>
      </c>
      <c r="B24" s="44">
        <v>128.5</v>
      </c>
      <c r="C24" s="44">
        <v>131</v>
      </c>
      <c r="D24" s="89" t="s">
        <v>40</v>
      </c>
      <c r="E24" s="100">
        <v>131</v>
      </c>
      <c r="F24" s="100">
        <v>132</v>
      </c>
      <c r="G24" s="101"/>
      <c r="H24" s="100">
        <v>133</v>
      </c>
      <c r="I24" s="100">
        <v>136</v>
      </c>
      <c r="J24" s="101"/>
      <c r="K24" s="100">
        <v>130.5</v>
      </c>
      <c r="L24" s="100">
        <v>132.5</v>
      </c>
      <c r="M24" s="101"/>
      <c r="N24" s="100">
        <v>132.5</v>
      </c>
      <c r="O24" s="100">
        <v>134</v>
      </c>
      <c r="P24" s="101"/>
      <c r="Q24" s="100">
        <v>133.5</v>
      </c>
      <c r="R24" s="100">
        <v>136.5</v>
      </c>
    </row>
    <row r="25" spans="1:18">
      <c r="A25" s="92">
        <v>1961</v>
      </c>
      <c r="B25" s="44">
        <v>128</v>
      </c>
      <c r="C25" s="44">
        <v>129</v>
      </c>
      <c r="D25" s="89" t="s">
        <v>41</v>
      </c>
      <c r="E25" s="100">
        <v>132</v>
      </c>
      <c r="F25" s="100">
        <v>134</v>
      </c>
      <c r="G25" s="101"/>
      <c r="H25" s="100">
        <v>134.30000000000001</v>
      </c>
      <c r="I25" s="100">
        <v>136.80000000000001</v>
      </c>
      <c r="J25" s="101"/>
      <c r="K25" s="100">
        <v>131</v>
      </c>
      <c r="L25" s="100">
        <v>133</v>
      </c>
      <c r="M25" s="101"/>
      <c r="N25" s="100">
        <v>138</v>
      </c>
      <c r="O25" s="100">
        <v>142</v>
      </c>
      <c r="P25" s="101"/>
      <c r="Q25" s="100">
        <v>134</v>
      </c>
      <c r="R25" s="100">
        <v>137</v>
      </c>
    </row>
    <row r="26" spans="1:18">
      <c r="A26" s="92">
        <v>1962</v>
      </c>
      <c r="B26" s="44">
        <v>144</v>
      </c>
      <c r="C26" s="44">
        <v>147.5</v>
      </c>
      <c r="D26" s="89" t="s">
        <v>42</v>
      </c>
      <c r="E26" s="100">
        <v>132.5</v>
      </c>
      <c r="F26" s="100">
        <v>133</v>
      </c>
      <c r="G26" s="101"/>
      <c r="H26" s="100">
        <v>134</v>
      </c>
      <c r="I26" s="100">
        <v>136.5</v>
      </c>
      <c r="J26" s="101"/>
      <c r="K26" s="100">
        <v>131.5</v>
      </c>
      <c r="L26" s="100">
        <v>133.5</v>
      </c>
      <c r="M26" s="101"/>
      <c r="N26" s="100">
        <v>136</v>
      </c>
      <c r="O26" s="100">
        <v>139</v>
      </c>
      <c r="P26" s="101"/>
      <c r="Q26" s="100">
        <v>133</v>
      </c>
      <c r="R26" s="100">
        <v>136</v>
      </c>
    </row>
    <row r="27" spans="1:18">
      <c r="A27" s="92">
        <v>1963</v>
      </c>
      <c r="B27" s="44">
        <v>137</v>
      </c>
      <c r="C27" s="44">
        <v>140</v>
      </c>
      <c r="D27" s="89" t="s">
        <v>43</v>
      </c>
      <c r="E27" s="100">
        <v>133</v>
      </c>
      <c r="F27" s="100">
        <v>136</v>
      </c>
      <c r="G27" s="101"/>
      <c r="H27" s="100">
        <v>133</v>
      </c>
      <c r="I27" s="100">
        <v>135</v>
      </c>
      <c r="J27" s="101"/>
      <c r="K27" s="100">
        <v>132</v>
      </c>
      <c r="L27" s="100">
        <v>134</v>
      </c>
      <c r="M27" s="101"/>
      <c r="N27" s="100">
        <v>134</v>
      </c>
      <c r="O27" s="100">
        <v>136</v>
      </c>
      <c r="P27" s="101"/>
      <c r="Q27" s="100">
        <v>133</v>
      </c>
      <c r="R27" s="100">
        <v>136</v>
      </c>
    </row>
    <row r="28" spans="1:18">
      <c r="A28" s="92">
        <v>1964</v>
      </c>
      <c r="B28" s="44">
        <v>141</v>
      </c>
      <c r="C28" s="44">
        <v>144</v>
      </c>
      <c r="D28" s="89" t="s">
        <v>44</v>
      </c>
      <c r="E28" s="100">
        <v>132</v>
      </c>
      <c r="F28" s="100">
        <v>134</v>
      </c>
      <c r="G28" s="101"/>
      <c r="H28" s="100">
        <v>134</v>
      </c>
      <c r="I28" s="100">
        <v>136</v>
      </c>
      <c r="J28" s="101"/>
      <c r="K28" s="100">
        <v>133</v>
      </c>
      <c r="L28" s="100">
        <v>135</v>
      </c>
      <c r="M28" s="101"/>
      <c r="N28" s="100">
        <v>133</v>
      </c>
      <c r="O28" s="100">
        <v>135</v>
      </c>
      <c r="P28" s="101"/>
      <c r="Q28" s="100">
        <v>136</v>
      </c>
      <c r="R28" s="100">
        <v>139</v>
      </c>
    </row>
    <row r="29" spans="1:18">
      <c r="A29" s="92">
        <v>1965</v>
      </c>
      <c r="B29" s="44">
        <v>140</v>
      </c>
      <c r="C29" s="44">
        <v>142.5</v>
      </c>
      <c r="D29" s="89" t="s">
        <v>45</v>
      </c>
      <c r="E29" s="100">
        <v>131</v>
      </c>
      <c r="F29" s="100">
        <v>133</v>
      </c>
      <c r="G29" s="101"/>
      <c r="H29" s="100">
        <v>135.30000000000001</v>
      </c>
      <c r="I29" s="100">
        <v>136.80000000000001</v>
      </c>
      <c r="J29" s="101"/>
      <c r="K29" s="100">
        <v>134</v>
      </c>
      <c r="L29" s="100">
        <v>136</v>
      </c>
      <c r="M29" s="101"/>
      <c r="N29" s="100">
        <v>131</v>
      </c>
      <c r="O29" s="100">
        <v>133</v>
      </c>
      <c r="P29" s="101"/>
      <c r="Q29" s="100">
        <v>138</v>
      </c>
      <c r="R29" s="100">
        <v>141</v>
      </c>
    </row>
    <row r="30" spans="1:18">
      <c r="A30" s="92">
        <v>1966</v>
      </c>
      <c r="B30" s="44">
        <v>131</v>
      </c>
      <c r="C30" s="44">
        <v>132</v>
      </c>
      <c r="D30" s="89" t="s">
        <v>46</v>
      </c>
      <c r="E30" s="100">
        <v>133</v>
      </c>
      <c r="F30" s="100">
        <v>135</v>
      </c>
      <c r="G30" s="101"/>
      <c r="H30" s="100">
        <v>133</v>
      </c>
      <c r="I30" s="100">
        <v>135</v>
      </c>
      <c r="J30" s="101"/>
      <c r="K30" s="100">
        <v>132.5</v>
      </c>
      <c r="L30" s="100">
        <v>134.5</v>
      </c>
      <c r="M30" s="101"/>
      <c r="N30" s="100">
        <v>131</v>
      </c>
      <c r="O30" s="100">
        <v>133</v>
      </c>
      <c r="P30" s="101"/>
      <c r="Q30" s="100">
        <v>136</v>
      </c>
      <c r="R30" s="100">
        <v>138</v>
      </c>
    </row>
    <row r="31" spans="1:18">
      <c r="A31" s="92">
        <v>1967</v>
      </c>
      <c r="B31" s="44">
        <v>135.5</v>
      </c>
      <c r="C31" s="44">
        <v>136.5</v>
      </c>
    </row>
    <row r="32" spans="1:18" s="104" customFormat="1">
      <c r="A32" s="92">
        <v>1968</v>
      </c>
      <c r="B32" s="44">
        <v>130</v>
      </c>
      <c r="C32" s="44">
        <v>131.37</v>
      </c>
      <c r="D32" s="89" t="s">
        <v>47</v>
      </c>
      <c r="E32" s="102">
        <f>AVERAGE(E19:E30)</f>
        <v>131.14416666666668</v>
      </c>
      <c r="F32" s="102">
        <f>AVERAGE(F19:F30)</f>
        <v>133.14166666666668</v>
      </c>
      <c r="G32" s="103"/>
      <c r="H32" s="102">
        <f>AVERAGE(H19:H30)</f>
        <v>132.92499999999998</v>
      </c>
      <c r="I32" s="102">
        <f>AVERAGE(I19:I30)</f>
        <v>135.19583333333333</v>
      </c>
      <c r="J32" s="103"/>
      <c r="K32" s="102">
        <f>AVERAGE(K19:K30)</f>
        <v>132.25</v>
      </c>
      <c r="L32" s="102">
        <f>AVERAGE(L19:L30)</f>
        <v>134.33333333333334</v>
      </c>
      <c r="M32" s="103"/>
      <c r="N32" s="102">
        <f>AVERAGE(N19:N30)</f>
        <v>133.20833333333334</v>
      </c>
      <c r="O32" s="102">
        <f>AVERAGE(O19:O30)</f>
        <v>135.41666666666666</v>
      </c>
      <c r="P32" s="103"/>
      <c r="Q32" s="102">
        <f>AVERAGE(Q19:Q30)</f>
        <v>134.04166666666666</v>
      </c>
      <c r="R32" s="102">
        <f>AVERAGE(R19:R30)</f>
        <v>136.54166666666666</v>
      </c>
    </row>
    <row r="33" spans="1:18">
      <c r="A33" s="92">
        <v>1969</v>
      </c>
      <c r="B33" s="44">
        <v>128.88</v>
      </c>
      <c r="C33" s="44">
        <v>130.88</v>
      </c>
    </row>
    <row r="34" spans="1:18" s="97" customFormat="1">
      <c r="B34" s="98">
        <v>1975</v>
      </c>
      <c r="C34" s="96"/>
      <c r="D34" s="89"/>
      <c r="E34" s="96">
        <v>1976</v>
      </c>
      <c r="F34" s="96"/>
      <c r="H34" s="98">
        <v>1977</v>
      </c>
      <c r="I34" s="96"/>
      <c r="K34" s="98">
        <v>1978</v>
      </c>
      <c r="L34" s="96"/>
      <c r="N34" s="98">
        <v>1979</v>
      </c>
      <c r="O34" s="96"/>
      <c r="P34" s="105"/>
      <c r="Q34" s="98">
        <v>1980</v>
      </c>
      <c r="R34" s="96"/>
    </row>
    <row r="35" spans="1:18" ht="13.5" thickBot="1">
      <c r="A35" s="92"/>
      <c r="B35" s="88" t="s">
        <v>32</v>
      </c>
      <c r="C35" s="88" t="s">
        <v>33</v>
      </c>
      <c r="E35" s="88" t="s">
        <v>32</v>
      </c>
      <c r="F35" s="88" t="s">
        <v>33</v>
      </c>
      <c r="H35" s="88" t="s">
        <v>32</v>
      </c>
      <c r="I35" s="88" t="s">
        <v>33</v>
      </c>
      <c r="K35" s="88" t="s">
        <v>32</v>
      </c>
      <c r="L35" s="88" t="s">
        <v>33</v>
      </c>
      <c r="N35" s="88" t="s">
        <v>32</v>
      </c>
      <c r="O35" s="88" t="s">
        <v>33</v>
      </c>
      <c r="P35" s="99"/>
      <c r="Q35" s="88" t="s">
        <v>32</v>
      </c>
      <c r="R35" s="88" t="s">
        <v>33</v>
      </c>
    </row>
    <row r="36" spans="1:18" ht="13.5" thickTop="1">
      <c r="J36" s="99"/>
      <c r="M36" s="99"/>
    </row>
    <row r="37" spans="1:18">
      <c r="A37" s="92" t="s">
        <v>48</v>
      </c>
      <c r="B37" s="100">
        <v>137</v>
      </c>
      <c r="C37" s="100">
        <v>140</v>
      </c>
      <c r="E37" s="100">
        <v>146</v>
      </c>
      <c r="F37" s="100">
        <v>149</v>
      </c>
      <c r="G37" s="101"/>
      <c r="H37" s="100">
        <v>130.19999999999999</v>
      </c>
      <c r="I37" s="100">
        <v>133.69999999999999</v>
      </c>
      <c r="J37" s="100"/>
      <c r="K37" s="100">
        <v>132</v>
      </c>
      <c r="L37" s="100">
        <v>135</v>
      </c>
      <c r="M37" s="100"/>
      <c r="N37" s="100">
        <v>139</v>
      </c>
      <c r="O37" s="100">
        <v>143</v>
      </c>
      <c r="P37" s="101"/>
      <c r="Q37" s="100">
        <v>135</v>
      </c>
      <c r="R37" s="100">
        <v>137.5</v>
      </c>
    </row>
    <row r="38" spans="1:18">
      <c r="A38" s="92" t="s">
        <v>49</v>
      </c>
      <c r="B38" s="100">
        <v>137</v>
      </c>
      <c r="C38" s="100">
        <v>140</v>
      </c>
      <c r="E38" s="100">
        <v>143</v>
      </c>
      <c r="F38" s="100">
        <v>146</v>
      </c>
      <c r="G38" s="101"/>
      <c r="H38" s="100">
        <v>130.4</v>
      </c>
      <c r="I38" s="100">
        <v>133.69999999999999</v>
      </c>
      <c r="J38" s="100"/>
      <c r="K38" s="100">
        <v>132</v>
      </c>
      <c r="L38" s="100">
        <v>135</v>
      </c>
      <c r="M38" s="100"/>
      <c r="N38" s="100">
        <v>137.5</v>
      </c>
      <c r="O38" s="100">
        <v>141.5</v>
      </c>
      <c r="P38" s="101"/>
      <c r="Q38" s="100">
        <v>135</v>
      </c>
      <c r="R38" s="100">
        <v>137</v>
      </c>
    </row>
    <row r="39" spans="1:18">
      <c r="A39" s="92" t="s">
        <v>50</v>
      </c>
      <c r="B39" s="100">
        <v>136</v>
      </c>
      <c r="C39" s="100">
        <v>139</v>
      </c>
      <c r="E39" s="100">
        <v>137</v>
      </c>
      <c r="F39" s="100">
        <v>140</v>
      </c>
      <c r="G39" s="101"/>
      <c r="H39" s="100">
        <v>131.69999999999999</v>
      </c>
      <c r="I39" s="100">
        <v>134.5</v>
      </c>
      <c r="J39" s="100"/>
      <c r="K39" s="100">
        <v>132</v>
      </c>
      <c r="L39" s="100">
        <v>136</v>
      </c>
      <c r="M39" s="100"/>
      <c r="N39" s="100">
        <v>133</v>
      </c>
      <c r="O39" s="100">
        <v>137</v>
      </c>
      <c r="P39" s="101"/>
      <c r="Q39" s="100">
        <v>135.5</v>
      </c>
      <c r="R39" s="100">
        <v>138</v>
      </c>
    </row>
    <row r="40" spans="1:18">
      <c r="A40" s="92" t="s">
        <v>51</v>
      </c>
      <c r="B40" s="100">
        <v>137</v>
      </c>
      <c r="C40" s="100">
        <v>140</v>
      </c>
      <c r="E40" s="100">
        <v>136</v>
      </c>
      <c r="F40" s="100">
        <v>139</v>
      </c>
      <c r="G40" s="101"/>
      <c r="H40" s="100">
        <v>131.5</v>
      </c>
      <c r="I40" s="100">
        <v>134</v>
      </c>
      <c r="J40" s="101"/>
      <c r="K40" s="100">
        <v>133</v>
      </c>
      <c r="L40" s="100">
        <v>137</v>
      </c>
      <c r="M40" s="101"/>
      <c r="N40" s="100">
        <v>134.5</v>
      </c>
      <c r="O40" s="100">
        <v>138.5</v>
      </c>
      <c r="P40" s="101"/>
      <c r="Q40" s="100">
        <v>134</v>
      </c>
      <c r="R40" s="100">
        <v>136</v>
      </c>
    </row>
    <row r="41" spans="1:18">
      <c r="A41" s="92" t="s">
        <v>52</v>
      </c>
      <c r="B41" s="100">
        <v>136</v>
      </c>
      <c r="C41" s="100">
        <v>139</v>
      </c>
      <c r="E41" s="100">
        <v>134</v>
      </c>
      <c r="F41" s="100">
        <v>136</v>
      </c>
      <c r="G41" s="101"/>
      <c r="H41" s="100">
        <v>130.5</v>
      </c>
      <c r="I41" s="100">
        <v>133</v>
      </c>
      <c r="J41" s="101"/>
      <c r="K41" s="100">
        <v>135</v>
      </c>
      <c r="L41" s="100">
        <v>137</v>
      </c>
      <c r="M41" s="101"/>
      <c r="N41" s="100">
        <v>134</v>
      </c>
      <c r="O41" s="100">
        <v>137</v>
      </c>
      <c r="P41" s="101"/>
      <c r="Q41" s="100">
        <v>135</v>
      </c>
      <c r="R41" s="100">
        <v>136.5</v>
      </c>
    </row>
    <row r="42" spans="1:18">
      <c r="A42" s="92" t="s">
        <v>53</v>
      </c>
      <c r="B42" s="100">
        <v>135</v>
      </c>
      <c r="C42" s="100">
        <v>138</v>
      </c>
      <c r="E42" s="100">
        <v>133</v>
      </c>
      <c r="F42" s="100">
        <v>136</v>
      </c>
      <c r="G42" s="101"/>
      <c r="H42" s="100">
        <v>131.5</v>
      </c>
      <c r="I42" s="100">
        <v>133.5</v>
      </c>
      <c r="J42" s="101"/>
      <c r="K42" s="100">
        <v>134</v>
      </c>
      <c r="L42" s="100">
        <v>137</v>
      </c>
      <c r="M42" s="101"/>
      <c r="N42" s="100">
        <v>137</v>
      </c>
      <c r="O42" s="100">
        <v>140</v>
      </c>
      <c r="P42" s="101"/>
      <c r="Q42" s="100">
        <v>134</v>
      </c>
      <c r="R42" s="100">
        <v>135.5</v>
      </c>
    </row>
    <row r="43" spans="1:18">
      <c r="A43" s="92" t="s">
        <v>54</v>
      </c>
      <c r="B43" s="100">
        <v>136</v>
      </c>
      <c r="C43" s="100">
        <v>139</v>
      </c>
      <c r="E43" s="100">
        <v>131</v>
      </c>
      <c r="F43" s="100">
        <v>133</v>
      </c>
      <c r="G43" s="101"/>
      <c r="H43" s="100">
        <v>131</v>
      </c>
      <c r="I43" s="100">
        <v>132.5</v>
      </c>
      <c r="J43" s="101"/>
      <c r="K43" s="100">
        <v>138</v>
      </c>
      <c r="L43" s="100">
        <v>141</v>
      </c>
      <c r="M43" s="101"/>
      <c r="N43" s="100">
        <v>137</v>
      </c>
      <c r="O43" s="100">
        <v>140</v>
      </c>
      <c r="P43" s="101"/>
      <c r="Q43" s="100">
        <v>133</v>
      </c>
      <c r="R43" s="100">
        <v>135</v>
      </c>
    </row>
    <row r="44" spans="1:18">
      <c r="A44" s="92" t="s">
        <v>55</v>
      </c>
      <c r="B44" s="100">
        <v>133</v>
      </c>
      <c r="C44" s="100">
        <v>136</v>
      </c>
      <c r="E44" s="100">
        <v>135</v>
      </c>
      <c r="F44" s="100">
        <v>138</v>
      </c>
      <c r="G44" s="101"/>
      <c r="H44" s="100">
        <v>131.19999999999999</v>
      </c>
      <c r="I44" s="100">
        <v>132</v>
      </c>
      <c r="J44" s="101"/>
      <c r="K44" s="100">
        <v>138</v>
      </c>
      <c r="L44" s="100">
        <v>141</v>
      </c>
      <c r="M44" s="101"/>
      <c r="N44" s="100">
        <v>136.5</v>
      </c>
      <c r="O44" s="100">
        <v>139</v>
      </c>
      <c r="P44" s="101"/>
      <c r="Q44" s="100">
        <v>132.5</v>
      </c>
      <c r="R44" s="100">
        <v>134.5</v>
      </c>
    </row>
    <row r="45" spans="1:18">
      <c r="A45" s="92" t="s">
        <v>56</v>
      </c>
      <c r="B45" s="100">
        <v>134</v>
      </c>
      <c r="C45" s="100">
        <v>137</v>
      </c>
      <c r="E45" s="100">
        <v>133.5</v>
      </c>
      <c r="F45" s="100">
        <v>134.80000000000001</v>
      </c>
      <c r="G45" s="101"/>
      <c r="H45" s="100">
        <v>130.80000000000001</v>
      </c>
      <c r="I45" s="100">
        <v>131.80000000000001</v>
      </c>
      <c r="J45" s="101"/>
      <c r="K45" s="100">
        <v>141</v>
      </c>
      <c r="L45" s="100">
        <v>144</v>
      </c>
      <c r="M45" s="101"/>
      <c r="N45" s="100">
        <v>135.5</v>
      </c>
      <c r="O45" s="100">
        <v>137</v>
      </c>
      <c r="P45" s="101"/>
      <c r="Q45" s="100">
        <v>131.5</v>
      </c>
      <c r="R45" s="100">
        <v>133.5</v>
      </c>
    </row>
    <row r="46" spans="1:18">
      <c r="A46" s="92" t="s">
        <v>57</v>
      </c>
      <c r="B46" s="100">
        <v>134.5</v>
      </c>
      <c r="C46" s="100">
        <v>139.5</v>
      </c>
      <c r="E46" s="100">
        <v>135</v>
      </c>
      <c r="F46" s="100">
        <v>138</v>
      </c>
      <c r="G46" s="101"/>
      <c r="H46" s="100">
        <v>130.69999999999999</v>
      </c>
      <c r="I46" s="100">
        <v>132.5</v>
      </c>
      <c r="J46" s="101"/>
      <c r="K46" s="100">
        <v>138.5</v>
      </c>
      <c r="L46" s="100">
        <v>141.5</v>
      </c>
      <c r="M46" s="101"/>
      <c r="N46" s="100">
        <v>137</v>
      </c>
      <c r="O46" s="100">
        <v>140</v>
      </c>
      <c r="P46" s="101"/>
      <c r="Q46" s="100">
        <v>133</v>
      </c>
      <c r="R46" s="100">
        <v>135</v>
      </c>
    </row>
    <row r="47" spans="1:18">
      <c r="A47" s="92" t="s">
        <v>58</v>
      </c>
      <c r="B47" s="100">
        <v>141.5</v>
      </c>
      <c r="C47" s="100">
        <v>143.5</v>
      </c>
      <c r="E47" s="100">
        <v>133</v>
      </c>
      <c r="F47" s="100">
        <v>135</v>
      </c>
      <c r="G47" s="101"/>
      <c r="H47" s="100">
        <v>130</v>
      </c>
      <c r="I47" s="100">
        <v>132</v>
      </c>
      <c r="J47" s="101"/>
      <c r="K47" s="100">
        <v>141</v>
      </c>
      <c r="L47" s="100">
        <v>145</v>
      </c>
      <c r="M47" s="101"/>
      <c r="N47" s="100">
        <v>137.5</v>
      </c>
      <c r="O47" s="100">
        <v>139.5</v>
      </c>
      <c r="P47" s="101"/>
      <c r="Q47" s="100">
        <v>133</v>
      </c>
      <c r="R47" s="100">
        <v>135</v>
      </c>
    </row>
    <row r="48" spans="1:18">
      <c r="A48" s="92" t="s">
        <v>59</v>
      </c>
      <c r="B48" s="100">
        <v>140</v>
      </c>
      <c r="C48" s="100">
        <v>143</v>
      </c>
      <c r="E48" s="100">
        <v>133</v>
      </c>
      <c r="F48" s="100">
        <v>136</v>
      </c>
      <c r="G48" s="101"/>
      <c r="H48" s="100">
        <v>130.19999999999999</v>
      </c>
      <c r="I48" s="100">
        <v>133.69999999999999</v>
      </c>
      <c r="J48" s="101"/>
      <c r="K48" s="100">
        <v>138</v>
      </c>
      <c r="L48" s="100">
        <v>142</v>
      </c>
      <c r="M48" s="101"/>
      <c r="N48" s="100">
        <v>133.5</v>
      </c>
      <c r="O48" s="100">
        <v>135.5</v>
      </c>
      <c r="P48" s="101"/>
      <c r="Q48" s="100">
        <v>132.5</v>
      </c>
      <c r="R48" s="100">
        <v>135</v>
      </c>
    </row>
    <row r="50" spans="1:18" s="104" customFormat="1">
      <c r="A50" s="106" t="s">
        <v>24</v>
      </c>
      <c r="B50" s="102">
        <f>AVERAGE(B37:B48)</f>
        <v>136.41666666666666</v>
      </c>
      <c r="C50" s="102">
        <f>AVERAGE(C37:C48)</f>
        <v>139.5</v>
      </c>
      <c r="D50" s="89"/>
      <c r="E50" s="102">
        <f>AVERAGE(E37:E48)</f>
        <v>135.79166666666666</v>
      </c>
      <c r="F50" s="102">
        <f>AVERAGE(F37:F48)</f>
        <v>138.4</v>
      </c>
      <c r="G50" s="103"/>
      <c r="H50" s="102">
        <f>AVERAGE(H37:H48)</f>
        <v>130.80833333333334</v>
      </c>
      <c r="I50" s="102">
        <f>AVERAGE(I37:I48)</f>
        <v>133.07500000000002</v>
      </c>
      <c r="J50" s="103"/>
      <c r="K50" s="102">
        <f>AVERAGE(K37:K48)</f>
        <v>136.04166666666666</v>
      </c>
      <c r="L50" s="102">
        <f>AVERAGE(L37:L48)</f>
        <v>139.29166666666666</v>
      </c>
      <c r="M50" s="103"/>
      <c r="N50" s="102">
        <f>AVERAGE(N37:N48)</f>
        <v>136</v>
      </c>
      <c r="O50" s="102">
        <f>AVERAGE(O37:O48)</f>
        <v>139</v>
      </c>
      <c r="P50" s="103"/>
      <c r="Q50" s="102">
        <f>AVERAGE(Q37:Q48)</f>
        <v>133.66666666666666</v>
      </c>
      <c r="R50" s="102">
        <f>AVERAGE(R37:R48)</f>
        <v>135.70833333333334</v>
      </c>
    </row>
    <row r="52" spans="1:18" s="97" customFormat="1">
      <c r="B52" s="98">
        <v>1981</v>
      </c>
      <c r="C52" s="96"/>
      <c r="D52" s="89"/>
      <c r="E52" s="98">
        <v>1982</v>
      </c>
      <c r="F52" s="96"/>
      <c r="H52" s="98">
        <v>1983</v>
      </c>
      <c r="I52" s="96"/>
      <c r="K52" s="98">
        <v>1984</v>
      </c>
      <c r="L52" s="96"/>
      <c r="N52" s="98">
        <v>1985</v>
      </c>
      <c r="O52" s="96"/>
      <c r="Q52" s="98">
        <v>1986</v>
      </c>
      <c r="R52" s="96"/>
    </row>
    <row r="53" spans="1:18" ht="13.5" thickBot="1">
      <c r="A53" s="107"/>
      <c r="B53" s="88" t="s">
        <v>32</v>
      </c>
      <c r="C53" s="88" t="s">
        <v>33</v>
      </c>
      <c r="E53" s="88" t="s">
        <v>32</v>
      </c>
      <c r="F53" s="88" t="s">
        <v>33</v>
      </c>
      <c r="H53" s="88" t="s">
        <v>32</v>
      </c>
      <c r="I53" s="88" t="s">
        <v>33</v>
      </c>
      <c r="K53" s="88" t="s">
        <v>32</v>
      </c>
      <c r="L53" s="88" t="s">
        <v>33</v>
      </c>
      <c r="N53" s="88" t="s">
        <v>32</v>
      </c>
      <c r="O53" s="88" t="s">
        <v>33</v>
      </c>
      <c r="Q53" s="88" t="s">
        <v>32</v>
      </c>
      <c r="R53" s="88" t="s">
        <v>33</v>
      </c>
    </row>
    <row r="54" spans="1:18" ht="13.5" thickTop="1"/>
    <row r="55" spans="1:18">
      <c r="A55" s="92" t="s">
        <v>48</v>
      </c>
      <c r="B55" s="100">
        <v>134.5</v>
      </c>
      <c r="C55" s="100">
        <v>137</v>
      </c>
      <c r="E55" s="100">
        <v>165</v>
      </c>
      <c r="F55" s="100">
        <v>164</v>
      </c>
      <c r="G55" s="101"/>
      <c r="H55" s="100">
        <v>248</v>
      </c>
      <c r="I55" s="100">
        <v>253</v>
      </c>
      <c r="J55" s="101"/>
      <c r="K55" s="100">
        <v>328</v>
      </c>
      <c r="L55" s="100">
        <v>332</v>
      </c>
      <c r="M55" s="100"/>
      <c r="N55" s="100">
        <v>396</v>
      </c>
      <c r="O55" s="100">
        <v>402</v>
      </c>
      <c r="P55" s="100"/>
      <c r="Q55" s="100">
        <v>820</v>
      </c>
      <c r="R55" s="100">
        <v>850</v>
      </c>
    </row>
    <row r="56" spans="1:18">
      <c r="A56" s="92" t="s">
        <v>49</v>
      </c>
      <c r="B56" s="100">
        <v>135.5</v>
      </c>
      <c r="C56" s="100">
        <v>137.5</v>
      </c>
      <c r="E56" s="100">
        <v>154</v>
      </c>
      <c r="F56" s="100">
        <v>158</v>
      </c>
      <c r="G56" s="101"/>
      <c r="H56" s="100">
        <v>235</v>
      </c>
      <c r="I56" s="100">
        <v>240</v>
      </c>
      <c r="J56" s="101"/>
      <c r="K56" s="100">
        <v>345</v>
      </c>
      <c r="L56" s="100">
        <v>348</v>
      </c>
      <c r="M56" s="100"/>
      <c r="N56" s="100">
        <v>418</v>
      </c>
      <c r="O56" s="100">
        <v>423</v>
      </c>
      <c r="P56" s="100"/>
      <c r="Q56" s="100">
        <v>805</v>
      </c>
      <c r="R56" s="100">
        <v>825</v>
      </c>
    </row>
    <row r="57" spans="1:18">
      <c r="A57" s="92" t="s">
        <v>50</v>
      </c>
      <c r="B57" s="100">
        <v>134.5</v>
      </c>
      <c r="C57" s="100">
        <v>136.5</v>
      </c>
      <c r="E57" s="100">
        <v>155.5</v>
      </c>
      <c r="F57" s="100">
        <v>158</v>
      </c>
      <c r="G57" s="101"/>
      <c r="H57" s="100">
        <v>235</v>
      </c>
      <c r="I57" s="100">
        <v>240</v>
      </c>
      <c r="J57" s="101"/>
      <c r="K57" s="100">
        <v>368</v>
      </c>
      <c r="L57" s="100">
        <v>372</v>
      </c>
      <c r="M57" s="100"/>
      <c r="N57" s="100">
        <v>446</v>
      </c>
      <c r="O57" s="100">
        <v>453</v>
      </c>
      <c r="P57" s="100"/>
      <c r="Q57" s="100">
        <v>755</v>
      </c>
      <c r="R57" s="100">
        <v>785</v>
      </c>
    </row>
    <row r="58" spans="1:18">
      <c r="A58" s="92" t="s">
        <v>51</v>
      </c>
      <c r="B58" s="100">
        <v>134.5</v>
      </c>
      <c r="C58" s="100">
        <v>136.5</v>
      </c>
      <c r="E58" s="100">
        <v>162</v>
      </c>
      <c r="F58" s="100">
        <v>167</v>
      </c>
      <c r="G58" s="101"/>
      <c r="H58" s="100">
        <v>242</v>
      </c>
      <c r="I58" s="100">
        <v>245</v>
      </c>
      <c r="J58" s="101"/>
      <c r="K58" s="100">
        <v>363</v>
      </c>
      <c r="L58" s="100">
        <v>365</v>
      </c>
      <c r="M58" s="100"/>
      <c r="N58" s="100">
        <v>500</v>
      </c>
      <c r="O58" s="100">
        <v>507</v>
      </c>
      <c r="P58" s="100"/>
      <c r="Q58" s="100">
        <v>735</v>
      </c>
      <c r="R58" s="100">
        <v>755</v>
      </c>
    </row>
    <row r="59" spans="1:18">
      <c r="A59" s="92" t="s">
        <v>52</v>
      </c>
      <c r="B59" s="100">
        <v>136</v>
      </c>
      <c r="C59" s="100">
        <v>138</v>
      </c>
      <c r="E59" s="100">
        <v>167</v>
      </c>
      <c r="F59" s="100">
        <v>172</v>
      </c>
      <c r="G59" s="101"/>
      <c r="H59" s="100">
        <v>275</v>
      </c>
      <c r="I59" s="100">
        <v>280</v>
      </c>
      <c r="J59" s="101"/>
      <c r="K59" s="100">
        <v>368</v>
      </c>
      <c r="L59" s="100">
        <v>372</v>
      </c>
      <c r="M59" s="100"/>
      <c r="N59" s="100">
        <v>571</v>
      </c>
      <c r="O59" s="100">
        <v>577</v>
      </c>
      <c r="P59" s="100"/>
      <c r="Q59" s="100">
        <v>705</v>
      </c>
      <c r="R59" s="100">
        <v>730</v>
      </c>
    </row>
    <row r="60" spans="1:18">
      <c r="A60" s="92" t="s">
        <v>53</v>
      </c>
      <c r="B60" s="100">
        <v>139.5</v>
      </c>
      <c r="C60" s="100">
        <v>141.5</v>
      </c>
      <c r="E60" s="100">
        <v>179</v>
      </c>
      <c r="F60" s="100">
        <v>184</v>
      </c>
      <c r="G60" s="101"/>
      <c r="H60" s="100">
        <v>335</v>
      </c>
      <c r="I60" s="100">
        <v>340</v>
      </c>
      <c r="J60" s="101"/>
      <c r="K60" s="100">
        <v>406</v>
      </c>
      <c r="L60" s="100">
        <v>412</v>
      </c>
      <c r="M60" s="100"/>
      <c r="N60" s="100">
        <v>613</v>
      </c>
      <c r="O60" s="100">
        <v>623</v>
      </c>
      <c r="P60" s="100"/>
      <c r="Q60" s="100">
        <v>665</v>
      </c>
      <c r="R60" s="100">
        <v>685</v>
      </c>
    </row>
    <row r="61" spans="1:18">
      <c r="A61" s="92" t="s">
        <v>54</v>
      </c>
      <c r="B61" s="100">
        <v>143</v>
      </c>
      <c r="C61" s="100">
        <v>145</v>
      </c>
      <c r="E61" s="100">
        <v>193</v>
      </c>
      <c r="F61" s="100">
        <v>198</v>
      </c>
      <c r="G61" s="101"/>
      <c r="H61" s="100">
        <v>334</v>
      </c>
      <c r="I61" s="100">
        <v>337</v>
      </c>
      <c r="J61" s="101"/>
      <c r="K61" s="100">
        <v>408</v>
      </c>
      <c r="L61" s="100">
        <v>414</v>
      </c>
      <c r="M61" s="100"/>
      <c r="N61" s="100">
        <v>720</v>
      </c>
      <c r="O61" s="100">
        <v>740</v>
      </c>
      <c r="P61" s="100"/>
      <c r="Q61" s="100">
        <v>655</v>
      </c>
      <c r="R61" s="100">
        <v>680</v>
      </c>
    </row>
    <row r="62" spans="1:18">
      <c r="A62" s="92" t="s">
        <v>55</v>
      </c>
      <c r="B62" s="100">
        <v>146</v>
      </c>
      <c r="C62" s="100">
        <v>149</v>
      </c>
      <c r="E62" s="100">
        <v>240</v>
      </c>
      <c r="F62" s="100">
        <v>250</v>
      </c>
      <c r="G62" s="101"/>
      <c r="H62" s="100">
        <v>433</v>
      </c>
      <c r="I62" s="100">
        <v>438</v>
      </c>
      <c r="J62" s="101"/>
      <c r="K62" s="100">
        <v>436</v>
      </c>
      <c r="L62" s="100">
        <v>443</v>
      </c>
      <c r="M62" s="100"/>
      <c r="N62" s="100">
        <v>780</v>
      </c>
      <c r="O62" s="100">
        <v>820</v>
      </c>
      <c r="P62" s="100"/>
      <c r="Q62" s="100">
        <v>615</v>
      </c>
      <c r="R62" s="100">
        <v>635</v>
      </c>
    </row>
    <row r="63" spans="1:18">
      <c r="A63" s="92" t="s">
        <v>56</v>
      </c>
      <c r="B63" s="100">
        <v>162</v>
      </c>
      <c r="C63" s="100">
        <v>163.5</v>
      </c>
      <c r="E63" s="100">
        <v>250</v>
      </c>
      <c r="F63" s="100">
        <v>260</v>
      </c>
      <c r="G63" s="101"/>
      <c r="H63" s="100">
        <v>400</v>
      </c>
      <c r="I63" s="100">
        <v>410</v>
      </c>
      <c r="J63" s="101"/>
      <c r="K63" s="100">
        <v>409</v>
      </c>
      <c r="L63" s="100">
        <v>414</v>
      </c>
      <c r="M63" s="100"/>
      <c r="N63" s="100">
        <v>730</v>
      </c>
      <c r="O63" s="100">
        <v>780</v>
      </c>
      <c r="P63" s="100"/>
      <c r="Q63" s="100">
        <v>605</v>
      </c>
      <c r="R63" s="100">
        <v>625</v>
      </c>
    </row>
    <row r="64" spans="1:18">
      <c r="A64" s="92" t="s">
        <v>57</v>
      </c>
      <c r="B64" s="100">
        <v>166</v>
      </c>
      <c r="C64" s="100">
        <v>168</v>
      </c>
      <c r="E64" s="100">
        <v>270</v>
      </c>
      <c r="F64" s="100">
        <v>280</v>
      </c>
      <c r="G64" s="101"/>
      <c r="H64" s="100">
        <v>377</v>
      </c>
      <c r="I64" s="100">
        <v>382</v>
      </c>
      <c r="J64" s="101"/>
      <c r="K64" s="100">
        <v>397</v>
      </c>
      <c r="L64" s="100">
        <v>402</v>
      </c>
      <c r="M64" s="100"/>
      <c r="N64" s="100">
        <v>690</v>
      </c>
      <c r="O64" s="100">
        <v>710</v>
      </c>
      <c r="P64" s="100"/>
      <c r="Q64" s="100">
        <v>570</v>
      </c>
      <c r="R64" s="100">
        <v>590</v>
      </c>
    </row>
    <row r="65" spans="1:18">
      <c r="A65" s="92" t="s">
        <v>58</v>
      </c>
      <c r="B65" s="100">
        <v>171.5</v>
      </c>
      <c r="C65" s="100">
        <v>175</v>
      </c>
      <c r="E65" s="100">
        <v>233</v>
      </c>
      <c r="F65" s="100">
        <v>238</v>
      </c>
      <c r="G65" s="101"/>
      <c r="H65" s="100">
        <v>338</v>
      </c>
      <c r="I65" s="100">
        <v>342</v>
      </c>
      <c r="J65" s="101"/>
      <c r="K65" s="100">
        <v>392</v>
      </c>
      <c r="L65" s="100">
        <v>396</v>
      </c>
      <c r="M65" s="100"/>
      <c r="N65" s="100">
        <v>630</v>
      </c>
      <c r="O65" s="100">
        <v>655</v>
      </c>
      <c r="P65" s="100"/>
      <c r="Q65" s="100">
        <v>600</v>
      </c>
      <c r="R65" s="100">
        <v>620</v>
      </c>
    </row>
    <row r="66" spans="1:18">
      <c r="A66" s="92" t="s">
        <v>59</v>
      </c>
      <c r="B66" s="100">
        <v>162</v>
      </c>
      <c r="C66" s="100">
        <v>169</v>
      </c>
      <c r="E66" s="100">
        <v>235</v>
      </c>
      <c r="F66" s="100">
        <v>239</v>
      </c>
      <c r="G66" s="101"/>
      <c r="H66" s="100">
        <v>338</v>
      </c>
      <c r="I66" s="100">
        <v>342</v>
      </c>
      <c r="J66" s="101"/>
      <c r="K66" s="100">
        <v>382</v>
      </c>
      <c r="L66" s="100">
        <v>389</v>
      </c>
      <c r="M66" s="100"/>
      <c r="N66" s="100">
        <v>630</v>
      </c>
      <c r="O66" s="100">
        <v>660</v>
      </c>
      <c r="P66" s="100"/>
      <c r="Q66" s="100">
        <v>630</v>
      </c>
      <c r="R66" s="100">
        <v>650</v>
      </c>
    </row>
    <row r="67" spans="1:18"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</row>
    <row r="68" spans="1:18" s="104" customFormat="1">
      <c r="A68" s="106" t="s">
        <v>24</v>
      </c>
      <c r="B68" s="102">
        <f>AVERAGE(B55:B66)</f>
        <v>147.08333333333334</v>
      </c>
      <c r="C68" s="102">
        <f>AVERAGE(C55:C66)</f>
        <v>149.70833333333334</v>
      </c>
      <c r="D68" s="89"/>
      <c r="E68" s="102">
        <f>AVERAGE(E55:E66)</f>
        <v>200.29166666666666</v>
      </c>
      <c r="F68" s="102">
        <f>AVERAGE(F55:F66)</f>
        <v>205.66666666666666</v>
      </c>
      <c r="G68" s="103"/>
      <c r="H68" s="102">
        <f>AVERAGE(H55:H66)</f>
        <v>315.83333333333331</v>
      </c>
      <c r="I68" s="102">
        <f>AVERAGE(I55:I66)</f>
        <v>320.75</v>
      </c>
      <c r="J68" s="103"/>
      <c r="K68" s="102">
        <f>AVERAGE(K55:K66)</f>
        <v>383.5</v>
      </c>
      <c r="L68" s="102">
        <f>AVERAGE(L55:L66)</f>
        <v>388.25</v>
      </c>
      <c r="M68" s="103"/>
      <c r="N68" s="102">
        <f>AVERAGE(N55:N66)</f>
        <v>593.66666666666663</v>
      </c>
      <c r="O68" s="102">
        <f>AVERAGE(O55:O66)</f>
        <v>612.5</v>
      </c>
      <c r="P68" s="103"/>
      <c r="Q68" s="102">
        <f>AVERAGE(Q55:Q66)</f>
        <v>680</v>
      </c>
      <c r="R68" s="102">
        <f>AVERAGE(R55:R66)</f>
        <v>702.5</v>
      </c>
    </row>
    <row r="70" spans="1:18" s="97" customFormat="1">
      <c r="B70" s="98">
        <v>1987</v>
      </c>
      <c r="C70" s="96"/>
      <c r="D70" s="89"/>
      <c r="E70" s="98">
        <v>1988</v>
      </c>
      <c r="F70" s="96"/>
      <c r="H70" s="98">
        <v>1989</v>
      </c>
      <c r="I70" s="96"/>
      <c r="K70" s="98">
        <v>1990</v>
      </c>
      <c r="L70" s="96"/>
      <c r="N70" s="98">
        <v>1991</v>
      </c>
      <c r="O70" s="96"/>
      <c r="Q70" s="98">
        <v>1992</v>
      </c>
      <c r="R70" s="96"/>
    </row>
    <row r="71" spans="1:18" ht="13.5" thickBot="1">
      <c r="A71" s="107"/>
      <c r="B71" s="88" t="s">
        <v>32</v>
      </c>
      <c r="C71" s="88" t="s">
        <v>33</v>
      </c>
      <c r="E71" s="88" t="s">
        <v>32</v>
      </c>
      <c r="F71" s="88" t="s">
        <v>33</v>
      </c>
      <c r="H71" s="88" t="s">
        <v>32</v>
      </c>
      <c r="I71" s="88" t="s">
        <v>33</v>
      </c>
      <c r="K71" s="88" t="s">
        <v>32</v>
      </c>
      <c r="L71" s="88" t="s">
        <v>33</v>
      </c>
      <c r="M71" s="99"/>
      <c r="N71" s="88" t="s">
        <v>32</v>
      </c>
      <c r="O71" s="88" t="s">
        <v>33</v>
      </c>
      <c r="P71" s="99"/>
      <c r="Q71" s="88" t="s">
        <v>32</v>
      </c>
      <c r="R71" s="88" t="s">
        <v>33</v>
      </c>
    </row>
    <row r="72" spans="1:18" ht="13.5" thickTop="1"/>
    <row r="73" spans="1:18">
      <c r="A73" s="92" t="s">
        <v>48</v>
      </c>
      <c r="B73" s="100">
        <v>695</v>
      </c>
      <c r="C73" s="100">
        <v>715</v>
      </c>
      <c r="E73" s="108">
        <v>893</v>
      </c>
      <c r="F73" s="108">
        <v>903</v>
      </c>
      <c r="G73" s="108"/>
      <c r="H73" s="108">
        <v>1110</v>
      </c>
      <c r="I73" s="108">
        <v>1115</v>
      </c>
      <c r="J73" s="109"/>
      <c r="K73" s="108">
        <v>1270</v>
      </c>
      <c r="L73" s="108">
        <v>1290</v>
      </c>
      <c r="M73" s="109"/>
      <c r="N73" s="108">
        <v>1318</v>
      </c>
      <c r="O73" s="108">
        <v>1323</v>
      </c>
      <c r="P73" s="109"/>
      <c r="Q73" s="108">
        <v>1418</v>
      </c>
      <c r="R73" s="108">
        <v>1428</v>
      </c>
    </row>
    <row r="74" spans="1:18">
      <c r="A74" s="92" t="s">
        <v>49</v>
      </c>
      <c r="B74" s="100">
        <v>690</v>
      </c>
      <c r="C74" s="100">
        <v>710</v>
      </c>
      <c r="E74" s="108">
        <v>875</v>
      </c>
      <c r="F74" s="108">
        <v>881</v>
      </c>
      <c r="G74" s="108"/>
      <c r="H74" s="108">
        <v>980</v>
      </c>
      <c r="I74" s="108">
        <v>1010</v>
      </c>
      <c r="J74" s="109"/>
      <c r="K74" s="108">
        <v>1240</v>
      </c>
      <c r="L74" s="108">
        <v>1250</v>
      </c>
      <c r="M74" s="109"/>
      <c r="N74" s="108">
        <v>1315</v>
      </c>
      <c r="O74" s="108">
        <v>1323</v>
      </c>
      <c r="P74" s="109"/>
      <c r="Q74" s="108">
        <v>1445</v>
      </c>
      <c r="R74" s="108">
        <v>1455</v>
      </c>
    </row>
    <row r="75" spans="1:18">
      <c r="A75" s="92" t="s">
        <v>50</v>
      </c>
      <c r="B75" s="100">
        <v>705</v>
      </c>
      <c r="C75" s="100">
        <v>725</v>
      </c>
      <c r="E75" s="108">
        <v>880</v>
      </c>
      <c r="F75" s="108">
        <v>886</v>
      </c>
      <c r="G75" s="108"/>
      <c r="H75" s="108">
        <v>993</v>
      </c>
      <c r="I75" s="108">
        <v>1003</v>
      </c>
      <c r="J75" s="109"/>
      <c r="K75" s="108">
        <v>1208</v>
      </c>
      <c r="L75" s="108">
        <v>1218</v>
      </c>
      <c r="M75" s="109"/>
      <c r="N75" s="108">
        <v>1306</v>
      </c>
      <c r="O75" s="108">
        <v>1312</v>
      </c>
      <c r="P75" s="109"/>
      <c r="Q75" s="108">
        <v>1443</v>
      </c>
      <c r="R75" s="108">
        <v>1450</v>
      </c>
    </row>
    <row r="76" spans="1:18">
      <c r="A76" s="92" t="s">
        <v>51</v>
      </c>
      <c r="B76" s="100">
        <v>775</v>
      </c>
      <c r="C76" s="100">
        <v>795</v>
      </c>
      <c r="E76" s="108">
        <v>885</v>
      </c>
      <c r="F76" s="108">
        <v>890</v>
      </c>
      <c r="G76" s="108"/>
      <c r="H76" s="108">
        <v>1005</v>
      </c>
      <c r="I76" s="108">
        <v>1015</v>
      </c>
      <c r="J76" s="109"/>
      <c r="K76" s="108">
        <v>1228</v>
      </c>
      <c r="L76" s="108">
        <v>1235</v>
      </c>
      <c r="M76" s="109"/>
      <c r="N76" s="108">
        <v>1331</v>
      </c>
      <c r="O76" s="108">
        <v>1333</v>
      </c>
      <c r="P76" s="109"/>
      <c r="Q76" s="108">
        <v>1444</v>
      </c>
      <c r="R76" s="108">
        <v>1452</v>
      </c>
    </row>
    <row r="77" spans="1:18">
      <c r="A77" s="92" t="s">
        <v>52</v>
      </c>
      <c r="B77" s="100">
        <v>750</v>
      </c>
      <c r="C77" s="100">
        <v>770</v>
      </c>
      <c r="E77" s="108">
        <v>882</v>
      </c>
      <c r="F77" s="108">
        <v>886</v>
      </c>
      <c r="G77" s="108"/>
      <c r="H77" s="108">
        <v>1090</v>
      </c>
      <c r="I77" s="108">
        <v>1105</v>
      </c>
      <c r="J77" s="109"/>
      <c r="K77" s="108">
        <v>1245</v>
      </c>
      <c r="L77" s="108">
        <v>1255</v>
      </c>
      <c r="M77" s="109"/>
      <c r="N77" s="108">
        <v>1320</v>
      </c>
      <c r="O77" s="108">
        <v>1323</v>
      </c>
      <c r="P77" s="109"/>
      <c r="Q77" s="108">
        <v>1455</v>
      </c>
      <c r="R77" s="108">
        <v>1462</v>
      </c>
    </row>
    <row r="78" spans="1:18">
      <c r="A78" s="92" t="s">
        <v>53</v>
      </c>
      <c r="B78" s="100">
        <v>790</v>
      </c>
      <c r="C78" s="100">
        <v>800</v>
      </c>
      <c r="E78" s="108">
        <v>897</v>
      </c>
      <c r="F78" s="108">
        <v>903</v>
      </c>
      <c r="G78" s="108"/>
      <c r="H78" s="108">
        <v>1150</v>
      </c>
      <c r="I78" s="108">
        <v>1165</v>
      </c>
      <c r="J78" s="109"/>
      <c r="K78" s="108">
        <v>1185</v>
      </c>
      <c r="L78" s="108">
        <v>1205</v>
      </c>
      <c r="M78" s="109"/>
      <c r="N78" s="108">
        <v>1323</v>
      </c>
      <c r="O78" s="108">
        <v>1328</v>
      </c>
      <c r="P78" s="109"/>
      <c r="Q78" s="108">
        <v>1480</v>
      </c>
      <c r="R78" s="108">
        <v>1490</v>
      </c>
    </row>
    <row r="79" spans="1:18">
      <c r="A79" s="92" t="s">
        <v>54</v>
      </c>
      <c r="B79" s="100">
        <v>793</v>
      </c>
      <c r="C79" s="100">
        <v>803</v>
      </c>
      <c r="E79" s="108">
        <v>907</v>
      </c>
      <c r="F79" s="108">
        <v>912</v>
      </c>
      <c r="G79" s="108"/>
      <c r="H79" s="108">
        <v>1248</v>
      </c>
      <c r="I79" s="108">
        <v>1258</v>
      </c>
      <c r="J79" s="109"/>
      <c r="K79" s="108">
        <v>1196</v>
      </c>
      <c r="L79" s="108">
        <v>1201</v>
      </c>
      <c r="M79" s="109"/>
      <c r="N79" s="108">
        <v>1311</v>
      </c>
      <c r="O79" s="108">
        <v>1316</v>
      </c>
      <c r="P79" s="109"/>
      <c r="Q79" s="108">
        <v>1485</v>
      </c>
      <c r="R79" s="108">
        <v>1495</v>
      </c>
    </row>
    <row r="80" spans="1:18">
      <c r="A80" s="92" t="s">
        <v>55</v>
      </c>
      <c r="B80" s="100">
        <v>814</v>
      </c>
      <c r="C80" s="100">
        <v>819</v>
      </c>
      <c r="E80" s="108">
        <v>933</v>
      </c>
      <c r="F80" s="108">
        <v>938</v>
      </c>
      <c r="G80" s="108"/>
      <c r="H80" s="108">
        <v>1258</v>
      </c>
      <c r="I80" s="108">
        <v>1262</v>
      </c>
      <c r="J80" s="109"/>
      <c r="K80" s="108">
        <v>1192</v>
      </c>
      <c r="L80" s="108">
        <v>1197</v>
      </c>
      <c r="M80" s="109"/>
      <c r="N80" s="108">
        <v>1312</v>
      </c>
      <c r="O80" s="108">
        <v>1318</v>
      </c>
      <c r="P80" s="109"/>
      <c r="Q80" s="108">
        <v>1512</v>
      </c>
      <c r="R80" s="108">
        <v>1522</v>
      </c>
    </row>
    <row r="81" spans="1:18">
      <c r="A81" s="92" t="s">
        <v>56</v>
      </c>
      <c r="B81" s="100">
        <v>850</v>
      </c>
      <c r="C81" s="100">
        <v>860</v>
      </c>
      <c r="E81" s="108">
        <v>957</v>
      </c>
      <c r="F81" s="108">
        <v>962</v>
      </c>
      <c r="G81" s="108"/>
      <c r="H81" s="108">
        <v>1170</v>
      </c>
      <c r="I81" s="108">
        <v>1200</v>
      </c>
      <c r="J81" s="109"/>
      <c r="K81" s="108">
        <v>1200</v>
      </c>
      <c r="L81" s="108">
        <v>1215</v>
      </c>
      <c r="M81" s="109"/>
      <c r="N81" s="108">
        <v>1309</v>
      </c>
      <c r="O81" s="108">
        <v>1310</v>
      </c>
      <c r="P81" s="109"/>
      <c r="Q81" s="108">
        <v>1546</v>
      </c>
      <c r="R81" s="108">
        <v>1555</v>
      </c>
    </row>
    <row r="82" spans="1:18">
      <c r="A82" s="92" t="s">
        <v>57</v>
      </c>
      <c r="B82" s="100">
        <v>880</v>
      </c>
      <c r="C82" s="100">
        <v>920</v>
      </c>
      <c r="E82" s="108">
        <v>982</v>
      </c>
      <c r="F82" s="108">
        <v>989</v>
      </c>
      <c r="G82" s="108"/>
      <c r="H82" s="108">
        <v>1175</v>
      </c>
      <c r="I82" s="108">
        <v>1185</v>
      </c>
      <c r="J82" s="109"/>
      <c r="K82" s="108">
        <v>1196</v>
      </c>
      <c r="L82" s="108">
        <v>1201</v>
      </c>
      <c r="M82" s="109"/>
      <c r="N82" s="108">
        <v>1311</v>
      </c>
      <c r="O82" s="108">
        <v>1316</v>
      </c>
      <c r="P82" s="109"/>
      <c r="Q82" s="108">
        <v>1555</v>
      </c>
      <c r="R82" s="108">
        <v>1565</v>
      </c>
    </row>
    <row r="83" spans="1:18">
      <c r="A83" s="92" t="s">
        <v>58</v>
      </c>
      <c r="B83" s="100">
        <v>870</v>
      </c>
      <c r="C83" s="100">
        <v>890</v>
      </c>
      <c r="E83" s="108">
        <v>1010</v>
      </c>
      <c r="F83" s="108">
        <v>1020</v>
      </c>
      <c r="G83" s="108"/>
      <c r="H83" s="108">
        <v>1200</v>
      </c>
      <c r="I83" s="108">
        <v>1204</v>
      </c>
      <c r="J83" s="109"/>
      <c r="K83" s="108">
        <v>1228</v>
      </c>
      <c r="L83" s="108">
        <v>1234</v>
      </c>
      <c r="M83" s="109"/>
      <c r="N83" s="108">
        <v>1335</v>
      </c>
      <c r="O83" s="108">
        <v>1343</v>
      </c>
      <c r="P83" s="109"/>
      <c r="Q83" s="108">
        <v>1600</v>
      </c>
      <c r="R83" s="108">
        <v>1610</v>
      </c>
    </row>
    <row r="84" spans="1:18">
      <c r="A84" s="92" t="s">
        <v>59</v>
      </c>
      <c r="B84" s="100">
        <v>860</v>
      </c>
      <c r="C84" s="100">
        <v>880</v>
      </c>
      <c r="E84" s="108">
        <v>1025</v>
      </c>
      <c r="F84" s="108">
        <v>1035</v>
      </c>
      <c r="G84" s="108"/>
      <c r="H84" s="108">
        <v>1208</v>
      </c>
      <c r="I84" s="108">
        <v>1218</v>
      </c>
      <c r="J84" s="109"/>
      <c r="K84" s="108">
        <v>1248</v>
      </c>
      <c r="L84" s="108">
        <v>1258</v>
      </c>
      <c r="M84" s="109"/>
      <c r="N84" s="108">
        <v>1360</v>
      </c>
      <c r="O84" s="108">
        <v>1380</v>
      </c>
      <c r="P84" s="109"/>
      <c r="Q84" s="108">
        <v>1610</v>
      </c>
      <c r="R84" s="108">
        <v>1630</v>
      </c>
    </row>
    <row r="85" spans="1:18">
      <c r="B85" s="101"/>
      <c r="C85" s="101"/>
    </row>
    <row r="86" spans="1:18" s="104" customFormat="1">
      <c r="A86" s="106" t="s">
        <v>24</v>
      </c>
      <c r="B86" s="102">
        <f>AVERAGE(B73:B84)</f>
        <v>789.33333333333337</v>
      </c>
      <c r="C86" s="102">
        <f>AVERAGE(C73:C84)</f>
        <v>807.25</v>
      </c>
      <c r="D86" s="89"/>
      <c r="E86" s="102">
        <f>AVERAGE(E73:E84)</f>
        <v>927.16666666666663</v>
      </c>
      <c r="F86" s="102">
        <f>AVERAGE(F73:F84)</f>
        <v>933.75</v>
      </c>
      <c r="G86" s="103"/>
      <c r="H86" s="102">
        <f>AVERAGE(H73:H84)</f>
        <v>1132.25</v>
      </c>
      <c r="I86" s="102">
        <f>AVERAGE(I73:I84)</f>
        <v>1145</v>
      </c>
      <c r="J86" s="103"/>
      <c r="K86" s="102">
        <f>AVERAGE(K73:K84)</f>
        <v>1219.6666666666667</v>
      </c>
      <c r="L86" s="102">
        <f>AVERAGE(L73:L84)</f>
        <v>1229.9166666666667</v>
      </c>
      <c r="M86" s="103"/>
      <c r="N86" s="102">
        <f>AVERAGE(N73:N84)</f>
        <v>1320.9166666666667</v>
      </c>
      <c r="O86" s="102">
        <f>AVERAGE(O73:O84)</f>
        <v>1327.0833333333333</v>
      </c>
      <c r="P86" s="103"/>
      <c r="Q86" s="102">
        <f>AVERAGE(Q73:Q84)</f>
        <v>1499.4166666666667</v>
      </c>
      <c r="R86" s="102">
        <f>AVERAGE(R73:R84)</f>
        <v>1509.5</v>
      </c>
    </row>
    <row r="88" spans="1:18" s="97" customFormat="1">
      <c r="B88" s="98">
        <v>1993</v>
      </c>
      <c r="C88" s="96"/>
      <c r="D88" s="89"/>
      <c r="E88" s="98">
        <v>1994</v>
      </c>
      <c r="F88" s="96"/>
      <c r="H88" s="98">
        <v>1995</v>
      </c>
      <c r="I88" s="96"/>
      <c r="K88" s="98">
        <v>1996</v>
      </c>
      <c r="L88" s="96"/>
      <c r="N88" s="98">
        <v>1997</v>
      </c>
      <c r="O88" s="96"/>
      <c r="Q88" s="98">
        <v>1998</v>
      </c>
      <c r="R88" s="96"/>
    </row>
    <row r="89" spans="1:18" ht="13.5" thickBot="1">
      <c r="A89" s="107"/>
      <c r="B89" s="88" t="s">
        <v>32</v>
      </c>
      <c r="C89" s="88" t="s">
        <v>33</v>
      </c>
      <c r="E89" s="88" t="s">
        <v>32</v>
      </c>
      <c r="F89" s="88" t="s">
        <v>33</v>
      </c>
      <c r="H89" s="88" t="s">
        <v>32</v>
      </c>
      <c r="I89" s="88" t="s">
        <v>33</v>
      </c>
      <c r="K89" s="88" t="s">
        <v>32</v>
      </c>
      <c r="L89" s="88" t="s">
        <v>33</v>
      </c>
      <c r="N89" s="88" t="s">
        <v>32</v>
      </c>
      <c r="O89" s="88" t="s">
        <v>33</v>
      </c>
      <c r="Q89" s="88" t="s">
        <v>32</v>
      </c>
      <c r="R89" s="88" t="s">
        <v>33</v>
      </c>
    </row>
    <row r="90" spans="1:18" ht="13.5" thickTop="1"/>
    <row r="91" spans="1:18">
      <c r="A91" s="92" t="s">
        <v>48</v>
      </c>
      <c r="B91" s="108">
        <v>1640</v>
      </c>
      <c r="C91" s="108">
        <v>1650</v>
      </c>
      <c r="E91" s="108">
        <v>1860</v>
      </c>
      <c r="F91" s="108">
        <v>1875</v>
      </c>
      <c r="G91" s="109"/>
      <c r="H91" s="108">
        <v>1935</v>
      </c>
      <c r="I91" s="108">
        <v>1955</v>
      </c>
      <c r="J91" s="109"/>
      <c r="K91" s="108">
        <v>1990</v>
      </c>
      <c r="L91" s="108">
        <v>2012</v>
      </c>
      <c r="M91" s="109"/>
      <c r="N91" s="108">
        <v>2120</v>
      </c>
      <c r="O91" s="108">
        <v>2140</v>
      </c>
      <c r="P91" s="109"/>
      <c r="Q91" s="108">
        <v>2510</v>
      </c>
      <c r="R91" s="108">
        <v>2540</v>
      </c>
    </row>
    <row r="92" spans="1:18">
      <c r="A92" s="92" t="s">
        <v>49</v>
      </c>
      <c r="B92" s="108">
        <v>1655</v>
      </c>
      <c r="C92" s="108">
        <v>1665</v>
      </c>
      <c r="E92" s="108">
        <v>1885</v>
      </c>
      <c r="F92" s="108">
        <v>1897</v>
      </c>
      <c r="G92" s="109"/>
      <c r="H92" s="108">
        <v>1940</v>
      </c>
      <c r="I92" s="108">
        <v>1967</v>
      </c>
      <c r="J92" s="109"/>
      <c r="K92" s="108">
        <v>2010</v>
      </c>
      <c r="L92" s="108">
        <v>2030</v>
      </c>
      <c r="M92" s="109"/>
      <c r="N92" s="108">
        <v>2120</v>
      </c>
      <c r="O92" s="108">
        <v>2135</v>
      </c>
      <c r="P92" s="109"/>
      <c r="Q92" s="108">
        <v>2500</v>
      </c>
      <c r="R92" s="108">
        <v>2550</v>
      </c>
    </row>
    <row r="93" spans="1:18">
      <c r="A93" s="92" t="s">
        <v>50</v>
      </c>
      <c r="B93" s="108">
        <v>1709</v>
      </c>
      <c r="C93" s="108">
        <v>1717</v>
      </c>
      <c r="E93" s="108">
        <v>1895</v>
      </c>
      <c r="F93" s="108">
        <v>1915</v>
      </c>
      <c r="G93" s="109"/>
      <c r="H93" s="108">
        <v>1955</v>
      </c>
      <c r="I93" s="108">
        <v>1975</v>
      </c>
      <c r="J93" s="109"/>
      <c r="K93" s="108">
        <v>2010</v>
      </c>
      <c r="L93" s="108">
        <v>2035</v>
      </c>
      <c r="M93" s="109"/>
      <c r="N93" s="108">
        <v>2130</v>
      </c>
      <c r="O93" s="108">
        <v>2152</v>
      </c>
      <c r="P93" s="109"/>
      <c r="Q93" s="108">
        <v>2560</v>
      </c>
      <c r="R93" s="108">
        <v>2610</v>
      </c>
    </row>
    <row r="94" spans="1:18">
      <c r="A94" s="92" t="s">
        <v>51</v>
      </c>
      <c r="B94" s="108">
        <v>1715</v>
      </c>
      <c r="C94" s="108">
        <v>1727</v>
      </c>
      <c r="E94" s="108">
        <v>1895</v>
      </c>
      <c r="F94" s="108">
        <v>1912</v>
      </c>
      <c r="G94" s="109"/>
      <c r="H94" s="108">
        <v>1955</v>
      </c>
      <c r="I94" s="108">
        <v>1975</v>
      </c>
      <c r="J94" s="109"/>
      <c r="K94" s="108">
        <v>2025</v>
      </c>
      <c r="L94" s="108">
        <v>2047</v>
      </c>
      <c r="M94" s="109"/>
      <c r="N94" s="108">
        <v>2140</v>
      </c>
      <c r="O94" s="108">
        <v>2152</v>
      </c>
      <c r="P94" s="109"/>
      <c r="Q94" s="108">
        <v>2600</v>
      </c>
      <c r="R94" s="108">
        <v>2750</v>
      </c>
    </row>
    <row r="95" spans="1:18">
      <c r="A95" s="92" t="s">
        <v>52</v>
      </c>
      <c r="B95" s="108">
        <v>1726</v>
      </c>
      <c r="C95" s="108">
        <v>1736</v>
      </c>
      <c r="E95" s="108">
        <v>1905</v>
      </c>
      <c r="F95" s="108">
        <v>1920</v>
      </c>
      <c r="G95" s="109"/>
      <c r="H95" s="108">
        <v>1955</v>
      </c>
      <c r="I95" s="108">
        <v>1975</v>
      </c>
      <c r="J95" s="109"/>
      <c r="K95" s="108">
        <v>2030</v>
      </c>
      <c r="L95" s="108">
        <v>2055</v>
      </c>
      <c r="M95" s="109"/>
      <c r="N95" s="108">
        <v>2155</v>
      </c>
      <c r="O95" s="108">
        <v>2175</v>
      </c>
      <c r="P95" s="109"/>
      <c r="Q95" s="108">
        <v>2650</v>
      </c>
      <c r="R95" s="108">
        <v>2730</v>
      </c>
    </row>
    <row r="96" spans="1:18">
      <c r="A96" s="92" t="s">
        <v>53</v>
      </c>
      <c r="B96" s="108">
        <v>1735</v>
      </c>
      <c r="C96" s="108">
        <v>1745</v>
      </c>
      <c r="E96" s="108">
        <v>1900</v>
      </c>
      <c r="F96" s="108">
        <v>1915</v>
      </c>
      <c r="G96" s="109"/>
      <c r="H96" s="108">
        <v>1955</v>
      </c>
      <c r="I96" s="108">
        <v>1972</v>
      </c>
      <c r="J96" s="109"/>
      <c r="K96" s="108">
        <v>2040</v>
      </c>
      <c r="L96" s="108">
        <v>2062</v>
      </c>
      <c r="M96" s="109"/>
      <c r="N96" s="108">
        <v>2160</v>
      </c>
      <c r="O96" s="108">
        <v>2170</v>
      </c>
      <c r="P96" s="109"/>
      <c r="Q96" s="108">
        <v>2750</v>
      </c>
      <c r="R96" s="108">
        <v>2800</v>
      </c>
    </row>
    <row r="97" spans="1:18">
      <c r="A97" s="92" t="s">
        <v>54</v>
      </c>
      <c r="B97" s="108">
        <v>1743</v>
      </c>
      <c r="C97" s="108">
        <v>1753</v>
      </c>
      <c r="E97" s="108">
        <v>1900</v>
      </c>
      <c r="F97" s="108">
        <v>1918</v>
      </c>
      <c r="G97" s="109"/>
      <c r="H97" s="108">
        <v>1950</v>
      </c>
      <c r="I97" s="108">
        <v>1970</v>
      </c>
      <c r="J97" s="109"/>
      <c r="K97" s="108">
        <v>2050</v>
      </c>
      <c r="L97" s="108">
        <v>2075</v>
      </c>
      <c r="M97" s="109"/>
      <c r="N97" s="108">
        <v>2170</v>
      </c>
      <c r="O97" s="108">
        <v>2190</v>
      </c>
      <c r="P97" s="109"/>
      <c r="Q97" s="108">
        <v>2780</v>
      </c>
      <c r="R97" s="108">
        <v>2850</v>
      </c>
    </row>
    <row r="98" spans="1:18">
      <c r="A98" s="92" t="s">
        <v>55</v>
      </c>
      <c r="B98" s="108">
        <v>1755</v>
      </c>
      <c r="C98" s="108">
        <v>1765</v>
      </c>
      <c r="E98" s="108">
        <v>1900</v>
      </c>
      <c r="F98" s="108">
        <v>1913</v>
      </c>
      <c r="G98" s="109"/>
      <c r="H98" s="108">
        <v>1955</v>
      </c>
      <c r="I98" s="108">
        <v>1970</v>
      </c>
      <c r="J98" s="109"/>
      <c r="K98" s="108">
        <v>2065</v>
      </c>
      <c r="L98" s="108">
        <v>2095</v>
      </c>
      <c r="M98" s="109"/>
      <c r="N98" s="108">
        <v>2175</v>
      </c>
      <c r="O98" s="108">
        <v>2195</v>
      </c>
      <c r="P98" s="109"/>
      <c r="Q98" s="108">
        <v>2800</v>
      </c>
      <c r="R98" s="108">
        <v>2840</v>
      </c>
    </row>
    <row r="99" spans="1:18">
      <c r="A99" s="92" t="s">
        <v>56</v>
      </c>
      <c r="B99" s="108">
        <v>1784</v>
      </c>
      <c r="C99" s="108">
        <v>1792</v>
      </c>
      <c r="E99" s="108">
        <v>1910</v>
      </c>
      <c r="F99" s="108">
        <v>1925</v>
      </c>
      <c r="G99" s="109"/>
      <c r="H99" s="108">
        <v>1950</v>
      </c>
      <c r="I99" s="108">
        <v>1975</v>
      </c>
      <c r="J99" s="109"/>
      <c r="K99" s="108">
        <v>2070</v>
      </c>
      <c r="L99" s="108">
        <v>2097</v>
      </c>
      <c r="M99" s="109"/>
      <c r="N99" s="108">
        <v>2190</v>
      </c>
      <c r="O99" s="108">
        <v>2210</v>
      </c>
      <c r="P99" s="109"/>
      <c r="Q99" s="108">
        <v>2800</v>
      </c>
      <c r="R99" s="108">
        <v>2830</v>
      </c>
    </row>
    <row r="100" spans="1:18">
      <c r="A100" s="92" t="s">
        <v>57</v>
      </c>
      <c r="B100" s="108">
        <v>1790</v>
      </c>
      <c r="C100" s="108">
        <v>1802</v>
      </c>
      <c r="E100" s="108">
        <v>1910</v>
      </c>
      <c r="F100" s="108">
        <v>1925</v>
      </c>
      <c r="G100" s="109"/>
      <c r="H100" s="108">
        <v>1955</v>
      </c>
      <c r="I100" s="108">
        <v>1972</v>
      </c>
      <c r="J100" s="109"/>
      <c r="K100" s="108">
        <v>2085</v>
      </c>
      <c r="L100" s="108">
        <v>2110</v>
      </c>
      <c r="M100" s="109"/>
      <c r="N100" s="108">
        <v>2200</v>
      </c>
      <c r="O100" s="108">
        <v>2230</v>
      </c>
      <c r="P100" s="109"/>
      <c r="Q100" s="108">
        <v>2820</v>
      </c>
      <c r="R100" s="108">
        <v>2850</v>
      </c>
    </row>
    <row r="101" spans="1:18">
      <c r="A101" s="92" t="s">
        <v>58</v>
      </c>
      <c r="B101" s="108">
        <v>1803</v>
      </c>
      <c r="C101" s="108">
        <v>1815</v>
      </c>
      <c r="E101" s="108">
        <v>1910</v>
      </c>
      <c r="F101" s="108">
        <v>1930</v>
      </c>
      <c r="G101" s="109"/>
      <c r="H101" s="108">
        <v>1965</v>
      </c>
      <c r="I101" s="108">
        <v>1980</v>
      </c>
      <c r="J101" s="109"/>
      <c r="K101" s="108">
        <v>2085</v>
      </c>
      <c r="L101" s="108">
        <v>2115</v>
      </c>
      <c r="M101" s="109"/>
      <c r="N101" s="108">
        <v>2220</v>
      </c>
      <c r="O101" s="108">
        <v>2260</v>
      </c>
      <c r="P101" s="109"/>
      <c r="Q101" s="108">
        <v>2830</v>
      </c>
      <c r="R101" s="108">
        <v>2855</v>
      </c>
    </row>
    <row r="102" spans="1:18">
      <c r="A102" s="92" t="s">
        <v>59</v>
      </c>
      <c r="B102" s="108">
        <v>1830</v>
      </c>
      <c r="C102" s="108">
        <v>1860</v>
      </c>
      <c r="E102" s="108">
        <v>1910</v>
      </c>
      <c r="F102" s="108">
        <v>1940</v>
      </c>
      <c r="G102" s="109"/>
      <c r="H102" s="108">
        <v>1960</v>
      </c>
      <c r="I102" s="108">
        <v>1995</v>
      </c>
      <c r="J102" s="109"/>
      <c r="K102" s="108">
        <v>2090</v>
      </c>
      <c r="L102" s="108">
        <v>2130</v>
      </c>
      <c r="M102" s="109"/>
      <c r="N102" s="108">
        <v>2270</v>
      </c>
      <c r="O102" s="108">
        <v>2450</v>
      </c>
      <c r="P102" s="109"/>
      <c r="Q102" s="108">
        <v>2830</v>
      </c>
      <c r="R102" s="108">
        <v>2865</v>
      </c>
    </row>
    <row r="104" spans="1:18" s="104" customFormat="1">
      <c r="A104" s="106" t="s">
        <v>24</v>
      </c>
      <c r="B104" s="102">
        <f>AVERAGE(B91:B102)</f>
        <v>1740.4166666666667</v>
      </c>
      <c r="C104" s="102">
        <f>AVERAGE(C91:C102)</f>
        <v>1752.25</v>
      </c>
      <c r="D104" s="89"/>
      <c r="E104" s="110">
        <f>AVERAGE(E91:E102)</f>
        <v>1898.3333333333333</v>
      </c>
      <c r="F104" s="110">
        <f>AVERAGE(F91:F102)</f>
        <v>1915.4166666666667</v>
      </c>
      <c r="G104" s="111"/>
      <c r="H104" s="110">
        <f>AVERAGE(H91:H102)</f>
        <v>1952.5</v>
      </c>
      <c r="I104" s="110">
        <f>AVERAGE(I91:I102)</f>
        <v>1973.4166666666667</v>
      </c>
      <c r="J104" s="111"/>
      <c r="K104" s="110">
        <f>AVERAGE(K91:K102)</f>
        <v>2045.8333333333333</v>
      </c>
      <c r="L104" s="110">
        <f>AVERAGE(L91:L102)</f>
        <v>2071.9166666666665</v>
      </c>
      <c r="M104" s="111"/>
      <c r="N104" s="110">
        <f>AVERAGE(N91:N102)</f>
        <v>2170.8333333333335</v>
      </c>
      <c r="O104" s="110">
        <f>AVERAGE(O91:O102)</f>
        <v>2204.9166666666665</v>
      </c>
      <c r="P104" s="111"/>
      <c r="Q104" s="110">
        <f>AVERAGE(Q91:Q102)</f>
        <v>2702.5</v>
      </c>
      <c r="R104" s="110">
        <f>AVERAGE(R91:R102)</f>
        <v>2755.8333333333335</v>
      </c>
    </row>
    <row r="105" spans="1:18" s="104" customFormat="1">
      <c r="A105" s="97"/>
      <c r="B105" s="98"/>
      <c r="C105" s="96"/>
      <c r="D105" s="111"/>
      <c r="E105" s="110"/>
      <c r="F105" s="110"/>
      <c r="G105" s="111"/>
      <c r="H105" s="110"/>
      <c r="I105" s="110"/>
      <c r="J105" s="111"/>
      <c r="K105" s="111"/>
      <c r="L105" s="111"/>
      <c r="M105" s="111"/>
      <c r="N105" s="111"/>
      <c r="O105" s="111"/>
    </row>
    <row r="106" spans="1:18">
      <c r="A106" s="97"/>
      <c r="B106" s="98">
        <v>1999</v>
      </c>
      <c r="C106" s="96"/>
      <c r="E106" s="98">
        <v>2000</v>
      </c>
      <c r="F106" s="96"/>
      <c r="H106" s="199">
        <v>2001</v>
      </c>
      <c r="I106" s="199"/>
      <c r="J106" s="96"/>
      <c r="K106" s="199">
        <v>2002</v>
      </c>
      <c r="L106" s="199"/>
      <c r="M106" s="96"/>
      <c r="N106" s="199">
        <v>2003</v>
      </c>
      <c r="O106" s="199"/>
      <c r="Q106" s="199">
        <v>2004</v>
      </c>
      <c r="R106" s="199"/>
    </row>
    <row r="107" spans="1:18" ht="13.5" thickBot="1">
      <c r="A107" s="107"/>
      <c r="B107" s="88" t="s">
        <v>32</v>
      </c>
      <c r="C107" s="88" t="s">
        <v>33</v>
      </c>
      <c r="E107" s="88" t="s">
        <v>32</v>
      </c>
      <c r="F107" s="88" t="s">
        <v>33</v>
      </c>
      <c r="H107" s="88" t="s">
        <v>32</v>
      </c>
      <c r="I107" s="88" t="s">
        <v>33</v>
      </c>
      <c r="J107" s="112"/>
      <c r="K107" s="88" t="s">
        <v>32</v>
      </c>
      <c r="L107" s="88" t="s">
        <v>33</v>
      </c>
      <c r="M107" s="112"/>
      <c r="N107" s="88" t="s">
        <v>32</v>
      </c>
      <c r="O107" s="88" t="s">
        <v>33</v>
      </c>
      <c r="Q107" s="88" t="s">
        <v>32</v>
      </c>
      <c r="R107" s="88" t="s">
        <v>33</v>
      </c>
    </row>
    <row r="108" spans="1:18" ht="13.5" thickTop="1">
      <c r="H108" s="113"/>
      <c r="I108" s="113"/>
      <c r="J108" s="113"/>
      <c r="K108" s="113"/>
      <c r="L108" s="113"/>
      <c r="M108" s="113"/>
      <c r="N108" s="113"/>
      <c r="O108" s="113"/>
      <c r="Q108" s="113"/>
      <c r="R108" s="113"/>
    </row>
    <row r="109" spans="1:18">
      <c r="A109" s="92" t="s">
        <v>48</v>
      </c>
      <c r="B109" s="108">
        <v>2835</v>
      </c>
      <c r="C109" s="108">
        <v>2860</v>
      </c>
      <c r="E109" s="109">
        <v>3340</v>
      </c>
      <c r="F109" s="109">
        <v>3395</v>
      </c>
      <c r="H109" s="108">
        <v>3570</v>
      </c>
      <c r="I109" s="108">
        <v>3610</v>
      </c>
      <c r="J109" s="108"/>
      <c r="K109" s="108">
        <v>4800</v>
      </c>
      <c r="L109" s="108">
        <v>4850</v>
      </c>
      <c r="M109" s="108"/>
      <c r="N109" s="108">
        <v>6905</v>
      </c>
      <c r="O109" s="108">
        <v>7023</v>
      </c>
      <c r="Q109" s="108">
        <v>6155</v>
      </c>
      <c r="R109" s="108">
        <v>6202.5</v>
      </c>
    </row>
    <row r="110" spans="1:18">
      <c r="A110" s="92" t="s">
        <v>49</v>
      </c>
      <c r="B110" s="108">
        <v>2880</v>
      </c>
      <c r="C110" s="108">
        <v>2915</v>
      </c>
      <c r="E110" s="109">
        <v>3450</v>
      </c>
      <c r="F110" s="109">
        <v>3510</v>
      </c>
      <c r="H110" s="108">
        <v>3725</v>
      </c>
      <c r="I110" s="108">
        <v>3760</v>
      </c>
      <c r="K110" s="108">
        <v>4830</v>
      </c>
      <c r="L110" s="108">
        <v>4920</v>
      </c>
      <c r="N110" s="108">
        <v>6815</v>
      </c>
      <c r="O110" s="108">
        <v>6907.5</v>
      </c>
      <c r="Q110" s="108">
        <v>5970</v>
      </c>
      <c r="R110" s="108">
        <v>6020</v>
      </c>
    </row>
    <row r="111" spans="1:18">
      <c r="A111" s="92" t="s">
        <v>50</v>
      </c>
      <c r="B111" s="108">
        <v>2890</v>
      </c>
      <c r="C111" s="108">
        <v>2930</v>
      </c>
      <c r="E111" s="109">
        <v>3475</v>
      </c>
      <c r="F111" s="109">
        <v>3510</v>
      </c>
      <c r="H111" s="108">
        <v>3770</v>
      </c>
      <c r="I111" s="108">
        <v>3810</v>
      </c>
      <c r="K111" s="108">
        <v>4750</v>
      </c>
      <c r="L111" s="108">
        <v>4900</v>
      </c>
      <c r="N111" s="108">
        <v>6785</v>
      </c>
      <c r="O111" s="108">
        <v>6857.5</v>
      </c>
      <c r="Q111" s="108">
        <v>5846</v>
      </c>
      <c r="R111" s="108">
        <v>5910</v>
      </c>
    </row>
    <row r="112" spans="1:18">
      <c r="A112" s="92" t="s">
        <v>51</v>
      </c>
      <c r="B112" s="114">
        <v>2900</v>
      </c>
      <c r="C112" s="108">
        <v>2925</v>
      </c>
      <c r="E112" s="109">
        <v>3480</v>
      </c>
      <c r="F112" s="109">
        <v>3505</v>
      </c>
      <c r="H112" s="108">
        <v>3775</v>
      </c>
      <c r="I112" s="108">
        <v>3800</v>
      </c>
      <c r="K112" s="108">
        <v>4793</v>
      </c>
      <c r="L112" s="108">
        <v>4827</v>
      </c>
      <c r="N112" s="108">
        <v>6805</v>
      </c>
      <c r="O112" s="108">
        <v>6852.5</v>
      </c>
      <c r="Q112" s="108">
        <v>5690</v>
      </c>
      <c r="R112" s="108">
        <v>5730</v>
      </c>
    </row>
    <row r="113" spans="1:18">
      <c r="A113" s="92" t="s">
        <v>52</v>
      </c>
      <c r="B113" s="108">
        <v>2940</v>
      </c>
      <c r="C113" s="108">
        <v>2965</v>
      </c>
      <c r="E113" s="109">
        <v>3480</v>
      </c>
      <c r="F113" s="109">
        <v>3510</v>
      </c>
      <c r="H113" s="108">
        <v>3830</v>
      </c>
      <c r="I113" s="108">
        <v>3880</v>
      </c>
      <c r="K113" s="108">
        <v>5219</v>
      </c>
      <c r="L113" s="108">
        <v>5335</v>
      </c>
      <c r="N113" s="108">
        <v>6223</v>
      </c>
      <c r="O113" s="108">
        <v>6377</v>
      </c>
      <c r="Q113" s="108">
        <v>5912</v>
      </c>
      <c r="R113" s="108">
        <v>5984</v>
      </c>
    </row>
    <row r="114" spans="1:18">
      <c r="A114" s="92" t="s">
        <v>53</v>
      </c>
      <c r="B114" s="108">
        <v>3210</v>
      </c>
      <c r="C114" s="108">
        <v>3260</v>
      </c>
      <c r="E114" s="109">
        <v>3490</v>
      </c>
      <c r="F114" s="109">
        <v>3510</v>
      </c>
      <c r="H114" s="108">
        <v>3990</v>
      </c>
      <c r="I114" s="108">
        <v>4040</v>
      </c>
      <c r="K114" s="108">
        <v>5888</v>
      </c>
      <c r="L114" s="108">
        <v>6250</v>
      </c>
      <c r="N114" s="108">
        <v>6137</v>
      </c>
      <c r="O114" s="108">
        <v>6223</v>
      </c>
      <c r="Q114" s="108">
        <v>5848</v>
      </c>
      <c r="R114" s="108">
        <v>5883</v>
      </c>
    </row>
    <row r="115" spans="1:18">
      <c r="A115" s="92" t="s">
        <v>54</v>
      </c>
      <c r="B115" s="108">
        <v>3270</v>
      </c>
      <c r="C115" s="108">
        <v>3305</v>
      </c>
      <c r="E115" s="109">
        <v>3490</v>
      </c>
      <c r="F115" s="109">
        <v>3510</v>
      </c>
      <c r="H115" s="108">
        <v>4250</v>
      </c>
      <c r="I115" s="108">
        <v>4285</v>
      </c>
      <c r="K115" s="108">
        <v>5838</v>
      </c>
      <c r="L115" s="108">
        <v>6133</v>
      </c>
      <c r="N115" s="108">
        <v>5993</v>
      </c>
      <c r="O115" s="108">
        <v>6105</v>
      </c>
      <c r="Q115" s="108">
        <v>5854</v>
      </c>
      <c r="R115" s="108">
        <v>5886</v>
      </c>
    </row>
    <row r="116" spans="1:18">
      <c r="A116" s="92" t="s">
        <v>55</v>
      </c>
      <c r="B116" s="108">
        <v>3300</v>
      </c>
      <c r="C116" s="108">
        <v>3320</v>
      </c>
      <c r="E116" s="109">
        <v>3460</v>
      </c>
      <c r="F116" s="109">
        <v>3500</v>
      </c>
      <c r="H116" s="108">
        <v>4300</v>
      </c>
      <c r="I116" s="108">
        <v>4360</v>
      </c>
      <c r="K116" s="108">
        <v>6055</v>
      </c>
      <c r="L116" s="108">
        <v>6168</v>
      </c>
      <c r="N116" s="108">
        <v>6195</v>
      </c>
      <c r="O116" s="108">
        <v>6285</v>
      </c>
      <c r="Q116" s="108">
        <v>5853.75</v>
      </c>
      <c r="R116" s="108">
        <v>5888.75</v>
      </c>
    </row>
    <row r="117" spans="1:18">
      <c r="A117" s="92" t="s">
        <v>56</v>
      </c>
      <c r="B117" s="108">
        <v>3305</v>
      </c>
      <c r="C117" s="108">
        <v>3315</v>
      </c>
      <c r="E117" s="109">
        <v>3460</v>
      </c>
      <c r="F117" s="109">
        <v>3490</v>
      </c>
      <c r="H117" s="108">
        <v>4430</v>
      </c>
      <c r="I117" s="108">
        <v>4480</v>
      </c>
      <c r="K117" s="108">
        <v>5938</v>
      </c>
      <c r="L117" s="108">
        <v>6053</v>
      </c>
      <c r="N117" s="108">
        <v>6192.5</v>
      </c>
      <c r="O117" s="108">
        <v>6247.5</v>
      </c>
      <c r="Q117" s="108">
        <v>5887.5</v>
      </c>
      <c r="R117" s="108">
        <v>5938.75</v>
      </c>
    </row>
    <row r="118" spans="1:18">
      <c r="A118" s="92" t="s">
        <v>57</v>
      </c>
      <c r="B118" s="108">
        <v>3300</v>
      </c>
      <c r="C118" s="108">
        <v>3320</v>
      </c>
      <c r="E118" s="108">
        <v>3480</v>
      </c>
      <c r="F118" s="108">
        <v>3520</v>
      </c>
      <c r="G118" s="111"/>
      <c r="H118" s="108">
        <v>4565</v>
      </c>
      <c r="I118" s="108">
        <v>4585</v>
      </c>
      <c r="K118" s="108">
        <v>6448</v>
      </c>
      <c r="L118" s="108">
        <v>6525</v>
      </c>
      <c r="N118" s="108">
        <v>6155</v>
      </c>
      <c r="O118" s="108">
        <v>6200</v>
      </c>
      <c r="Q118" s="108">
        <v>6013.75</v>
      </c>
      <c r="R118" s="108">
        <v>6057.5</v>
      </c>
    </row>
    <row r="119" spans="1:18">
      <c r="A119" s="92" t="s">
        <v>58</v>
      </c>
      <c r="B119" s="108">
        <v>3300</v>
      </c>
      <c r="C119" s="108">
        <v>3330</v>
      </c>
      <c r="E119" s="108">
        <v>3505</v>
      </c>
      <c r="F119" s="108">
        <v>3545</v>
      </c>
      <c r="H119" s="108">
        <v>4695</v>
      </c>
      <c r="I119" s="108">
        <v>4725</v>
      </c>
      <c r="J119" s="108"/>
      <c r="K119" s="108">
        <v>6850</v>
      </c>
      <c r="L119" s="108">
        <v>7000</v>
      </c>
      <c r="M119" s="108"/>
      <c r="N119" s="108">
        <v>6037.5</v>
      </c>
      <c r="O119" s="108">
        <v>6097.5</v>
      </c>
      <c r="Q119" s="108">
        <v>6075</v>
      </c>
      <c r="R119" s="108">
        <v>6123.75</v>
      </c>
    </row>
    <row r="120" spans="1:18">
      <c r="A120" s="92" t="s">
        <v>59</v>
      </c>
      <c r="B120" s="108">
        <v>3280</v>
      </c>
      <c r="C120" s="108">
        <v>3420</v>
      </c>
      <c r="E120" s="108">
        <v>3500</v>
      </c>
      <c r="F120" s="108">
        <v>3580</v>
      </c>
      <c r="H120" s="108">
        <v>4650</v>
      </c>
      <c r="I120" s="108">
        <v>4770</v>
      </c>
      <c r="K120" s="108">
        <v>7025</v>
      </c>
      <c r="L120" s="108">
        <v>7200</v>
      </c>
      <c r="N120" s="108">
        <v>5993.333333333333</v>
      </c>
      <c r="O120" s="108">
        <v>6126.666666666667</v>
      </c>
      <c r="Q120" s="108">
        <v>6162.5</v>
      </c>
      <c r="R120" s="108">
        <v>6252.5</v>
      </c>
    </row>
    <row r="122" spans="1:18">
      <c r="A122" s="106" t="s">
        <v>24</v>
      </c>
      <c r="B122" s="110">
        <f>AVERAGE(B109:B120)</f>
        <v>3117.5</v>
      </c>
      <c r="C122" s="110">
        <f>AVERAGE(C109:C120)</f>
        <v>3155.4166666666665</v>
      </c>
      <c r="D122" s="115"/>
      <c r="E122" s="110">
        <f>AVERAGE(E109:E120)</f>
        <v>3467.5</v>
      </c>
      <c r="F122" s="110">
        <f>AVERAGE(F109:F120)</f>
        <v>3507.0833333333335</v>
      </c>
      <c r="H122" s="110">
        <f>AVERAGE(H109:H120)</f>
        <v>4129.166666666667</v>
      </c>
      <c r="I122" s="110">
        <f>AVERAGE(I109:I120)</f>
        <v>4175.416666666667</v>
      </c>
      <c r="K122" s="110">
        <f>AVERAGE(K109:K120)</f>
        <v>5702.833333333333</v>
      </c>
      <c r="L122" s="110">
        <f>AVERAGE(L109:L120)</f>
        <v>5846.75</v>
      </c>
      <c r="N122" s="110">
        <f>AVERAGE(N109:N120)</f>
        <v>6353.0277777777774</v>
      </c>
      <c r="O122" s="110">
        <f>AVERAGE(O109:O120)</f>
        <v>6441.8472222222226</v>
      </c>
      <c r="Q122" s="110">
        <f>AVERAGE(Q109:Q120)</f>
        <v>5938.958333333333</v>
      </c>
      <c r="R122" s="110">
        <f>AVERAGE(R109:R120)</f>
        <v>5989.729166666667</v>
      </c>
    </row>
    <row r="123" spans="1:18">
      <c r="A123" s="106"/>
      <c r="B123" s="110"/>
      <c r="C123" s="110"/>
      <c r="D123" s="115"/>
      <c r="E123" s="110"/>
      <c r="F123" s="110"/>
      <c r="H123" s="110"/>
      <c r="I123" s="110"/>
      <c r="K123" s="110"/>
      <c r="L123" s="110"/>
      <c r="N123" s="110"/>
      <c r="O123" s="110"/>
      <c r="Q123" s="110"/>
      <c r="R123" s="110"/>
    </row>
    <row r="124" spans="1:18">
      <c r="A124" s="97"/>
      <c r="B124" s="98">
        <v>2005</v>
      </c>
      <c r="C124" s="96"/>
      <c r="D124" s="115"/>
      <c r="E124" s="98">
        <v>2006</v>
      </c>
      <c r="F124" s="96"/>
      <c r="H124" s="98">
        <v>2007</v>
      </c>
      <c r="I124" s="96"/>
      <c r="K124" s="98">
        <v>2008</v>
      </c>
      <c r="L124" s="96"/>
      <c r="N124" s="98">
        <v>2009</v>
      </c>
      <c r="O124" s="96"/>
      <c r="Q124" s="98">
        <v>2010</v>
      </c>
      <c r="R124" s="96"/>
    </row>
    <row r="125" spans="1:18" ht="13.5" thickBot="1">
      <c r="A125" s="107"/>
      <c r="B125" s="88" t="s">
        <v>32</v>
      </c>
      <c r="C125" s="88" t="s">
        <v>33</v>
      </c>
      <c r="D125" s="115"/>
      <c r="E125" s="88" t="s">
        <v>32</v>
      </c>
      <c r="F125" s="88" t="s">
        <v>33</v>
      </c>
      <c r="H125" s="88" t="s">
        <v>32</v>
      </c>
      <c r="I125" s="88" t="s">
        <v>33</v>
      </c>
      <c r="K125" s="88" t="s">
        <v>32</v>
      </c>
      <c r="L125" s="88" t="s">
        <v>33</v>
      </c>
      <c r="N125" s="88" t="s">
        <v>32</v>
      </c>
      <c r="O125" s="88" t="s">
        <v>33</v>
      </c>
      <c r="Q125" s="88" t="s">
        <v>32</v>
      </c>
      <c r="R125" s="88" t="s">
        <v>33</v>
      </c>
    </row>
    <row r="126" spans="1:18" ht="13.5" thickTop="1">
      <c r="D126" s="115"/>
    </row>
    <row r="127" spans="1:18">
      <c r="A127" s="92" t="s">
        <v>48</v>
      </c>
      <c r="B127" s="116">
        <v>6250</v>
      </c>
      <c r="C127" s="116">
        <v>6314</v>
      </c>
      <c r="D127" s="115"/>
      <c r="E127" s="116">
        <v>6085</v>
      </c>
      <c r="F127" s="116">
        <v>6122</v>
      </c>
      <c r="H127" s="116">
        <v>5215</v>
      </c>
      <c r="I127" s="116">
        <v>5244</v>
      </c>
      <c r="K127" s="116">
        <v>4671.67</v>
      </c>
      <c r="L127" s="116">
        <v>4715</v>
      </c>
      <c r="N127" s="116">
        <v>5024.38</v>
      </c>
      <c r="O127" s="116">
        <v>5086.88</v>
      </c>
      <c r="Q127" s="116">
        <v>4745.63</v>
      </c>
      <c r="R127" s="116">
        <v>4800</v>
      </c>
    </row>
    <row r="128" spans="1:18">
      <c r="A128" s="92" t="s">
        <v>49</v>
      </c>
      <c r="B128" s="116">
        <v>6196</v>
      </c>
      <c r="C128" s="116">
        <v>6256</v>
      </c>
      <c r="D128" s="115"/>
      <c r="E128" s="116">
        <v>5950</v>
      </c>
      <c r="F128" s="116">
        <v>6003.33</v>
      </c>
      <c r="H128" s="116">
        <v>5156</v>
      </c>
      <c r="I128" s="116">
        <v>5192</v>
      </c>
      <c r="K128" s="116">
        <v>4592.5</v>
      </c>
      <c r="L128" s="116">
        <v>4645</v>
      </c>
      <c r="N128" s="116">
        <v>5105</v>
      </c>
      <c r="O128" s="116">
        <v>5164.38</v>
      </c>
      <c r="Q128" s="116">
        <v>4685</v>
      </c>
      <c r="R128" s="116">
        <v>4727.5</v>
      </c>
    </row>
    <row r="129" spans="1:18">
      <c r="A129" s="92" t="s">
        <v>50</v>
      </c>
      <c r="B129" s="116">
        <v>6248.33</v>
      </c>
      <c r="C129" s="116">
        <v>6293.33</v>
      </c>
      <c r="D129" s="115"/>
      <c r="E129" s="116">
        <v>5918.33</v>
      </c>
      <c r="F129" s="116">
        <v>5973.33</v>
      </c>
      <c r="H129" s="116">
        <v>5006</v>
      </c>
      <c r="I129" s="116">
        <v>5057</v>
      </c>
      <c r="K129" s="116">
        <v>4337.5</v>
      </c>
      <c r="L129" s="116">
        <v>4396.25</v>
      </c>
      <c r="N129" s="116">
        <v>5086.88</v>
      </c>
      <c r="O129" s="116">
        <v>5127.5</v>
      </c>
      <c r="Q129" s="116">
        <v>4675</v>
      </c>
      <c r="R129" s="116">
        <v>4716.875</v>
      </c>
    </row>
    <row r="130" spans="1:18">
      <c r="A130" s="92" t="s">
        <v>51</v>
      </c>
      <c r="B130" s="116">
        <v>6220</v>
      </c>
      <c r="C130" s="116">
        <v>6263.75</v>
      </c>
      <c r="D130" s="115"/>
      <c r="E130" s="116">
        <v>5686.67</v>
      </c>
      <c r="F130" s="116">
        <v>5750</v>
      </c>
      <c r="H130" s="116">
        <v>5053.33</v>
      </c>
      <c r="I130" s="116">
        <v>5128.33</v>
      </c>
      <c r="K130" s="116">
        <v>4098.125</v>
      </c>
      <c r="L130" s="116">
        <v>4158.125</v>
      </c>
      <c r="N130" s="116">
        <v>5013.75</v>
      </c>
      <c r="O130" s="116">
        <v>5063.13</v>
      </c>
      <c r="Q130" s="116">
        <v>4706.875</v>
      </c>
      <c r="R130" s="116">
        <v>4745</v>
      </c>
    </row>
    <row r="131" spans="1:18">
      <c r="A131" s="92" t="s">
        <v>52</v>
      </c>
      <c r="B131" s="116">
        <v>6197.5</v>
      </c>
      <c r="C131" s="116">
        <v>6241.25</v>
      </c>
      <c r="D131" s="115"/>
      <c r="E131" s="116">
        <v>5701.67</v>
      </c>
      <c r="F131" s="116">
        <v>5786.67</v>
      </c>
      <c r="H131" s="116">
        <v>5023.333333333333</v>
      </c>
      <c r="I131" s="116">
        <v>5058.333333333333</v>
      </c>
      <c r="K131" s="116">
        <v>4046.88</v>
      </c>
      <c r="L131" s="116">
        <v>4091.88</v>
      </c>
      <c r="N131" s="116">
        <v>5020.63</v>
      </c>
      <c r="O131" s="116">
        <v>5060</v>
      </c>
      <c r="Q131" s="116">
        <v>4732.5</v>
      </c>
      <c r="R131" s="116">
        <v>4763.75</v>
      </c>
    </row>
    <row r="132" spans="1:18">
      <c r="A132" s="92" t="s">
        <v>53</v>
      </c>
      <c r="B132" s="116">
        <v>6050</v>
      </c>
      <c r="C132" s="116">
        <v>6105</v>
      </c>
      <c r="D132" s="115"/>
      <c r="E132" s="116">
        <v>5470</v>
      </c>
      <c r="F132" s="116">
        <v>5546.67</v>
      </c>
      <c r="H132" s="116">
        <v>5100</v>
      </c>
      <c r="I132" s="116">
        <v>5150</v>
      </c>
      <c r="K132" s="116">
        <v>3945</v>
      </c>
      <c r="L132" s="116">
        <v>4031.25</v>
      </c>
      <c r="N132" s="116">
        <v>5001.25</v>
      </c>
      <c r="O132" s="116">
        <v>5035.63</v>
      </c>
      <c r="Q132" s="116">
        <v>4745.63</v>
      </c>
      <c r="R132" s="116">
        <v>4773.75</v>
      </c>
    </row>
    <row r="133" spans="1:18">
      <c r="A133" s="92" t="s">
        <v>54</v>
      </c>
      <c r="B133" s="116">
        <v>5950</v>
      </c>
      <c r="C133" s="116">
        <v>5992.5</v>
      </c>
      <c r="D133" s="115"/>
      <c r="E133" s="116">
        <v>5439</v>
      </c>
      <c r="F133" s="116">
        <v>5481</v>
      </c>
      <c r="H133" s="116">
        <v>5069.12</v>
      </c>
      <c r="I133" s="116">
        <v>5112.5</v>
      </c>
      <c r="K133" s="116">
        <v>3958.75</v>
      </c>
      <c r="L133" s="116">
        <v>4010</v>
      </c>
      <c r="N133" s="116">
        <v>4964.375</v>
      </c>
      <c r="O133" s="116">
        <v>5002.5</v>
      </c>
      <c r="Q133" s="116">
        <v>4741.875</v>
      </c>
      <c r="R133" s="116">
        <v>4768.125</v>
      </c>
    </row>
    <row r="134" spans="1:18">
      <c r="A134" s="92" t="s">
        <v>55</v>
      </c>
      <c r="B134" s="116">
        <v>6048.75</v>
      </c>
      <c r="C134" s="116">
        <v>6097.5</v>
      </c>
      <c r="D134" s="115"/>
      <c r="E134" s="116">
        <v>5399</v>
      </c>
      <c r="F134" s="116">
        <v>5432</v>
      </c>
      <c r="H134" s="116">
        <v>5066.67</v>
      </c>
      <c r="I134" s="116">
        <v>5104.17</v>
      </c>
      <c r="K134" s="116">
        <v>3970.75</v>
      </c>
      <c r="L134" s="116">
        <v>4010</v>
      </c>
      <c r="N134" s="116">
        <v>4941.25</v>
      </c>
      <c r="O134" s="116">
        <v>4973.75</v>
      </c>
      <c r="Q134" s="116">
        <v>4758.75</v>
      </c>
      <c r="R134" s="116">
        <v>4785.625</v>
      </c>
    </row>
    <row r="135" spans="1:18">
      <c r="A135" s="92" t="s">
        <v>56</v>
      </c>
      <c r="B135" s="116">
        <v>6060</v>
      </c>
      <c r="C135" s="116">
        <v>6100</v>
      </c>
      <c r="D135" s="115"/>
      <c r="E135" s="116">
        <v>5373</v>
      </c>
      <c r="F135" s="116">
        <v>5431</v>
      </c>
      <c r="H135" s="116">
        <v>5007.5</v>
      </c>
      <c r="I135" s="116">
        <v>5049.166666666667</v>
      </c>
      <c r="K135" s="116">
        <v>3979.38</v>
      </c>
      <c r="L135" s="116">
        <v>4019.38</v>
      </c>
      <c r="N135" s="116">
        <v>4873.13</v>
      </c>
      <c r="O135" s="116">
        <v>4905.63</v>
      </c>
      <c r="Q135" s="116">
        <v>4825</v>
      </c>
      <c r="R135" s="116">
        <v>4871.25</v>
      </c>
    </row>
    <row r="136" spans="1:18">
      <c r="A136" s="92" t="s">
        <v>57</v>
      </c>
      <c r="B136" s="116">
        <v>6075</v>
      </c>
      <c r="C136" s="116">
        <v>6130</v>
      </c>
      <c r="D136" s="115"/>
      <c r="E136" s="116">
        <v>5395</v>
      </c>
      <c r="F136" s="116">
        <v>5435</v>
      </c>
      <c r="H136" s="116">
        <v>4791.67</v>
      </c>
      <c r="I136" s="116">
        <v>4866.67</v>
      </c>
      <c r="K136" s="116">
        <v>4582.5</v>
      </c>
      <c r="L136" s="116">
        <v>4653.75</v>
      </c>
      <c r="N136" s="116">
        <v>4851.25</v>
      </c>
      <c r="O136" s="116">
        <v>4875.63</v>
      </c>
      <c r="Q136" s="116">
        <v>4926.25</v>
      </c>
      <c r="R136" s="116">
        <v>4952.5</v>
      </c>
    </row>
    <row r="137" spans="1:18">
      <c r="A137" s="92" t="s">
        <v>58</v>
      </c>
      <c r="B137" s="116">
        <v>6102.5</v>
      </c>
      <c r="C137" s="116">
        <v>6120</v>
      </c>
      <c r="D137" s="115"/>
      <c r="E137" s="116">
        <v>5396</v>
      </c>
      <c r="F137" s="116">
        <v>5431</v>
      </c>
      <c r="H137" s="116">
        <v>4665.83</v>
      </c>
      <c r="I137" s="116">
        <v>4721.67</v>
      </c>
      <c r="K137" s="116">
        <v>4801.25</v>
      </c>
      <c r="L137" s="116">
        <v>4895</v>
      </c>
      <c r="N137" s="116">
        <v>4763.125</v>
      </c>
      <c r="O137" s="116">
        <v>4791.25</v>
      </c>
      <c r="Q137" s="116">
        <v>4638.75</v>
      </c>
      <c r="R137" s="116">
        <v>4709.375</v>
      </c>
    </row>
    <row r="138" spans="1:18">
      <c r="A138" s="92" t="s">
        <v>59</v>
      </c>
      <c r="B138" s="116">
        <v>6055</v>
      </c>
      <c r="C138" s="116">
        <v>6150</v>
      </c>
      <c r="D138" s="115"/>
      <c r="E138" s="116">
        <v>5148</v>
      </c>
      <c r="F138" s="116">
        <v>5234</v>
      </c>
      <c r="H138" s="116">
        <v>4790</v>
      </c>
      <c r="I138" s="116">
        <v>4876.67</v>
      </c>
      <c r="K138" s="116">
        <v>4870</v>
      </c>
      <c r="L138" s="116">
        <v>4953.75</v>
      </c>
      <c r="N138" s="116">
        <v>4564.2857142857147</v>
      </c>
      <c r="O138" s="116">
        <v>4654.2857142857147</v>
      </c>
      <c r="Q138" s="116">
        <v>4518.75</v>
      </c>
      <c r="R138" s="116">
        <v>4621.25</v>
      </c>
    </row>
    <row r="139" spans="1:18">
      <c r="D139" s="115"/>
      <c r="E139" s="110"/>
      <c r="F139" s="110"/>
      <c r="H139" s="110"/>
      <c r="I139" s="110"/>
      <c r="K139" s="110"/>
      <c r="L139" s="110"/>
      <c r="N139" s="110"/>
      <c r="O139" s="110"/>
      <c r="Q139" s="110"/>
      <c r="R139" s="110"/>
    </row>
    <row r="140" spans="1:18">
      <c r="A140" s="106" t="s">
        <v>24</v>
      </c>
      <c r="B140" s="110">
        <f>AVERAGE(B127:B138)</f>
        <v>6121.09</v>
      </c>
      <c r="C140" s="110">
        <f>AVERAGE(C127:C138)</f>
        <v>6171.9441666666671</v>
      </c>
      <c r="D140" s="110"/>
      <c r="E140" s="110">
        <f>AVERAGE(E127:E138)</f>
        <v>5580.1391666666668</v>
      </c>
      <c r="F140" s="110">
        <f>AVERAGE(F127:F138)</f>
        <v>5635.5</v>
      </c>
      <c r="H140" s="110">
        <f>AVERAGE(H127:H138)</f>
        <v>4995.3711111111106</v>
      </c>
      <c r="I140" s="110">
        <f>AVERAGE(I127:I138)</f>
        <v>5046.7091666666656</v>
      </c>
      <c r="K140" s="110">
        <f>AVERAGE(K127:K138)</f>
        <v>4321.1920833333334</v>
      </c>
      <c r="L140" s="110">
        <f>AVERAGE(L127:L138)</f>
        <v>4381.6154166666665</v>
      </c>
      <c r="N140" s="110">
        <f>AVERAGE(N127:N138)</f>
        <v>4934.1088095238092</v>
      </c>
      <c r="O140" s="110">
        <f>AVERAGE(O127:O138)</f>
        <v>4978.3804761904767</v>
      </c>
      <c r="Q140" s="110">
        <f>AVERAGE(Q127:Q138)</f>
        <v>4725.0008333333335</v>
      </c>
      <c r="R140" s="110">
        <f>AVERAGE(R127:R138)</f>
        <v>4769.583333333333</v>
      </c>
    </row>
    <row r="141" spans="1:18">
      <c r="A141" s="106"/>
      <c r="B141" s="110"/>
      <c r="C141" s="110"/>
      <c r="D141" s="115"/>
      <c r="E141" s="110"/>
      <c r="F141" s="110"/>
      <c r="H141" s="110"/>
      <c r="I141" s="110"/>
      <c r="K141" s="110"/>
      <c r="L141" s="110"/>
      <c r="N141" s="110"/>
      <c r="O141" s="110"/>
      <c r="Q141" s="110"/>
      <c r="R141" s="110"/>
    </row>
    <row r="142" spans="1:18">
      <c r="A142" s="97"/>
      <c r="B142" s="98">
        <v>2011</v>
      </c>
      <c r="C142" s="96"/>
      <c r="D142" s="115"/>
      <c r="E142" s="98">
        <v>2012</v>
      </c>
      <c r="F142" s="96"/>
      <c r="H142" s="98"/>
      <c r="I142" s="96"/>
      <c r="K142" s="98"/>
      <c r="L142" s="96"/>
      <c r="N142" s="98"/>
      <c r="O142" s="96"/>
      <c r="Q142" s="98"/>
      <c r="R142" s="96"/>
    </row>
    <row r="143" spans="1:18" ht="13.5" thickBot="1">
      <c r="A143" s="107"/>
      <c r="B143" s="88" t="s">
        <v>32</v>
      </c>
      <c r="C143" s="88" t="s">
        <v>33</v>
      </c>
      <c r="D143" s="115"/>
      <c r="E143" s="88" t="s">
        <v>32</v>
      </c>
      <c r="F143" s="88" t="s">
        <v>33</v>
      </c>
      <c r="H143" s="112"/>
      <c r="I143" s="112"/>
      <c r="J143" s="113"/>
      <c r="K143" s="112"/>
      <c r="L143" s="112"/>
      <c r="M143" s="113"/>
      <c r="N143" s="112"/>
      <c r="O143" s="112"/>
      <c r="P143" s="113"/>
      <c r="Q143" s="112"/>
      <c r="R143" s="112"/>
    </row>
    <row r="144" spans="1:18" ht="13.5" thickTop="1">
      <c r="D144" s="115"/>
    </row>
    <row r="145" spans="1:18">
      <c r="A145" s="92" t="s">
        <v>48</v>
      </c>
      <c r="B145" s="116">
        <v>4606.25</v>
      </c>
      <c r="C145" s="116">
        <v>4653.125</v>
      </c>
      <c r="D145" s="115"/>
      <c r="E145" s="116">
        <v>4690</v>
      </c>
      <c r="F145" s="116">
        <v>4735</v>
      </c>
      <c r="H145" s="116"/>
      <c r="I145" s="116"/>
      <c r="K145" s="116"/>
      <c r="L145" s="116"/>
      <c r="N145" s="116"/>
      <c r="O145" s="116"/>
      <c r="Q145" s="116"/>
      <c r="R145" s="116"/>
    </row>
    <row r="146" spans="1:18">
      <c r="A146" s="92" t="s">
        <v>49</v>
      </c>
      <c r="B146" s="116">
        <v>4534.375</v>
      </c>
      <c r="C146" s="116">
        <v>4581.875</v>
      </c>
      <c r="D146" s="115"/>
      <c r="E146" s="116"/>
      <c r="F146" s="116"/>
      <c r="H146" s="116"/>
      <c r="I146" s="116"/>
      <c r="K146" s="116"/>
      <c r="L146" s="116"/>
      <c r="N146" s="116"/>
      <c r="O146" s="116"/>
      <c r="Q146" s="116"/>
      <c r="R146" s="116"/>
    </row>
    <row r="147" spans="1:18">
      <c r="A147" s="92" t="s">
        <v>50</v>
      </c>
      <c r="B147" s="116">
        <v>4055</v>
      </c>
      <c r="C147" s="116">
        <v>4156.25</v>
      </c>
      <c r="D147" s="115"/>
      <c r="E147" s="116"/>
      <c r="F147" s="116"/>
      <c r="H147" s="116"/>
      <c r="I147" s="116"/>
      <c r="K147" s="116"/>
      <c r="L147" s="116"/>
      <c r="N147" s="116"/>
      <c r="O147" s="116"/>
      <c r="Q147" s="116"/>
      <c r="R147" s="116"/>
    </row>
    <row r="148" spans="1:18">
      <c r="A148" s="92" t="s">
        <v>51</v>
      </c>
      <c r="B148" s="116">
        <v>3968.75</v>
      </c>
      <c r="C148" s="116">
        <v>4067.5</v>
      </c>
      <c r="D148" s="115"/>
      <c r="E148" s="116"/>
      <c r="F148" s="116"/>
      <c r="H148" s="116"/>
      <c r="I148" s="116"/>
      <c r="K148" s="116"/>
      <c r="L148" s="116"/>
      <c r="N148" s="116"/>
      <c r="O148" s="116"/>
      <c r="Q148" s="116"/>
      <c r="R148" s="116"/>
    </row>
    <row r="149" spans="1:18">
      <c r="A149" s="92" t="s">
        <v>52</v>
      </c>
      <c r="B149" s="116">
        <v>4011.88</v>
      </c>
      <c r="C149" s="116">
        <v>4060.63</v>
      </c>
      <c r="D149" s="115"/>
      <c r="E149" s="116"/>
      <c r="F149" s="116"/>
      <c r="H149" s="116"/>
      <c r="I149" s="116"/>
      <c r="K149" s="116"/>
      <c r="L149" s="116"/>
      <c r="N149" s="116"/>
      <c r="O149" s="116"/>
      <c r="Q149" s="116"/>
      <c r="R149" s="116"/>
    </row>
    <row r="150" spans="1:18">
      <c r="A150" s="92" t="s">
        <v>53</v>
      </c>
      <c r="B150" s="116">
        <v>3971.25</v>
      </c>
      <c r="C150" s="116">
        <v>4017.5</v>
      </c>
      <c r="D150" s="115"/>
      <c r="E150" s="116"/>
      <c r="F150" s="116"/>
      <c r="H150" s="116"/>
      <c r="I150" s="116"/>
      <c r="K150" s="116"/>
      <c r="L150" s="116"/>
      <c r="N150" s="116"/>
      <c r="O150" s="116"/>
      <c r="Q150" s="116"/>
      <c r="R150" s="116"/>
    </row>
    <row r="151" spans="1:18">
      <c r="A151" s="92" t="s">
        <v>54</v>
      </c>
      <c r="B151" s="116">
        <v>3703.75</v>
      </c>
      <c r="C151" s="116">
        <v>3808.75</v>
      </c>
      <c r="D151" s="115"/>
      <c r="E151" s="116"/>
      <c r="F151" s="116"/>
      <c r="H151" s="116"/>
      <c r="I151" s="116"/>
      <c r="K151" s="116"/>
      <c r="L151" s="116"/>
      <c r="N151" s="116"/>
      <c r="O151" s="116"/>
      <c r="Q151" s="116"/>
      <c r="R151" s="116"/>
    </row>
    <row r="152" spans="1:18">
      <c r="A152" s="92" t="s">
        <v>55</v>
      </c>
      <c r="B152" s="116">
        <v>3849.375</v>
      </c>
      <c r="C152" s="116">
        <v>3893.75</v>
      </c>
      <c r="D152" s="115"/>
      <c r="E152" s="116"/>
      <c r="F152" s="116"/>
      <c r="H152" s="116"/>
      <c r="I152" s="116"/>
      <c r="K152" s="116"/>
      <c r="L152" s="116"/>
      <c r="N152" s="116"/>
      <c r="O152" s="116"/>
      <c r="Q152" s="116"/>
      <c r="R152" s="116"/>
    </row>
    <row r="153" spans="1:18">
      <c r="A153" s="92" t="s">
        <v>56</v>
      </c>
      <c r="B153" s="116">
        <v>4090</v>
      </c>
      <c r="C153" s="116">
        <v>4176.25</v>
      </c>
      <c r="D153" s="115"/>
      <c r="E153" s="116"/>
      <c r="F153" s="116"/>
      <c r="H153" s="116"/>
      <c r="I153" s="116"/>
      <c r="K153" s="116"/>
      <c r="L153" s="116"/>
      <c r="N153" s="116"/>
      <c r="O153" s="116"/>
      <c r="Q153" s="116"/>
      <c r="R153" s="116"/>
    </row>
    <row r="154" spans="1:18">
      <c r="A154" s="92" t="s">
        <v>57</v>
      </c>
      <c r="B154" s="116">
        <v>4124.375</v>
      </c>
      <c r="C154" s="116">
        <v>4180</v>
      </c>
      <c r="D154" s="115"/>
      <c r="E154" s="116"/>
      <c r="F154" s="116"/>
      <c r="H154" s="116"/>
      <c r="I154" s="116"/>
      <c r="K154" s="116"/>
      <c r="L154" s="116"/>
      <c r="N154" s="116"/>
      <c r="O154" s="116"/>
      <c r="Q154" s="116"/>
      <c r="R154" s="116"/>
    </row>
    <row r="155" spans="1:18">
      <c r="A155" s="92" t="s">
        <v>58</v>
      </c>
      <c r="B155" s="116">
        <v>4391.25</v>
      </c>
      <c r="C155" s="116">
        <v>4452.5</v>
      </c>
      <c r="D155" s="115"/>
      <c r="E155" s="116"/>
      <c r="F155" s="116"/>
      <c r="H155" s="116"/>
      <c r="I155" s="116"/>
      <c r="K155" s="116"/>
      <c r="L155" s="116"/>
      <c r="N155" s="116"/>
      <c r="O155" s="116"/>
      <c r="Q155" s="116"/>
      <c r="R155" s="116"/>
    </row>
    <row r="156" spans="1:18">
      <c r="A156" s="92" t="s">
        <v>59</v>
      </c>
      <c r="B156" s="116">
        <v>4371.25</v>
      </c>
      <c r="C156" s="116">
        <v>4478.75</v>
      </c>
      <c r="D156" s="115"/>
      <c r="E156" s="116"/>
      <c r="F156" s="116"/>
      <c r="H156" s="116"/>
      <c r="I156" s="116"/>
      <c r="K156" s="116"/>
      <c r="L156" s="116"/>
      <c r="N156" s="116"/>
      <c r="O156" s="116"/>
      <c r="Q156" s="116"/>
      <c r="R156" s="116"/>
    </row>
    <row r="157" spans="1:18">
      <c r="D157" s="115"/>
      <c r="H157" s="110"/>
      <c r="I157" s="110"/>
      <c r="K157" s="110"/>
      <c r="L157" s="110"/>
      <c r="N157" s="110"/>
      <c r="O157" s="110"/>
      <c r="Q157" s="110"/>
      <c r="R157" s="110"/>
    </row>
    <row r="158" spans="1:18">
      <c r="A158" s="106" t="s">
        <v>24</v>
      </c>
      <c r="B158" s="110">
        <f>AVERAGE(B145:B156)</f>
        <v>4139.7920833333337</v>
      </c>
      <c r="C158" s="110">
        <f>AVERAGE(C145:C156)</f>
        <v>4210.5733333333337</v>
      </c>
      <c r="D158" s="110"/>
      <c r="E158" s="110">
        <f>AVERAGE(E145:E156)</f>
        <v>4690</v>
      </c>
      <c r="F158" s="110">
        <f>AVERAGE(F145:F156)</f>
        <v>4735</v>
      </c>
      <c r="H158" s="110"/>
      <c r="I158" s="110"/>
      <c r="K158" s="110"/>
      <c r="L158" s="110"/>
      <c r="N158" s="110"/>
      <c r="O158" s="110"/>
      <c r="Q158" s="110"/>
      <c r="R158" s="110"/>
    </row>
    <row r="159" spans="1:18">
      <c r="A159" s="106"/>
      <c r="B159" s="110"/>
      <c r="C159" s="110"/>
      <c r="D159" s="115"/>
      <c r="E159" s="110"/>
      <c r="F159" s="110"/>
      <c r="H159" s="110"/>
      <c r="I159" s="110"/>
      <c r="K159" s="110"/>
      <c r="L159" s="110"/>
      <c r="N159" s="110"/>
      <c r="O159" s="110"/>
      <c r="Q159" s="110"/>
      <c r="R159" s="110"/>
    </row>
    <row r="161" spans="1:1">
      <c r="A161" s="92" t="s">
        <v>60</v>
      </c>
    </row>
    <row r="162" spans="1:1">
      <c r="A162" s="92" t="s">
        <v>61</v>
      </c>
    </row>
  </sheetData>
  <mergeCells count="4">
    <mergeCell ref="H106:I106"/>
    <mergeCell ref="K106:L106"/>
    <mergeCell ref="N106:O106"/>
    <mergeCell ref="Q106:R106"/>
  </mergeCells>
  <printOptions horizontalCentered="1" verticalCentered="1" gridLinesSet="0"/>
  <pageMargins left="0.47244094488188981" right="0.27559055118110237" top="0.42" bottom="0.89" header="0.51181102362204722" footer="0.51181102362204722"/>
  <pageSetup paperSize="5" scale="50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7:Y111"/>
  <sheetViews>
    <sheetView showGridLines="0" topLeftCell="A79" workbookViewId="0">
      <selection activeCell="K98" sqref="K98"/>
    </sheetView>
  </sheetViews>
  <sheetFormatPr baseColWidth="10" defaultColWidth="8.85546875" defaultRowHeight="12.75"/>
  <cols>
    <col min="1" max="1" width="12.7109375" style="89" customWidth="1"/>
    <col min="2" max="2" width="11" style="89" customWidth="1"/>
    <col min="3" max="3" width="10.42578125" style="89" customWidth="1"/>
    <col min="4" max="4" width="1.7109375" style="89" customWidth="1"/>
    <col min="5" max="5" width="10.42578125" style="89" customWidth="1"/>
    <col min="6" max="6" width="10.5703125" style="89" customWidth="1"/>
    <col min="7" max="7" width="1.7109375" style="89" customWidth="1"/>
    <col min="8" max="8" width="11.28515625" style="89" customWidth="1"/>
    <col min="9" max="9" width="10.42578125" style="89" customWidth="1"/>
    <col min="10" max="10" width="1.7109375" style="89" customWidth="1"/>
    <col min="11" max="11" width="10.85546875" style="89" customWidth="1"/>
    <col min="12" max="12" width="10.5703125" style="89" customWidth="1"/>
    <col min="13" max="256" width="8.85546875" style="89"/>
    <col min="257" max="257" width="12.7109375" style="89" customWidth="1"/>
    <col min="258" max="258" width="11" style="89" customWidth="1"/>
    <col min="259" max="259" width="10.42578125" style="89" customWidth="1"/>
    <col min="260" max="260" width="1.7109375" style="89" customWidth="1"/>
    <col min="261" max="261" width="10.42578125" style="89" customWidth="1"/>
    <col min="262" max="262" width="10.5703125" style="89" customWidth="1"/>
    <col min="263" max="263" width="1.7109375" style="89" customWidth="1"/>
    <col min="264" max="264" width="11.28515625" style="89" customWidth="1"/>
    <col min="265" max="265" width="10.42578125" style="89" customWidth="1"/>
    <col min="266" max="266" width="1.7109375" style="89" customWidth="1"/>
    <col min="267" max="267" width="10.85546875" style="89" customWidth="1"/>
    <col min="268" max="268" width="10.5703125" style="89" customWidth="1"/>
    <col min="269" max="512" width="8.85546875" style="89"/>
    <col min="513" max="513" width="12.7109375" style="89" customWidth="1"/>
    <col min="514" max="514" width="11" style="89" customWidth="1"/>
    <col min="515" max="515" width="10.42578125" style="89" customWidth="1"/>
    <col min="516" max="516" width="1.7109375" style="89" customWidth="1"/>
    <col min="517" max="517" width="10.42578125" style="89" customWidth="1"/>
    <col min="518" max="518" width="10.5703125" style="89" customWidth="1"/>
    <col min="519" max="519" width="1.7109375" style="89" customWidth="1"/>
    <col min="520" max="520" width="11.28515625" style="89" customWidth="1"/>
    <col min="521" max="521" width="10.42578125" style="89" customWidth="1"/>
    <col min="522" max="522" width="1.7109375" style="89" customWidth="1"/>
    <col min="523" max="523" width="10.85546875" style="89" customWidth="1"/>
    <col min="524" max="524" width="10.5703125" style="89" customWidth="1"/>
    <col min="525" max="768" width="8.85546875" style="89"/>
    <col min="769" max="769" width="12.7109375" style="89" customWidth="1"/>
    <col min="770" max="770" width="11" style="89" customWidth="1"/>
    <col min="771" max="771" width="10.42578125" style="89" customWidth="1"/>
    <col min="772" max="772" width="1.7109375" style="89" customWidth="1"/>
    <col min="773" max="773" width="10.42578125" style="89" customWidth="1"/>
    <col min="774" max="774" width="10.5703125" style="89" customWidth="1"/>
    <col min="775" max="775" width="1.7109375" style="89" customWidth="1"/>
    <col min="776" max="776" width="11.28515625" style="89" customWidth="1"/>
    <col min="777" max="777" width="10.42578125" style="89" customWidth="1"/>
    <col min="778" max="778" width="1.7109375" style="89" customWidth="1"/>
    <col min="779" max="779" width="10.85546875" style="89" customWidth="1"/>
    <col min="780" max="780" width="10.5703125" style="89" customWidth="1"/>
    <col min="781" max="1024" width="8.85546875" style="89"/>
    <col min="1025" max="1025" width="12.7109375" style="89" customWidth="1"/>
    <col min="1026" max="1026" width="11" style="89" customWidth="1"/>
    <col min="1027" max="1027" width="10.42578125" style="89" customWidth="1"/>
    <col min="1028" max="1028" width="1.7109375" style="89" customWidth="1"/>
    <col min="1029" max="1029" width="10.42578125" style="89" customWidth="1"/>
    <col min="1030" max="1030" width="10.5703125" style="89" customWidth="1"/>
    <col min="1031" max="1031" width="1.7109375" style="89" customWidth="1"/>
    <col min="1032" max="1032" width="11.28515625" style="89" customWidth="1"/>
    <col min="1033" max="1033" width="10.42578125" style="89" customWidth="1"/>
    <col min="1034" max="1034" width="1.7109375" style="89" customWidth="1"/>
    <col min="1035" max="1035" width="10.85546875" style="89" customWidth="1"/>
    <col min="1036" max="1036" width="10.5703125" style="89" customWidth="1"/>
    <col min="1037" max="1280" width="8.85546875" style="89"/>
    <col min="1281" max="1281" width="12.7109375" style="89" customWidth="1"/>
    <col min="1282" max="1282" width="11" style="89" customWidth="1"/>
    <col min="1283" max="1283" width="10.42578125" style="89" customWidth="1"/>
    <col min="1284" max="1284" width="1.7109375" style="89" customWidth="1"/>
    <col min="1285" max="1285" width="10.42578125" style="89" customWidth="1"/>
    <col min="1286" max="1286" width="10.5703125" style="89" customWidth="1"/>
    <col min="1287" max="1287" width="1.7109375" style="89" customWidth="1"/>
    <col min="1288" max="1288" width="11.28515625" style="89" customWidth="1"/>
    <col min="1289" max="1289" width="10.42578125" style="89" customWidth="1"/>
    <col min="1290" max="1290" width="1.7109375" style="89" customWidth="1"/>
    <col min="1291" max="1291" width="10.85546875" style="89" customWidth="1"/>
    <col min="1292" max="1292" width="10.5703125" style="89" customWidth="1"/>
    <col min="1293" max="1536" width="8.85546875" style="89"/>
    <col min="1537" max="1537" width="12.7109375" style="89" customWidth="1"/>
    <col min="1538" max="1538" width="11" style="89" customWidth="1"/>
    <col min="1539" max="1539" width="10.42578125" style="89" customWidth="1"/>
    <col min="1540" max="1540" width="1.7109375" style="89" customWidth="1"/>
    <col min="1541" max="1541" width="10.42578125" style="89" customWidth="1"/>
    <col min="1542" max="1542" width="10.5703125" style="89" customWidth="1"/>
    <col min="1543" max="1543" width="1.7109375" style="89" customWidth="1"/>
    <col min="1544" max="1544" width="11.28515625" style="89" customWidth="1"/>
    <col min="1545" max="1545" width="10.42578125" style="89" customWidth="1"/>
    <col min="1546" max="1546" width="1.7109375" style="89" customWidth="1"/>
    <col min="1547" max="1547" width="10.85546875" style="89" customWidth="1"/>
    <col min="1548" max="1548" width="10.5703125" style="89" customWidth="1"/>
    <col min="1549" max="1792" width="8.85546875" style="89"/>
    <col min="1793" max="1793" width="12.7109375" style="89" customWidth="1"/>
    <col min="1794" max="1794" width="11" style="89" customWidth="1"/>
    <col min="1795" max="1795" width="10.42578125" style="89" customWidth="1"/>
    <col min="1796" max="1796" width="1.7109375" style="89" customWidth="1"/>
    <col min="1797" max="1797" width="10.42578125" style="89" customWidth="1"/>
    <col min="1798" max="1798" width="10.5703125" style="89" customWidth="1"/>
    <col min="1799" max="1799" width="1.7109375" style="89" customWidth="1"/>
    <col min="1800" max="1800" width="11.28515625" style="89" customWidth="1"/>
    <col min="1801" max="1801" width="10.42578125" style="89" customWidth="1"/>
    <col min="1802" max="1802" width="1.7109375" style="89" customWidth="1"/>
    <col min="1803" max="1803" width="10.85546875" style="89" customWidth="1"/>
    <col min="1804" max="1804" width="10.5703125" style="89" customWidth="1"/>
    <col min="1805" max="2048" width="8.85546875" style="89"/>
    <col min="2049" max="2049" width="12.7109375" style="89" customWidth="1"/>
    <col min="2050" max="2050" width="11" style="89" customWidth="1"/>
    <col min="2051" max="2051" width="10.42578125" style="89" customWidth="1"/>
    <col min="2052" max="2052" width="1.7109375" style="89" customWidth="1"/>
    <col min="2053" max="2053" width="10.42578125" style="89" customWidth="1"/>
    <col min="2054" max="2054" width="10.5703125" style="89" customWidth="1"/>
    <col min="2055" max="2055" width="1.7109375" style="89" customWidth="1"/>
    <col min="2056" max="2056" width="11.28515625" style="89" customWidth="1"/>
    <col min="2057" max="2057" width="10.42578125" style="89" customWidth="1"/>
    <col min="2058" max="2058" width="1.7109375" style="89" customWidth="1"/>
    <col min="2059" max="2059" width="10.85546875" style="89" customWidth="1"/>
    <col min="2060" max="2060" width="10.5703125" style="89" customWidth="1"/>
    <col min="2061" max="2304" width="8.85546875" style="89"/>
    <col min="2305" max="2305" width="12.7109375" style="89" customWidth="1"/>
    <col min="2306" max="2306" width="11" style="89" customWidth="1"/>
    <col min="2307" max="2307" width="10.42578125" style="89" customWidth="1"/>
    <col min="2308" max="2308" width="1.7109375" style="89" customWidth="1"/>
    <col min="2309" max="2309" width="10.42578125" style="89" customWidth="1"/>
    <col min="2310" max="2310" width="10.5703125" style="89" customWidth="1"/>
    <col min="2311" max="2311" width="1.7109375" style="89" customWidth="1"/>
    <col min="2312" max="2312" width="11.28515625" style="89" customWidth="1"/>
    <col min="2313" max="2313" width="10.42578125" style="89" customWidth="1"/>
    <col min="2314" max="2314" width="1.7109375" style="89" customWidth="1"/>
    <col min="2315" max="2315" width="10.85546875" style="89" customWidth="1"/>
    <col min="2316" max="2316" width="10.5703125" style="89" customWidth="1"/>
    <col min="2317" max="2560" width="8.85546875" style="89"/>
    <col min="2561" max="2561" width="12.7109375" style="89" customWidth="1"/>
    <col min="2562" max="2562" width="11" style="89" customWidth="1"/>
    <col min="2563" max="2563" width="10.42578125" style="89" customWidth="1"/>
    <col min="2564" max="2564" width="1.7109375" style="89" customWidth="1"/>
    <col min="2565" max="2565" width="10.42578125" style="89" customWidth="1"/>
    <col min="2566" max="2566" width="10.5703125" style="89" customWidth="1"/>
    <col min="2567" max="2567" width="1.7109375" style="89" customWidth="1"/>
    <col min="2568" max="2568" width="11.28515625" style="89" customWidth="1"/>
    <col min="2569" max="2569" width="10.42578125" style="89" customWidth="1"/>
    <col min="2570" max="2570" width="1.7109375" style="89" customWidth="1"/>
    <col min="2571" max="2571" width="10.85546875" style="89" customWidth="1"/>
    <col min="2572" max="2572" width="10.5703125" style="89" customWidth="1"/>
    <col min="2573" max="2816" width="8.85546875" style="89"/>
    <col min="2817" max="2817" width="12.7109375" style="89" customWidth="1"/>
    <col min="2818" max="2818" width="11" style="89" customWidth="1"/>
    <col min="2819" max="2819" width="10.42578125" style="89" customWidth="1"/>
    <col min="2820" max="2820" width="1.7109375" style="89" customWidth="1"/>
    <col min="2821" max="2821" width="10.42578125" style="89" customWidth="1"/>
    <col min="2822" max="2822" width="10.5703125" style="89" customWidth="1"/>
    <col min="2823" max="2823" width="1.7109375" style="89" customWidth="1"/>
    <col min="2824" max="2824" width="11.28515625" style="89" customWidth="1"/>
    <col min="2825" max="2825" width="10.42578125" style="89" customWidth="1"/>
    <col min="2826" max="2826" width="1.7109375" style="89" customWidth="1"/>
    <col min="2827" max="2827" width="10.85546875" style="89" customWidth="1"/>
    <col min="2828" max="2828" width="10.5703125" style="89" customWidth="1"/>
    <col min="2829" max="3072" width="8.85546875" style="89"/>
    <col min="3073" max="3073" width="12.7109375" style="89" customWidth="1"/>
    <col min="3074" max="3074" width="11" style="89" customWidth="1"/>
    <col min="3075" max="3075" width="10.42578125" style="89" customWidth="1"/>
    <col min="3076" max="3076" width="1.7109375" style="89" customWidth="1"/>
    <col min="3077" max="3077" width="10.42578125" style="89" customWidth="1"/>
    <col min="3078" max="3078" width="10.5703125" style="89" customWidth="1"/>
    <col min="3079" max="3079" width="1.7109375" style="89" customWidth="1"/>
    <col min="3080" max="3080" width="11.28515625" style="89" customWidth="1"/>
    <col min="3081" max="3081" width="10.42578125" style="89" customWidth="1"/>
    <col min="3082" max="3082" width="1.7109375" style="89" customWidth="1"/>
    <col min="3083" max="3083" width="10.85546875" style="89" customWidth="1"/>
    <col min="3084" max="3084" width="10.5703125" style="89" customWidth="1"/>
    <col min="3085" max="3328" width="8.85546875" style="89"/>
    <col min="3329" max="3329" width="12.7109375" style="89" customWidth="1"/>
    <col min="3330" max="3330" width="11" style="89" customWidth="1"/>
    <col min="3331" max="3331" width="10.42578125" style="89" customWidth="1"/>
    <col min="3332" max="3332" width="1.7109375" style="89" customWidth="1"/>
    <col min="3333" max="3333" width="10.42578125" style="89" customWidth="1"/>
    <col min="3334" max="3334" width="10.5703125" style="89" customWidth="1"/>
    <col min="3335" max="3335" width="1.7109375" style="89" customWidth="1"/>
    <col min="3336" max="3336" width="11.28515625" style="89" customWidth="1"/>
    <col min="3337" max="3337" width="10.42578125" style="89" customWidth="1"/>
    <col min="3338" max="3338" width="1.7109375" style="89" customWidth="1"/>
    <col min="3339" max="3339" width="10.85546875" style="89" customWidth="1"/>
    <col min="3340" max="3340" width="10.5703125" style="89" customWidth="1"/>
    <col min="3341" max="3584" width="8.85546875" style="89"/>
    <col min="3585" max="3585" width="12.7109375" style="89" customWidth="1"/>
    <col min="3586" max="3586" width="11" style="89" customWidth="1"/>
    <col min="3587" max="3587" width="10.42578125" style="89" customWidth="1"/>
    <col min="3588" max="3588" width="1.7109375" style="89" customWidth="1"/>
    <col min="3589" max="3589" width="10.42578125" style="89" customWidth="1"/>
    <col min="3590" max="3590" width="10.5703125" style="89" customWidth="1"/>
    <col min="3591" max="3591" width="1.7109375" style="89" customWidth="1"/>
    <col min="3592" max="3592" width="11.28515625" style="89" customWidth="1"/>
    <col min="3593" max="3593" width="10.42578125" style="89" customWidth="1"/>
    <col min="3594" max="3594" width="1.7109375" style="89" customWidth="1"/>
    <col min="3595" max="3595" width="10.85546875" style="89" customWidth="1"/>
    <col min="3596" max="3596" width="10.5703125" style="89" customWidth="1"/>
    <col min="3597" max="3840" width="8.85546875" style="89"/>
    <col min="3841" max="3841" width="12.7109375" style="89" customWidth="1"/>
    <col min="3842" max="3842" width="11" style="89" customWidth="1"/>
    <col min="3843" max="3843" width="10.42578125" style="89" customWidth="1"/>
    <col min="3844" max="3844" width="1.7109375" style="89" customWidth="1"/>
    <col min="3845" max="3845" width="10.42578125" style="89" customWidth="1"/>
    <col min="3846" max="3846" width="10.5703125" style="89" customWidth="1"/>
    <col min="3847" max="3847" width="1.7109375" style="89" customWidth="1"/>
    <col min="3848" max="3848" width="11.28515625" style="89" customWidth="1"/>
    <col min="3849" max="3849" width="10.42578125" style="89" customWidth="1"/>
    <col min="3850" max="3850" width="1.7109375" style="89" customWidth="1"/>
    <col min="3851" max="3851" width="10.85546875" style="89" customWidth="1"/>
    <col min="3852" max="3852" width="10.5703125" style="89" customWidth="1"/>
    <col min="3853" max="4096" width="8.85546875" style="89"/>
    <col min="4097" max="4097" width="12.7109375" style="89" customWidth="1"/>
    <col min="4098" max="4098" width="11" style="89" customWidth="1"/>
    <col min="4099" max="4099" width="10.42578125" style="89" customWidth="1"/>
    <col min="4100" max="4100" width="1.7109375" style="89" customWidth="1"/>
    <col min="4101" max="4101" width="10.42578125" style="89" customWidth="1"/>
    <col min="4102" max="4102" width="10.5703125" style="89" customWidth="1"/>
    <col min="4103" max="4103" width="1.7109375" style="89" customWidth="1"/>
    <col min="4104" max="4104" width="11.28515625" style="89" customWidth="1"/>
    <col min="4105" max="4105" width="10.42578125" style="89" customWidth="1"/>
    <col min="4106" max="4106" width="1.7109375" style="89" customWidth="1"/>
    <col min="4107" max="4107" width="10.85546875" style="89" customWidth="1"/>
    <col min="4108" max="4108" width="10.5703125" style="89" customWidth="1"/>
    <col min="4109" max="4352" width="8.85546875" style="89"/>
    <col min="4353" max="4353" width="12.7109375" style="89" customWidth="1"/>
    <col min="4354" max="4354" width="11" style="89" customWidth="1"/>
    <col min="4355" max="4355" width="10.42578125" style="89" customWidth="1"/>
    <col min="4356" max="4356" width="1.7109375" style="89" customWidth="1"/>
    <col min="4357" max="4357" width="10.42578125" style="89" customWidth="1"/>
    <col min="4358" max="4358" width="10.5703125" style="89" customWidth="1"/>
    <col min="4359" max="4359" width="1.7109375" style="89" customWidth="1"/>
    <col min="4360" max="4360" width="11.28515625" style="89" customWidth="1"/>
    <col min="4361" max="4361" width="10.42578125" style="89" customWidth="1"/>
    <col min="4362" max="4362" width="1.7109375" style="89" customWidth="1"/>
    <col min="4363" max="4363" width="10.85546875" style="89" customWidth="1"/>
    <col min="4364" max="4364" width="10.5703125" style="89" customWidth="1"/>
    <col min="4365" max="4608" width="8.85546875" style="89"/>
    <col min="4609" max="4609" width="12.7109375" style="89" customWidth="1"/>
    <col min="4610" max="4610" width="11" style="89" customWidth="1"/>
    <col min="4611" max="4611" width="10.42578125" style="89" customWidth="1"/>
    <col min="4612" max="4612" width="1.7109375" style="89" customWidth="1"/>
    <col min="4613" max="4613" width="10.42578125" style="89" customWidth="1"/>
    <col min="4614" max="4614" width="10.5703125" style="89" customWidth="1"/>
    <col min="4615" max="4615" width="1.7109375" style="89" customWidth="1"/>
    <col min="4616" max="4616" width="11.28515625" style="89" customWidth="1"/>
    <col min="4617" max="4617" width="10.42578125" style="89" customWidth="1"/>
    <col min="4618" max="4618" width="1.7109375" style="89" customWidth="1"/>
    <col min="4619" max="4619" width="10.85546875" style="89" customWidth="1"/>
    <col min="4620" max="4620" width="10.5703125" style="89" customWidth="1"/>
    <col min="4621" max="4864" width="8.85546875" style="89"/>
    <col min="4865" max="4865" width="12.7109375" style="89" customWidth="1"/>
    <col min="4866" max="4866" width="11" style="89" customWidth="1"/>
    <col min="4867" max="4867" width="10.42578125" style="89" customWidth="1"/>
    <col min="4868" max="4868" width="1.7109375" style="89" customWidth="1"/>
    <col min="4869" max="4869" width="10.42578125" style="89" customWidth="1"/>
    <col min="4870" max="4870" width="10.5703125" style="89" customWidth="1"/>
    <col min="4871" max="4871" width="1.7109375" style="89" customWidth="1"/>
    <col min="4872" max="4872" width="11.28515625" style="89" customWidth="1"/>
    <col min="4873" max="4873" width="10.42578125" style="89" customWidth="1"/>
    <col min="4874" max="4874" width="1.7109375" style="89" customWidth="1"/>
    <col min="4875" max="4875" width="10.85546875" style="89" customWidth="1"/>
    <col min="4876" max="4876" width="10.5703125" style="89" customWidth="1"/>
    <col min="4877" max="5120" width="8.85546875" style="89"/>
    <col min="5121" max="5121" width="12.7109375" style="89" customWidth="1"/>
    <col min="5122" max="5122" width="11" style="89" customWidth="1"/>
    <col min="5123" max="5123" width="10.42578125" style="89" customWidth="1"/>
    <col min="5124" max="5124" width="1.7109375" style="89" customWidth="1"/>
    <col min="5125" max="5125" width="10.42578125" style="89" customWidth="1"/>
    <col min="5126" max="5126" width="10.5703125" style="89" customWidth="1"/>
    <col min="5127" max="5127" width="1.7109375" style="89" customWidth="1"/>
    <col min="5128" max="5128" width="11.28515625" style="89" customWidth="1"/>
    <col min="5129" max="5129" width="10.42578125" style="89" customWidth="1"/>
    <col min="5130" max="5130" width="1.7109375" style="89" customWidth="1"/>
    <col min="5131" max="5131" width="10.85546875" style="89" customWidth="1"/>
    <col min="5132" max="5132" width="10.5703125" style="89" customWidth="1"/>
    <col min="5133" max="5376" width="8.85546875" style="89"/>
    <col min="5377" max="5377" width="12.7109375" style="89" customWidth="1"/>
    <col min="5378" max="5378" width="11" style="89" customWidth="1"/>
    <col min="5379" max="5379" width="10.42578125" style="89" customWidth="1"/>
    <col min="5380" max="5380" width="1.7109375" style="89" customWidth="1"/>
    <col min="5381" max="5381" width="10.42578125" style="89" customWidth="1"/>
    <col min="5382" max="5382" width="10.5703125" style="89" customWidth="1"/>
    <col min="5383" max="5383" width="1.7109375" style="89" customWidth="1"/>
    <col min="5384" max="5384" width="11.28515625" style="89" customWidth="1"/>
    <col min="5385" max="5385" width="10.42578125" style="89" customWidth="1"/>
    <col min="5386" max="5386" width="1.7109375" style="89" customWidth="1"/>
    <col min="5387" max="5387" width="10.85546875" style="89" customWidth="1"/>
    <col min="5388" max="5388" width="10.5703125" style="89" customWidth="1"/>
    <col min="5389" max="5632" width="8.85546875" style="89"/>
    <col min="5633" max="5633" width="12.7109375" style="89" customWidth="1"/>
    <col min="5634" max="5634" width="11" style="89" customWidth="1"/>
    <col min="5635" max="5635" width="10.42578125" style="89" customWidth="1"/>
    <col min="5636" max="5636" width="1.7109375" style="89" customWidth="1"/>
    <col min="5637" max="5637" width="10.42578125" style="89" customWidth="1"/>
    <col min="5638" max="5638" width="10.5703125" style="89" customWidth="1"/>
    <col min="5639" max="5639" width="1.7109375" style="89" customWidth="1"/>
    <col min="5640" max="5640" width="11.28515625" style="89" customWidth="1"/>
    <col min="5641" max="5641" width="10.42578125" style="89" customWidth="1"/>
    <col min="5642" max="5642" width="1.7109375" style="89" customWidth="1"/>
    <col min="5643" max="5643" width="10.85546875" style="89" customWidth="1"/>
    <col min="5644" max="5644" width="10.5703125" style="89" customWidth="1"/>
    <col min="5645" max="5888" width="8.85546875" style="89"/>
    <col min="5889" max="5889" width="12.7109375" style="89" customWidth="1"/>
    <col min="5890" max="5890" width="11" style="89" customWidth="1"/>
    <col min="5891" max="5891" width="10.42578125" style="89" customWidth="1"/>
    <col min="5892" max="5892" width="1.7109375" style="89" customWidth="1"/>
    <col min="5893" max="5893" width="10.42578125" style="89" customWidth="1"/>
    <col min="5894" max="5894" width="10.5703125" style="89" customWidth="1"/>
    <col min="5895" max="5895" width="1.7109375" style="89" customWidth="1"/>
    <col min="5896" max="5896" width="11.28515625" style="89" customWidth="1"/>
    <col min="5897" max="5897" width="10.42578125" style="89" customWidth="1"/>
    <col min="5898" max="5898" width="1.7109375" style="89" customWidth="1"/>
    <col min="5899" max="5899" width="10.85546875" style="89" customWidth="1"/>
    <col min="5900" max="5900" width="10.5703125" style="89" customWidth="1"/>
    <col min="5901" max="6144" width="8.85546875" style="89"/>
    <col min="6145" max="6145" width="12.7109375" style="89" customWidth="1"/>
    <col min="6146" max="6146" width="11" style="89" customWidth="1"/>
    <col min="6147" max="6147" width="10.42578125" style="89" customWidth="1"/>
    <col min="6148" max="6148" width="1.7109375" style="89" customWidth="1"/>
    <col min="6149" max="6149" width="10.42578125" style="89" customWidth="1"/>
    <col min="6150" max="6150" width="10.5703125" style="89" customWidth="1"/>
    <col min="6151" max="6151" width="1.7109375" style="89" customWidth="1"/>
    <col min="6152" max="6152" width="11.28515625" style="89" customWidth="1"/>
    <col min="6153" max="6153" width="10.42578125" style="89" customWidth="1"/>
    <col min="6154" max="6154" width="1.7109375" style="89" customWidth="1"/>
    <col min="6155" max="6155" width="10.85546875" style="89" customWidth="1"/>
    <col min="6156" max="6156" width="10.5703125" style="89" customWidth="1"/>
    <col min="6157" max="6400" width="8.85546875" style="89"/>
    <col min="6401" max="6401" width="12.7109375" style="89" customWidth="1"/>
    <col min="6402" max="6402" width="11" style="89" customWidth="1"/>
    <col min="6403" max="6403" width="10.42578125" style="89" customWidth="1"/>
    <col min="6404" max="6404" width="1.7109375" style="89" customWidth="1"/>
    <col min="6405" max="6405" width="10.42578125" style="89" customWidth="1"/>
    <col min="6406" max="6406" width="10.5703125" style="89" customWidth="1"/>
    <col min="6407" max="6407" width="1.7109375" style="89" customWidth="1"/>
    <col min="6408" max="6408" width="11.28515625" style="89" customWidth="1"/>
    <col min="6409" max="6409" width="10.42578125" style="89" customWidth="1"/>
    <col min="6410" max="6410" width="1.7109375" style="89" customWidth="1"/>
    <col min="6411" max="6411" width="10.85546875" style="89" customWidth="1"/>
    <col min="6412" max="6412" width="10.5703125" style="89" customWidth="1"/>
    <col min="6413" max="6656" width="8.85546875" style="89"/>
    <col min="6657" max="6657" width="12.7109375" style="89" customWidth="1"/>
    <col min="6658" max="6658" width="11" style="89" customWidth="1"/>
    <col min="6659" max="6659" width="10.42578125" style="89" customWidth="1"/>
    <col min="6660" max="6660" width="1.7109375" style="89" customWidth="1"/>
    <col min="6661" max="6661" width="10.42578125" style="89" customWidth="1"/>
    <col min="6662" max="6662" width="10.5703125" style="89" customWidth="1"/>
    <col min="6663" max="6663" width="1.7109375" style="89" customWidth="1"/>
    <col min="6664" max="6664" width="11.28515625" style="89" customWidth="1"/>
    <col min="6665" max="6665" width="10.42578125" style="89" customWidth="1"/>
    <col min="6666" max="6666" width="1.7109375" style="89" customWidth="1"/>
    <col min="6667" max="6667" width="10.85546875" style="89" customWidth="1"/>
    <col min="6668" max="6668" width="10.5703125" style="89" customWidth="1"/>
    <col min="6669" max="6912" width="8.85546875" style="89"/>
    <col min="6913" max="6913" width="12.7109375" style="89" customWidth="1"/>
    <col min="6914" max="6914" width="11" style="89" customWidth="1"/>
    <col min="6915" max="6915" width="10.42578125" style="89" customWidth="1"/>
    <col min="6916" max="6916" width="1.7109375" style="89" customWidth="1"/>
    <col min="6917" max="6917" width="10.42578125" style="89" customWidth="1"/>
    <col min="6918" max="6918" width="10.5703125" style="89" customWidth="1"/>
    <col min="6919" max="6919" width="1.7109375" style="89" customWidth="1"/>
    <col min="6920" max="6920" width="11.28515625" style="89" customWidth="1"/>
    <col min="6921" max="6921" width="10.42578125" style="89" customWidth="1"/>
    <col min="6922" max="6922" width="1.7109375" style="89" customWidth="1"/>
    <col min="6923" max="6923" width="10.85546875" style="89" customWidth="1"/>
    <col min="6924" max="6924" width="10.5703125" style="89" customWidth="1"/>
    <col min="6925" max="7168" width="8.85546875" style="89"/>
    <col min="7169" max="7169" width="12.7109375" style="89" customWidth="1"/>
    <col min="7170" max="7170" width="11" style="89" customWidth="1"/>
    <col min="7171" max="7171" width="10.42578125" style="89" customWidth="1"/>
    <col min="7172" max="7172" width="1.7109375" style="89" customWidth="1"/>
    <col min="7173" max="7173" width="10.42578125" style="89" customWidth="1"/>
    <col min="7174" max="7174" width="10.5703125" style="89" customWidth="1"/>
    <col min="7175" max="7175" width="1.7109375" style="89" customWidth="1"/>
    <col min="7176" max="7176" width="11.28515625" style="89" customWidth="1"/>
    <col min="7177" max="7177" width="10.42578125" style="89" customWidth="1"/>
    <col min="7178" max="7178" width="1.7109375" style="89" customWidth="1"/>
    <col min="7179" max="7179" width="10.85546875" style="89" customWidth="1"/>
    <col min="7180" max="7180" width="10.5703125" style="89" customWidth="1"/>
    <col min="7181" max="7424" width="8.85546875" style="89"/>
    <col min="7425" max="7425" width="12.7109375" style="89" customWidth="1"/>
    <col min="7426" max="7426" width="11" style="89" customWidth="1"/>
    <col min="7427" max="7427" width="10.42578125" style="89" customWidth="1"/>
    <col min="7428" max="7428" width="1.7109375" style="89" customWidth="1"/>
    <col min="7429" max="7429" width="10.42578125" style="89" customWidth="1"/>
    <col min="7430" max="7430" width="10.5703125" style="89" customWidth="1"/>
    <col min="7431" max="7431" width="1.7109375" style="89" customWidth="1"/>
    <col min="7432" max="7432" width="11.28515625" style="89" customWidth="1"/>
    <col min="7433" max="7433" width="10.42578125" style="89" customWidth="1"/>
    <col min="7434" max="7434" width="1.7109375" style="89" customWidth="1"/>
    <col min="7435" max="7435" width="10.85546875" style="89" customWidth="1"/>
    <col min="7436" max="7436" width="10.5703125" style="89" customWidth="1"/>
    <col min="7437" max="7680" width="8.85546875" style="89"/>
    <col min="7681" max="7681" width="12.7109375" style="89" customWidth="1"/>
    <col min="7682" max="7682" width="11" style="89" customWidth="1"/>
    <col min="7683" max="7683" width="10.42578125" style="89" customWidth="1"/>
    <col min="7684" max="7684" width="1.7109375" style="89" customWidth="1"/>
    <col min="7685" max="7685" width="10.42578125" style="89" customWidth="1"/>
    <col min="7686" max="7686" width="10.5703125" style="89" customWidth="1"/>
    <col min="7687" max="7687" width="1.7109375" style="89" customWidth="1"/>
    <col min="7688" max="7688" width="11.28515625" style="89" customWidth="1"/>
    <col min="7689" max="7689" width="10.42578125" style="89" customWidth="1"/>
    <col min="7690" max="7690" width="1.7109375" style="89" customWidth="1"/>
    <col min="7691" max="7691" width="10.85546875" style="89" customWidth="1"/>
    <col min="7692" max="7692" width="10.5703125" style="89" customWidth="1"/>
    <col min="7693" max="7936" width="8.85546875" style="89"/>
    <col min="7937" max="7937" width="12.7109375" style="89" customWidth="1"/>
    <col min="7938" max="7938" width="11" style="89" customWidth="1"/>
    <col min="7939" max="7939" width="10.42578125" style="89" customWidth="1"/>
    <col min="7940" max="7940" width="1.7109375" style="89" customWidth="1"/>
    <col min="7941" max="7941" width="10.42578125" style="89" customWidth="1"/>
    <col min="7942" max="7942" width="10.5703125" style="89" customWidth="1"/>
    <col min="7943" max="7943" width="1.7109375" style="89" customWidth="1"/>
    <col min="7944" max="7944" width="11.28515625" style="89" customWidth="1"/>
    <col min="7945" max="7945" width="10.42578125" style="89" customWidth="1"/>
    <col min="7946" max="7946" width="1.7109375" style="89" customWidth="1"/>
    <col min="7947" max="7947" width="10.85546875" style="89" customWidth="1"/>
    <col min="7948" max="7948" width="10.5703125" style="89" customWidth="1"/>
    <col min="7949" max="8192" width="8.85546875" style="89"/>
    <col min="8193" max="8193" width="12.7109375" style="89" customWidth="1"/>
    <col min="8194" max="8194" width="11" style="89" customWidth="1"/>
    <col min="8195" max="8195" width="10.42578125" style="89" customWidth="1"/>
    <col min="8196" max="8196" width="1.7109375" style="89" customWidth="1"/>
    <col min="8197" max="8197" width="10.42578125" style="89" customWidth="1"/>
    <col min="8198" max="8198" width="10.5703125" style="89" customWidth="1"/>
    <col min="8199" max="8199" width="1.7109375" style="89" customWidth="1"/>
    <col min="8200" max="8200" width="11.28515625" style="89" customWidth="1"/>
    <col min="8201" max="8201" width="10.42578125" style="89" customWidth="1"/>
    <col min="8202" max="8202" width="1.7109375" style="89" customWidth="1"/>
    <col min="8203" max="8203" width="10.85546875" style="89" customWidth="1"/>
    <col min="8204" max="8204" width="10.5703125" style="89" customWidth="1"/>
    <col min="8205" max="8448" width="8.85546875" style="89"/>
    <col min="8449" max="8449" width="12.7109375" style="89" customWidth="1"/>
    <col min="8450" max="8450" width="11" style="89" customWidth="1"/>
    <col min="8451" max="8451" width="10.42578125" style="89" customWidth="1"/>
    <col min="8452" max="8452" width="1.7109375" style="89" customWidth="1"/>
    <col min="8453" max="8453" width="10.42578125" style="89" customWidth="1"/>
    <col min="8454" max="8454" width="10.5703125" style="89" customWidth="1"/>
    <col min="8455" max="8455" width="1.7109375" style="89" customWidth="1"/>
    <col min="8456" max="8456" width="11.28515625" style="89" customWidth="1"/>
    <col min="8457" max="8457" width="10.42578125" style="89" customWidth="1"/>
    <col min="8458" max="8458" width="1.7109375" style="89" customWidth="1"/>
    <col min="8459" max="8459" width="10.85546875" style="89" customWidth="1"/>
    <col min="8460" max="8460" width="10.5703125" style="89" customWidth="1"/>
    <col min="8461" max="8704" width="8.85546875" style="89"/>
    <col min="8705" max="8705" width="12.7109375" style="89" customWidth="1"/>
    <col min="8706" max="8706" width="11" style="89" customWidth="1"/>
    <col min="8707" max="8707" width="10.42578125" style="89" customWidth="1"/>
    <col min="8708" max="8708" width="1.7109375" style="89" customWidth="1"/>
    <col min="8709" max="8709" width="10.42578125" style="89" customWidth="1"/>
    <col min="8710" max="8710" width="10.5703125" style="89" customWidth="1"/>
    <col min="8711" max="8711" width="1.7109375" style="89" customWidth="1"/>
    <col min="8712" max="8712" width="11.28515625" style="89" customWidth="1"/>
    <col min="8713" max="8713" width="10.42578125" style="89" customWidth="1"/>
    <col min="8714" max="8714" width="1.7109375" style="89" customWidth="1"/>
    <col min="8715" max="8715" width="10.85546875" style="89" customWidth="1"/>
    <col min="8716" max="8716" width="10.5703125" style="89" customWidth="1"/>
    <col min="8717" max="8960" width="8.85546875" style="89"/>
    <col min="8961" max="8961" width="12.7109375" style="89" customWidth="1"/>
    <col min="8962" max="8962" width="11" style="89" customWidth="1"/>
    <col min="8963" max="8963" width="10.42578125" style="89" customWidth="1"/>
    <col min="8964" max="8964" width="1.7109375" style="89" customWidth="1"/>
    <col min="8965" max="8965" width="10.42578125" style="89" customWidth="1"/>
    <col min="8966" max="8966" width="10.5703125" style="89" customWidth="1"/>
    <col min="8967" max="8967" width="1.7109375" style="89" customWidth="1"/>
    <col min="8968" max="8968" width="11.28515625" style="89" customWidth="1"/>
    <col min="8969" max="8969" width="10.42578125" style="89" customWidth="1"/>
    <col min="8970" max="8970" width="1.7109375" style="89" customWidth="1"/>
    <col min="8971" max="8971" width="10.85546875" style="89" customWidth="1"/>
    <col min="8972" max="8972" width="10.5703125" style="89" customWidth="1"/>
    <col min="8973" max="9216" width="8.85546875" style="89"/>
    <col min="9217" max="9217" width="12.7109375" style="89" customWidth="1"/>
    <col min="9218" max="9218" width="11" style="89" customWidth="1"/>
    <col min="9219" max="9219" width="10.42578125" style="89" customWidth="1"/>
    <col min="9220" max="9220" width="1.7109375" style="89" customWidth="1"/>
    <col min="9221" max="9221" width="10.42578125" style="89" customWidth="1"/>
    <col min="9222" max="9222" width="10.5703125" style="89" customWidth="1"/>
    <col min="9223" max="9223" width="1.7109375" style="89" customWidth="1"/>
    <col min="9224" max="9224" width="11.28515625" style="89" customWidth="1"/>
    <col min="9225" max="9225" width="10.42578125" style="89" customWidth="1"/>
    <col min="9226" max="9226" width="1.7109375" style="89" customWidth="1"/>
    <col min="9227" max="9227" width="10.85546875" style="89" customWidth="1"/>
    <col min="9228" max="9228" width="10.5703125" style="89" customWidth="1"/>
    <col min="9229" max="9472" width="8.85546875" style="89"/>
    <col min="9473" max="9473" width="12.7109375" style="89" customWidth="1"/>
    <col min="9474" max="9474" width="11" style="89" customWidth="1"/>
    <col min="9475" max="9475" width="10.42578125" style="89" customWidth="1"/>
    <col min="9476" max="9476" width="1.7109375" style="89" customWidth="1"/>
    <col min="9477" max="9477" width="10.42578125" style="89" customWidth="1"/>
    <col min="9478" max="9478" width="10.5703125" style="89" customWidth="1"/>
    <col min="9479" max="9479" width="1.7109375" style="89" customWidth="1"/>
    <col min="9480" max="9480" width="11.28515625" style="89" customWidth="1"/>
    <col min="9481" max="9481" width="10.42578125" style="89" customWidth="1"/>
    <col min="9482" max="9482" width="1.7109375" style="89" customWidth="1"/>
    <col min="9483" max="9483" width="10.85546875" style="89" customWidth="1"/>
    <col min="9484" max="9484" width="10.5703125" style="89" customWidth="1"/>
    <col min="9485" max="9728" width="8.85546875" style="89"/>
    <col min="9729" max="9729" width="12.7109375" style="89" customWidth="1"/>
    <col min="9730" max="9730" width="11" style="89" customWidth="1"/>
    <col min="9731" max="9731" width="10.42578125" style="89" customWidth="1"/>
    <col min="9732" max="9732" width="1.7109375" style="89" customWidth="1"/>
    <col min="9733" max="9733" width="10.42578125" style="89" customWidth="1"/>
    <col min="9734" max="9734" width="10.5703125" style="89" customWidth="1"/>
    <col min="9735" max="9735" width="1.7109375" style="89" customWidth="1"/>
    <col min="9736" max="9736" width="11.28515625" style="89" customWidth="1"/>
    <col min="9737" max="9737" width="10.42578125" style="89" customWidth="1"/>
    <col min="9738" max="9738" width="1.7109375" style="89" customWidth="1"/>
    <col min="9739" max="9739" width="10.85546875" style="89" customWidth="1"/>
    <col min="9740" max="9740" width="10.5703125" style="89" customWidth="1"/>
    <col min="9741" max="9984" width="8.85546875" style="89"/>
    <col min="9985" max="9985" width="12.7109375" style="89" customWidth="1"/>
    <col min="9986" max="9986" width="11" style="89" customWidth="1"/>
    <col min="9987" max="9987" width="10.42578125" style="89" customWidth="1"/>
    <col min="9988" max="9988" width="1.7109375" style="89" customWidth="1"/>
    <col min="9989" max="9989" width="10.42578125" style="89" customWidth="1"/>
    <col min="9990" max="9990" width="10.5703125" style="89" customWidth="1"/>
    <col min="9991" max="9991" width="1.7109375" style="89" customWidth="1"/>
    <col min="9992" max="9992" width="11.28515625" style="89" customWidth="1"/>
    <col min="9993" max="9993" width="10.42578125" style="89" customWidth="1"/>
    <col min="9994" max="9994" width="1.7109375" style="89" customWidth="1"/>
    <col min="9995" max="9995" width="10.85546875" style="89" customWidth="1"/>
    <col min="9996" max="9996" width="10.5703125" style="89" customWidth="1"/>
    <col min="9997" max="10240" width="8.85546875" style="89"/>
    <col min="10241" max="10241" width="12.7109375" style="89" customWidth="1"/>
    <col min="10242" max="10242" width="11" style="89" customWidth="1"/>
    <col min="10243" max="10243" width="10.42578125" style="89" customWidth="1"/>
    <col min="10244" max="10244" width="1.7109375" style="89" customWidth="1"/>
    <col min="10245" max="10245" width="10.42578125" style="89" customWidth="1"/>
    <col min="10246" max="10246" width="10.5703125" style="89" customWidth="1"/>
    <col min="10247" max="10247" width="1.7109375" style="89" customWidth="1"/>
    <col min="10248" max="10248" width="11.28515625" style="89" customWidth="1"/>
    <col min="10249" max="10249" width="10.42578125" style="89" customWidth="1"/>
    <col min="10250" max="10250" width="1.7109375" style="89" customWidth="1"/>
    <col min="10251" max="10251" width="10.85546875" style="89" customWidth="1"/>
    <col min="10252" max="10252" width="10.5703125" style="89" customWidth="1"/>
    <col min="10253" max="10496" width="8.85546875" style="89"/>
    <col min="10497" max="10497" width="12.7109375" style="89" customWidth="1"/>
    <col min="10498" max="10498" width="11" style="89" customWidth="1"/>
    <col min="10499" max="10499" width="10.42578125" style="89" customWidth="1"/>
    <col min="10500" max="10500" width="1.7109375" style="89" customWidth="1"/>
    <col min="10501" max="10501" width="10.42578125" style="89" customWidth="1"/>
    <col min="10502" max="10502" width="10.5703125" style="89" customWidth="1"/>
    <col min="10503" max="10503" width="1.7109375" style="89" customWidth="1"/>
    <col min="10504" max="10504" width="11.28515625" style="89" customWidth="1"/>
    <col min="10505" max="10505" width="10.42578125" style="89" customWidth="1"/>
    <col min="10506" max="10506" width="1.7109375" style="89" customWidth="1"/>
    <col min="10507" max="10507" width="10.85546875" style="89" customWidth="1"/>
    <col min="10508" max="10508" width="10.5703125" style="89" customWidth="1"/>
    <col min="10509" max="10752" width="8.85546875" style="89"/>
    <col min="10753" max="10753" width="12.7109375" style="89" customWidth="1"/>
    <col min="10754" max="10754" width="11" style="89" customWidth="1"/>
    <col min="10755" max="10755" width="10.42578125" style="89" customWidth="1"/>
    <col min="10756" max="10756" width="1.7109375" style="89" customWidth="1"/>
    <col min="10757" max="10757" width="10.42578125" style="89" customWidth="1"/>
    <col min="10758" max="10758" width="10.5703125" style="89" customWidth="1"/>
    <col min="10759" max="10759" width="1.7109375" style="89" customWidth="1"/>
    <col min="10760" max="10760" width="11.28515625" style="89" customWidth="1"/>
    <col min="10761" max="10761" width="10.42578125" style="89" customWidth="1"/>
    <col min="10762" max="10762" width="1.7109375" style="89" customWidth="1"/>
    <col min="10763" max="10763" width="10.85546875" style="89" customWidth="1"/>
    <col min="10764" max="10764" width="10.5703125" style="89" customWidth="1"/>
    <col min="10765" max="11008" width="8.85546875" style="89"/>
    <col min="11009" max="11009" width="12.7109375" style="89" customWidth="1"/>
    <col min="11010" max="11010" width="11" style="89" customWidth="1"/>
    <col min="11011" max="11011" width="10.42578125" style="89" customWidth="1"/>
    <col min="11012" max="11012" width="1.7109375" style="89" customWidth="1"/>
    <col min="11013" max="11013" width="10.42578125" style="89" customWidth="1"/>
    <col min="11014" max="11014" width="10.5703125" style="89" customWidth="1"/>
    <col min="11015" max="11015" width="1.7109375" style="89" customWidth="1"/>
    <col min="11016" max="11016" width="11.28515625" style="89" customWidth="1"/>
    <col min="11017" max="11017" width="10.42578125" style="89" customWidth="1"/>
    <col min="11018" max="11018" width="1.7109375" style="89" customWidth="1"/>
    <col min="11019" max="11019" width="10.85546875" style="89" customWidth="1"/>
    <col min="11020" max="11020" width="10.5703125" style="89" customWidth="1"/>
    <col min="11021" max="11264" width="8.85546875" style="89"/>
    <col min="11265" max="11265" width="12.7109375" style="89" customWidth="1"/>
    <col min="11266" max="11266" width="11" style="89" customWidth="1"/>
    <col min="11267" max="11267" width="10.42578125" style="89" customWidth="1"/>
    <col min="11268" max="11268" width="1.7109375" style="89" customWidth="1"/>
    <col min="11269" max="11269" width="10.42578125" style="89" customWidth="1"/>
    <col min="11270" max="11270" width="10.5703125" style="89" customWidth="1"/>
    <col min="11271" max="11271" width="1.7109375" style="89" customWidth="1"/>
    <col min="11272" max="11272" width="11.28515625" style="89" customWidth="1"/>
    <col min="11273" max="11273" width="10.42578125" style="89" customWidth="1"/>
    <col min="11274" max="11274" width="1.7109375" style="89" customWidth="1"/>
    <col min="11275" max="11275" width="10.85546875" style="89" customWidth="1"/>
    <col min="11276" max="11276" width="10.5703125" style="89" customWidth="1"/>
    <col min="11277" max="11520" width="8.85546875" style="89"/>
    <col min="11521" max="11521" width="12.7109375" style="89" customWidth="1"/>
    <col min="11522" max="11522" width="11" style="89" customWidth="1"/>
    <col min="11523" max="11523" width="10.42578125" style="89" customWidth="1"/>
    <col min="11524" max="11524" width="1.7109375" style="89" customWidth="1"/>
    <col min="11525" max="11525" width="10.42578125" style="89" customWidth="1"/>
    <col min="11526" max="11526" width="10.5703125" style="89" customWidth="1"/>
    <col min="11527" max="11527" width="1.7109375" style="89" customWidth="1"/>
    <col min="11528" max="11528" width="11.28515625" style="89" customWidth="1"/>
    <col min="11529" max="11529" width="10.42578125" style="89" customWidth="1"/>
    <col min="11530" max="11530" width="1.7109375" style="89" customWidth="1"/>
    <col min="11531" max="11531" width="10.85546875" style="89" customWidth="1"/>
    <col min="11532" max="11532" width="10.5703125" style="89" customWidth="1"/>
    <col min="11533" max="11776" width="8.85546875" style="89"/>
    <col min="11777" max="11777" width="12.7109375" style="89" customWidth="1"/>
    <col min="11778" max="11778" width="11" style="89" customWidth="1"/>
    <col min="11779" max="11779" width="10.42578125" style="89" customWidth="1"/>
    <col min="11780" max="11780" width="1.7109375" style="89" customWidth="1"/>
    <col min="11781" max="11781" width="10.42578125" style="89" customWidth="1"/>
    <col min="11782" max="11782" width="10.5703125" style="89" customWidth="1"/>
    <col min="11783" max="11783" width="1.7109375" style="89" customWidth="1"/>
    <col min="11784" max="11784" width="11.28515625" style="89" customWidth="1"/>
    <col min="11785" max="11785" width="10.42578125" style="89" customWidth="1"/>
    <col min="11786" max="11786" width="1.7109375" style="89" customWidth="1"/>
    <col min="11787" max="11787" width="10.85546875" style="89" customWidth="1"/>
    <col min="11788" max="11788" width="10.5703125" style="89" customWidth="1"/>
    <col min="11789" max="12032" width="8.85546875" style="89"/>
    <col min="12033" max="12033" width="12.7109375" style="89" customWidth="1"/>
    <col min="12034" max="12034" width="11" style="89" customWidth="1"/>
    <col min="12035" max="12035" width="10.42578125" style="89" customWidth="1"/>
    <col min="12036" max="12036" width="1.7109375" style="89" customWidth="1"/>
    <col min="12037" max="12037" width="10.42578125" style="89" customWidth="1"/>
    <col min="12038" max="12038" width="10.5703125" style="89" customWidth="1"/>
    <col min="12039" max="12039" width="1.7109375" style="89" customWidth="1"/>
    <col min="12040" max="12040" width="11.28515625" style="89" customWidth="1"/>
    <col min="12041" max="12041" width="10.42578125" style="89" customWidth="1"/>
    <col min="12042" max="12042" width="1.7109375" style="89" customWidth="1"/>
    <col min="12043" max="12043" width="10.85546875" style="89" customWidth="1"/>
    <col min="12044" max="12044" width="10.5703125" style="89" customWidth="1"/>
    <col min="12045" max="12288" width="8.85546875" style="89"/>
    <col min="12289" max="12289" width="12.7109375" style="89" customWidth="1"/>
    <col min="12290" max="12290" width="11" style="89" customWidth="1"/>
    <col min="12291" max="12291" width="10.42578125" style="89" customWidth="1"/>
    <col min="12292" max="12292" width="1.7109375" style="89" customWidth="1"/>
    <col min="12293" max="12293" width="10.42578125" style="89" customWidth="1"/>
    <col min="12294" max="12294" width="10.5703125" style="89" customWidth="1"/>
    <col min="12295" max="12295" width="1.7109375" style="89" customWidth="1"/>
    <col min="12296" max="12296" width="11.28515625" style="89" customWidth="1"/>
    <col min="12297" max="12297" width="10.42578125" style="89" customWidth="1"/>
    <col min="12298" max="12298" width="1.7109375" style="89" customWidth="1"/>
    <col min="12299" max="12299" width="10.85546875" style="89" customWidth="1"/>
    <col min="12300" max="12300" width="10.5703125" style="89" customWidth="1"/>
    <col min="12301" max="12544" width="8.85546875" style="89"/>
    <col min="12545" max="12545" width="12.7109375" style="89" customWidth="1"/>
    <col min="12546" max="12546" width="11" style="89" customWidth="1"/>
    <col min="12547" max="12547" width="10.42578125" style="89" customWidth="1"/>
    <col min="12548" max="12548" width="1.7109375" style="89" customWidth="1"/>
    <col min="12549" max="12549" width="10.42578125" style="89" customWidth="1"/>
    <col min="12550" max="12550" width="10.5703125" style="89" customWidth="1"/>
    <col min="12551" max="12551" width="1.7109375" style="89" customWidth="1"/>
    <col min="12552" max="12552" width="11.28515625" style="89" customWidth="1"/>
    <col min="12553" max="12553" width="10.42578125" style="89" customWidth="1"/>
    <col min="12554" max="12554" width="1.7109375" style="89" customWidth="1"/>
    <col min="12555" max="12555" width="10.85546875" style="89" customWidth="1"/>
    <col min="12556" max="12556" width="10.5703125" style="89" customWidth="1"/>
    <col min="12557" max="12800" width="8.85546875" style="89"/>
    <col min="12801" max="12801" width="12.7109375" style="89" customWidth="1"/>
    <col min="12802" max="12802" width="11" style="89" customWidth="1"/>
    <col min="12803" max="12803" width="10.42578125" style="89" customWidth="1"/>
    <col min="12804" max="12804" width="1.7109375" style="89" customWidth="1"/>
    <col min="12805" max="12805" width="10.42578125" style="89" customWidth="1"/>
    <col min="12806" max="12806" width="10.5703125" style="89" customWidth="1"/>
    <col min="12807" max="12807" width="1.7109375" style="89" customWidth="1"/>
    <col min="12808" max="12808" width="11.28515625" style="89" customWidth="1"/>
    <col min="12809" max="12809" width="10.42578125" style="89" customWidth="1"/>
    <col min="12810" max="12810" width="1.7109375" style="89" customWidth="1"/>
    <col min="12811" max="12811" width="10.85546875" style="89" customWidth="1"/>
    <col min="12812" max="12812" width="10.5703125" style="89" customWidth="1"/>
    <col min="12813" max="13056" width="8.85546875" style="89"/>
    <col min="13057" max="13057" width="12.7109375" style="89" customWidth="1"/>
    <col min="13058" max="13058" width="11" style="89" customWidth="1"/>
    <col min="13059" max="13059" width="10.42578125" style="89" customWidth="1"/>
    <col min="13060" max="13060" width="1.7109375" style="89" customWidth="1"/>
    <col min="13061" max="13061" width="10.42578125" style="89" customWidth="1"/>
    <col min="13062" max="13062" width="10.5703125" style="89" customWidth="1"/>
    <col min="13063" max="13063" width="1.7109375" style="89" customWidth="1"/>
    <col min="13064" max="13064" width="11.28515625" style="89" customWidth="1"/>
    <col min="13065" max="13065" width="10.42578125" style="89" customWidth="1"/>
    <col min="13066" max="13066" width="1.7109375" style="89" customWidth="1"/>
    <col min="13067" max="13067" width="10.85546875" style="89" customWidth="1"/>
    <col min="13068" max="13068" width="10.5703125" style="89" customWidth="1"/>
    <col min="13069" max="13312" width="8.85546875" style="89"/>
    <col min="13313" max="13313" width="12.7109375" style="89" customWidth="1"/>
    <col min="13314" max="13314" width="11" style="89" customWidth="1"/>
    <col min="13315" max="13315" width="10.42578125" style="89" customWidth="1"/>
    <col min="13316" max="13316" width="1.7109375" style="89" customWidth="1"/>
    <col min="13317" max="13317" width="10.42578125" style="89" customWidth="1"/>
    <col min="13318" max="13318" width="10.5703125" style="89" customWidth="1"/>
    <col min="13319" max="13319" width="1.7109375" style="89" customWidth="1"/>
    <col min="13320" max="13320" width="11.28515625" style="89" customWidth="1"/>
    <col min="13321" max="13321" width="10.42578125" style="89" customWidth="1"/>
    <col min="13322" max="13322" width="1.7109375" style="89" customWidth="1"/>
    <col min="13323" max="13323" width="10.85546875" style="89" customWidth="1"/>
    <col min="13324" max="13324" width="10.5703125" style="89" customWidth="1"/>
    <col min="13325" max="13568" width="8.85546875" style="89"/>
    <col min="13569" max="13569" width="12.7109375" style="89" customWidth="1"/>
    <col min="13570" max="13570" width="11" style="89" customWidth="1"/>
    <col min="13571" max="13571" width="10.42578125" style="89" customWidth="1"/>
    <col min="13572" max="13572" width="1.7109375" style="89" customWidth="1"/>
    <col min="13573" max="13573" width="10.42578125" style="89" customWidth="1"/>
    <col min="13574" max="13574" width="10.5703125" style="89" customWidth="1"/>
    <col min="13575" max="13575" width="1.7109375" style="89" customWidth="1"/>
    <col min="13576" max="13576" width="11.28515625" style="89" customWidth="1"/>
    <col min="13577" max="13577" width="10.42578125" style="89" customWidth="1"/>
    <col min="13578" max="13578" width="1.7109375" style="89" customWidth="1"/>
    <col min="13579" max="13579" width="10.85546875" style="89" customWidth="1"/>
    <col min="13580" max="13580" width="10.5703125" style="89" customWidth="1"/>
    <col min="13581" max="13824" width="8.85546875" style="89"/>
    <col min="13825" max="13825" width="12.7109375" style="89" customWidth="1"/>
    <col min="13826" max="13826" width="11" style="89" customWidth="1"/>
    <col min="13827" max="13827" width="10.42578125" style="89" customWidth="1"/>
    <col min="13828" max="13828" width="1.7109375" style="89" customWidth="1"/>
    <col min="13829" max="13829" width="10.42578125" style="89" customWidth="1"/>
    <col min="13830" max="13830" width="10.5703125" style="89" customWidth="1"/>
    <col min="13831" max="13831" width="1.7109375" style="89" customWidth="1"/>
    <col min="13832" max="13832" width="11.28515625" style="89" customWidth="1"/>
    <col min="13833" max="13833" width="10.42578125" style="89" customWidth="1"/>
    <col min="13834" max="13834" width="1.7109375" style="89" customWidth="1"/>
    <col min="13835" max="13835" width="10.85546875" style="89" customWidth="1"/>
    <col min="13836" max="13836" width="10.5703125" style="89" customWidth="1"/>
    <col min="13837" max="14080" width="8.85546875" style="89"/>
    <col min="14081" max="14081" width="12.7109375" style="89" customWidth="1"/>
    <col min="14082" max="14082" width="11" style="89" customWidth="1"/>
    <col min="14083" max="14083" width="10.42578125" style="89" customWidth="1"/>
    <col min="14084" max="14084" width="1.7109375" style="89" customWidth="1"/>
    <col min="14085" max="14085" width="10.42578125" style="89" customWidth="1"/>
    <col min="14086" max="14086" width="10.5703125" style="89" customWidth="1"/>
    <col min="14087" max="14087" width="1.7109375" style="89" customWidth="1"/>
    <col min="14088" max="14088" width="11.28515625" style="89" customWidth="1"/>
    <col min="14089" max="14089" width="10.42578125" style="89" customWidth="1"/>
    <col min="14090" max="14090" width="1.7109375" style="89" customWidth="1"/>
    <col min="14091" max="14091" width="10.85546875" style="89" customWidth="1"/>
    <col min="14092" max="14092" width="10.5703125" style="89" customWidth="1"/>
    <col min="14093" max="14336" width="8.85546875" style="89"/>
    <col min="14337" max="14337" width="12.7109375" style="89" customWidth="1"/>
    <col min="14338" max="14338" width="11" style="89" customWidth="1"/>
    <col min="14339" max="14339" width="10.42578125" style="89" customWidth="1"/>
    <col min="14340" max="14340" width="1.7109375" style="89" customWidth="1"/>
    <col min="14341" max="14341" width="10.42578125" style="89" customWidth="1"/>
    <col min="14342" max="14342" width="10.5703125" style="89" customWidth="1"/>
    <col min="14343" max="14343" width="1.7109375" style="89" customWidth="1"/>
    <col min="14344" max="14344" width="11.28515625" style="89" customWidth="1"/>
    <col min="14345" max="14345" width="10.42578125" style="89" customWidth="1"/>
    <col min="14346" max="14346" width="1.7109375" style="89" customWidth="1"/>
    <col min="14347" max="14347" width="10.85546875" style="89" customWidth="1"/>
    <col min="14348" max="14348" width="10.5703125" style="89" customWidth="1"/>
    <col min="14349" max="14592" width="8.85546875" style="89"/>
    <col min="14593" max="14593" width="12.7109375" style="89" customWidth="1"/>
    <col min="14594" max="14594" width="11" style="89" customWidth="1"/>
    <col min="14595" max="14595" width="10.42578125" style="89" customWidth="1"/>
    <col min="14596" max="14596" width="1.7109375" style="89" customWidth="1"/>
    <col min="14597" max="14597" width="10.42578125" style="89" customWidth="1"/>
    <col min="14598" max="14598" width="10.5703125" style="89" customWidth="1"/>
    <col min="14599" max="14599" width="1.7109375" style="89" customWidth="1"/>
    <col min="14600" max="14600" width="11.28515625" style="89" customWidth="1"/>
    <col min="14601" max="14601" width="10.42578125" style="89" customWidth="1"/>
    <col min="14602" max="14602" width="1.7109375" style="89" customWidth="1"/>
    <col min="14603" max="14603" width="10.85546875" style="89" customWidth="1"/>
    <col min="14604" max="14604" width="10.5703125" style="89" customWidth="1"/>
    <col min="14605" max="14848" width="8.85546875" style="89"/>
    <col min="14849" max="14849" width="12.7109375" style="89" customWidth="1"/>
    <col min="14850" max="14850" width="11" style="89" customWidth="1"/>
    <col min="14851" max="14851" width="10.42578125" style="89" customWidth="1"/>
    <col min="14852" max="14852" width="1.7109375" style="89" customWidth="1"/>
    <col min="14853" max="14853" width="10.42578125" style="89" customWidth="1"/>
    <col min="14854" max="14854" width="10.5703125" style="89" customWidth="1"/>
    <col min="14855" max="14855" width="1.7109375" style="89" customWidth="1"/>
    <col min="14856" max="14856" width="11.28515625" style="89" customWidth="1"/>
    <col min="14857" max="14857" width="10.42578125" style="89" customWidth="1"/>
    <col min="14858" max="14858" width="1.7109375" style="89" customWidth="1"/>
    <col min="14859" max="14859" width="10.85546875" style="89" customWidth="1"/>
    <col min="14860" max="14860" width="10.5703125" style="89" customWidth="1"/>
    <col min="14861" max="15104" width="8.85546875" style="89"/>
    <col min="15105" max="15105" width="12.7109375" style="89" customWidth="1"/>
    <col min="15106" max="15106" width="11" style="89" customWidth="1"/>
    <col min="15107" max="15107" width="10.42578125" style="89" customWidth="1"/>
    <col min="15108" max="15108" width="1.7109375" style="89" customWidth="1"/>
    <col min="15109" max="15109" width="10.42578125" style="89" customWidth="1"/>
    <col min="15110" max="15110" width="10.5703125" style="89" customWidth="1"/>
    <col min="15111" max="15111" width="1.7109375" style="89" customWidth="1"/>
    <col min="15112" max="15112" width="11.28515625" style="89" customWidth="1"/>
    <col min="15113" max="15113" width="10.42578125" style="89" customWidth="1"/>
    <col min="15114" max="15114" width="1.7109375" style="89" customWidth="1"/>
    <col min="15115" max="15115" width="10.85546875" style="89" customWidth="1"/>
    <col min="15116" max="15116" width="10.5703125" style="89" customWidth="1"/>
    <col min="15117" max="15360" width="8.85546875" style="89"/>
    <col min="15361" max="15361" width="12.7109375" style="89" customWidth="1"/>
    <col min="15362" max="15362" width="11" style="89" customWidth="1"/>
    <col min="15363" max="15363" width="10.42578125" style="89" customWidth="1"/>
    <col min="15364" max="15364" width="1.7109375" style="89" customWidth="1"/>
    <col min="15365" max="15365" width="10.42578125" style="89" customWidth="1"/>
    <col min="15366" max="15366" width="10.5703125" style="89" customWidth="1"/>
    <col min="15367" max="15367" width="1.7109375" style="89" customWidth="1"/>
    <col min="15368" max="15368" width="11.28515625" style="89" customWidth="1"/>
    <col min="15369" max="15369" width="10.42578125" style="89" customWidth="1"/>
    <col min="15370" max="15370" width="1.7109375" style="89" customWidth="1"/>
    <col min="15371" max="15371" width="10.85546875" style="89" customWidth="1"/>
    <col min="15372" max="15372" width="10.5703125" style="89" customWidth="1"/>
    <col min="15373" max="15616" width="8.85546875" style="89"/>
    <col min="15617" max="15617" width="12.7109375" style="89" customWidth="1"/>
    <col min="15618" max="15618" width="11" style="89" customWidth="1"/>
    <col min="15619" max="15619" width="10.42578125" style="89" customWidth="1"/>
    <col min="15620" max="15620" width="1.7109375" style="89" customWidth="1"/>
    <col min="15621" max="15621" width="10.42578125" style="89" customWidth="1"/>
    <col min="15622" max="15622" width="10.5703125" style="89" customWidth="1"/>
    <col min="15623" max="15623" width="1.7109375" style="89" customWidth="1"/>
    <col min="15624" max="15624" width="11.28515625" style="89" customWidth="1"/>
    <col min="15625" max="15625" width="10.42578125" style="89" customWidth="1"/>
    <col min="15626" max="15626" width="1.7109375" style="89" customWidth="1"/>
    <col min="15627" max="15627" width="10.85546875" style="89" customWidth="1"/>
    <col min="15628" max="15628" width="10.5703125" style="89" customWidth="1"/>
    <col min="15629" max="15872" width="8.85546875" style="89"/>
    <col min="15873" max="15873" width="12.7109375" style="89" customWidth="1"/>
    <col min="15874" max="15874" width="11" style="89" customWidth="1"/>
    <col min="15875" max="15875" width="10.42578125" style="89" customWidth="1"/>
    <col min="15876" max="15876" width="1.7109375" style="89" customWidth="1"/>
    <col min="15877" max="15877" width="10.42578125" style="89" customWidth="1"/>
    <col min="15878" max="15878" width="10.5703125" style="89" customWidth="1"/>
    <col min="15879" max="15879" width="1.7109375" style="89" customWidth="1"/>
    <col min="15880" max="15880" width="11.28515625" style="89" customWidth="1"/>
    <col min="15881" max="15881" width="10.42578125" style="89" customWidth="1"/>
    <col min="15882" max="15882" width="1.7109375" style="89" customWidth="1"/>
    <col min="15883" max="15883" width="10.85546875" style="89" customWidth="1"/>
    <col min="15884" max="15884" width="10.5703125" style="89" customWidth="1"/>
    <col min="15885" max="16128" width="8.85546875" style="89"/>
    <col min="16129" max="16129" width="12.7109375" style="89" customWidth="1"/>
    <col min="16130" max="16130" width="11" style="89" customWidth="1"/>
    <col min="16131" max="16131" width="10.42578125" style="89" customWidth="1"/>
    <col min="16132" max="16132" width="1.7109375" style="89" customWidth="1"/>
    <col min="16133" max="16133" width="10.42578125" style="89" customWidth="1"/>
    <col min="16134" max="16134" width="10.5703125" style="89" customWidth="1"/>
    <col min="16135" max="16135" width="1.7109375" style="89" customWidth="1"/>
    <col min="16136" max="16136" width="11.28515625" style="89" customWidth="1"/>
    <col min="16137" max="16137" width="10.42578125" style="89" customWidth="1"/>
    <col min="16138" max="16138" width="1.7109375" style="89" customWidth="1"/>
    <col min="16139" max="16139" width="10.85546875" style="89" customWidth="1"/>
    <col min="16140" max="16140" width="10.5703125" style="89" customWidth="1"/>
    <col min="16141" max="16384" width="8.85546875" style="89"/>
  </cols>
  <sheetData>
    <row r="7" spans="1:25" ht="15">
      <c r="A7" s="90" t="s">
        <v>68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</row>
    <row r="8" spans="1:25" ht="15">
      <c r="A8" s="90" t="s">
        <v>69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</row>
    <row r="9" spans="1:25">
      <c r="E9" s="91"/>
      <c r="F9" s="91"/>
      <c r="G9" s="91"/>
      <c r="H9" s="91"/>
      <c r="I9" s="91"/>
      <c r="J9" s="91"/>
      <c r="K9" s="91"/>
      <c r="L9" s="91"/>
    </row>
    <row r="10" spans="1:25">
      <c r="G10" s="91"/>
      <c r="K10" s="91"/>
      <c r="L10" s="91"/>
    </row>
    <row r="11" spans="1:25">
      <c r="B11" s="117">
        <v>1989</v>
      </c>
      <c r="C11" s="118"/>
      <c r="E11" s="117">
        <v>1990</v>
      </c>
      <c r="F11" s="117"/>
      <c r="G11" s="91"/>
      <c r="H11" s="117">
        <v>1991</v>
      </c>
      <c r="I11" s="117"/>
      <c r="K11" s="119" t="s">
        <v>70</v>
      </c>
      <c r="L11" s="120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</row>
    <row r="12" spans="1:25" ht="13.5" thickBot="1">
      <c r="B12" s="121" t="s">
        <v>32</v>
      </c>
      <c r="C12" s="88" t="s">
        <v>33</v>
      </c>
      <c r="D12" s="122"/>
      <c r="E12" s="88" t="s">
        <v>32</v>
      </c>
      <c r="F12" s="88" t="s">
        <v>33</v>
      </c>
      <c r="H12" s="88" t="s">
        <v>32</v>
      </c>
      <c r="I12" s="88" t="s">
        <v>33</v>
      </c>
      <c r="J12" s="123"/>
      <c r="K12" s="88" t="s">
        <v>32</v>
      </c>
      <c r="L12" s="124" t="s">
        <v>33</v>
      </c>
    </row>
    <row r="13" spans="1:25" ht="13.5" thickTop="1">
      <c r="A13" s="92" t="s">
        <v>48</v>
      </c>
      <c r="B13" s="125">
        <v>1054.75</v>
      </c>
      <c r="C13" s="125">
        <v>1070.3499999999999</v>
      </c>
      <c r="E13" s="125">
        <v>1243.32</v>
      </c>
      <c r="F13" s="125">
        <v>1262.23</v>
      </c>
      <c r="H13" s="125">
        <v>1309.32</v>
      </c>
      <c r="I13" s="125">
        <v>1318.18</v>
      </c>
      <c r="K13" s="125">
        <v>1411</v>
      </c>
      <c r="L13" s="125">
        <v>1422</v>
      </c>
    </row>
    <row r="14" spans="1:25">
      <c r="A14" s="92" t="s">
        <v>49</v>
      </c>
      <c r="B14" s="125">
        <v>1042.3900000000001</v>
      </c>
      <c r="C14" s="125">
        <v>1058.67</v>
      </c>
      <c r="E14" s="125">
        <v>1248.3499999999999</v>
      </c>
      <c r="F14" s="125">
        <v>1263.3</v>
      </c>
      <c r="H14" s="125">
        <v>1319.95</v>
      </c>
      <c r="I14" s="125">
        <v>1327.5</v>
      </c>
      <c r="K14" s="125">
        <v>1437</v>
      </c>
      <c r="L14" s="125">
        <v>1448</v>
      </c>
    </row>
    <row r="15" spans="1:25">
      <c r="A15" s="92" t="s">
        <v>50</v>
      </c>
      <c r="B15" s="125">
        <v>989.55</v>
      </c>
      <c r="C15" s="125">
        <v>1004.8</v>
      </c>
      <c r="E15" s="125">
        <v>1211.1400000000001</v>
      </c>
      <c r="F15" s="125">
        <v>1220.55</v>
      </c>
      <c r="H15" s="125">
        <v>1310</v>
      </c>
      <c r="I15" s="125">
        <v>1316.83</v>
      </c>
      <c r="K15" s="125">
        <v>1443</v>
      </c>
      <c r="L15" s="125">
        <v>1452</v>
      </c>
    </row>
    <row r="16" spans="1:25">
      <c r="A16" s="92" t="s">
        <v>51</v>
      </c>
      <c r="B16" s="125">
        <v>1001.4</v>
      </c>
      <c r="C16" s="125">
        <v>1013.95</v>
      </c>
      <c r="E16" s="125">
        <v>1223.74</v>
      </c>
      <c r="F16" s="125">
        <v>1232.53</v>
      </c>
      <c r="H16" s="125">
        <v>1326.05</v>
      </c>
      <c r="I16" s="125">
        <v>1329.91</v>
      </c>
      <c r="K16" s="125">
        <v>1436.85</v>
      </c>
      <c r="L16" s="125">
        <v>1445.55</v>
      </c>
    </row>
    <row r="17" spans="1:13">
      <c r="A17" s="92" t="s">
        <v>52</v>
      </c>
      <c r="B17" s="125">
        <v>1051.57</v>
      </c>
      <c r="C17" s="125">
        <v>1071.3800000000001</v>
      </c>
      <c r="E17" s="125">
        <v>1238.43</v>
      </c>
      <c r="F17" s="125">
        <v>1247.3800000000001</v>
      </c>
      <c r="H17" s="125">
        <v>1325.36</v>
      </c>
      <c r="I17" s="125">
        <v>1327.6</v>
      </c>
      <c r="K17" s="125">
        <v>1447.68</v>
      </c>
      <c r="L17" s="125">
        <v>1456.37</v>
      </c>
    </row>
    <row r="18" spans="1:13">
      <c r="A18" s="92" t="s">
        <v>53</v>
      </c>
      <c r="B18" s="125">
        <v>1126.6199999999999</v>
      </c>
      <c r="C18" s="125">
        <v>1139.57</v>
      </c>
      <c r="E18" s="125">
        <v>1208.3800000000001</v>
      </c>
      <c r="F18" s="125">
        <v>1224.32</v>
      </c>
      <c r="H18" s="125">
        <v>1320.21</v>
      </c>
      <c r="I18" s="125">
        <v>1323.53</v>
      </c>
      <c r="K18" s="125">
        <v>1464.38</v>
      </c>
      <c r="L18" s="125">
        <v>1473.19</v>
      </c>
    </row>
    <row r="19" spans="1:13">
      <c r="A19" s="92" t="s">
        <v>54</v>
      </c>
      <c r="B19" s="125">
        <v>1219.3800000000001</v>
      </c>
      <c r="C19" s="125">
        <v>1233.67</v>
      </c>
      <c r="E19" s="125">
        <v>1189.43</v>
      </c>
      <c r="F19" s="125">
        <v>1198.6400000000001</v>
      </c>
      <c r="H19" s="125">
        <v>1316.65</v>
      </c>
      <c r="I19" s="125">
        <v>1321.65</v>
      </c>
      <c r="K19" s="125">
        <v>1479.96</v>
      </c>
      <c r="L19" s="125">
        <v>1487.87</v>
      </c>
    </row>
    <row r="20" spans="1:13">
      <c r="A20" s="92" t="s">
        <v>55</v>
      </c>
      <c r="B20" s="125">
        <v>1257.8599999999999</v>
      </c>
      <c r="C20" s="125">
        <v>1266</v>
      </c>
      <c r="E20" s="125">
        <v>1195.55</v>
      </c>
      <c r="F20" s="125">
        <v>1200.5899999999999</v>
      </c>
      <c r="H20" s="125">
        <v>1315.9</v>
      </c>
      <c r="I20" s="125">
        <v>1321.33</v>
      </c>
      <c r="K20" s="125">
        <v>1511.15</v>
      </c>
      <c r="L20" s="125">
        <v>1519.7</v>
      </c>
    </row>
    <row r="21" spans="1:13">
      <c r="A21" s="92" t="s">
        <v>56</v>
      </c>
      <c r="B21" s="125">
        <v>1238.81</v>
      </c>
      <c r="C21" s="125">
        <v>1246.95</v>
      </c>
      <c r="E21" s="125">
        <v>1207.25</v>
      </c>
      <c r="F21" s="125">
        <v>1214.2</v>
      </c>
      <c r="H21" s="125">
        <v>1310.52</v>
      </c>
      <c r="I21" s="125">
        <v>1316.68</v>
      </c>
      <c r="K21" s="125">
        <v>1535.41</v>
      </c>
      <c r="L21" s="125">
        <v>1543.73</v>
      </c>
    </row>
    <row r="22" spans="1:13">
      <c r="A22" s="92" t="s">
        <v>57</v>
      </c>
      <c r="B22" s="125">
        <v>1173.23</v>
      </c>
      <c r="C22" s="125">
        <v>1186.5899999999999</v>
      </c>
      <c r="E22" s="125">
        <v>1197.78</v>
      </c>
      <c r="F22" s="125">
        <v>1204.22</v>
      </c>
      <c r="H22" s="125">
        <v>1307.04</v>
      </c>
      <c r="I22" s="125">
        <v>1312.87</v>
      </c>
      <c r="K22" s="125">
        <v>1554.57</v>
      </c>
      <c r="L22" s="125">
        <v>1564.33</v>
      </c>
    </row>
    <row r="23" spans="1:13">
      <c r="A23" s="92" t="s">
        <v>58</v>
      </c>
      <c r="B23" s="125">
        <v>1192.45</v>
      </c>
      <c r="C23" s="125">
        <v>1200.23</v>
      </c>
      <c r="E23" s="125">
        <v>1213.1400000000001</v>
      </c>
      <c r="F23" s="125">
        <v>1221.1400000000001</v>
      </c>
      <c r="H23" s="125">
        <v>1320.62</v>
      </c>
      <c r="I23" s="125">
        <v>1327.81</v>
      </c>
      <c r="K23" s="125">
        <v>1577.81</v>
      </c>
      <c r="L23" s="125">
        <v>1587.24</v>
      </c>
    </row>
    <row r="24" spans="1:13">
      <c r="A24" s="92" t="s">
        <v>59</v>
      </c>
      <c r="B24" s="125">
        <v>1204.5</v>
      </c>
      <c r="C24" s="125">
        <v>1211.44</v>
      </c>
      <c r="E24" s="125">
        <v>1257.74</v>
      </c>
      <c r="F24" s="125">
        <v>1268.68</v>
      </c>
      <c r="H24" s="125">
        <v>1346.05</v>
      </c>
      <c r="I24" s="125">
        <v>1358.5</v>
      </c>
      <c r="K24" s="125">
        <v>1592.8</v>
      </c>
      <c r="L24" s="125">
        <v>1607.6</v>
      </c>
    </row>
    <row r="26" spans="1:13">
      <c r="A26" s="126" t="s">
        <v>67</v>
      </c>
      <c r="B26" s="127">
        <f>AVERAGE(B13:B24)</f>
        <v>1129.3758333333333</v>
      </c>
      <c r="C26" s="127">
        <f>AVERAGE(C13:C24)</f>
        <v>1141.9666666666667</v>
      </c>
      <c r="D26" s="104"/>
      <c r="E26" s="127">
        <f>AVERAGE(E13:E24)</f>
        <v>1219.5208333333333</v>
      </c>
      <c r="F26" s="127">
        <f>AVERAGE(F13:F24)</f>
        <v>1229.8149999999998</v>
      </c>
      <c r="H26" s="127">
        <f>AVERAGE(H13:H24)</f>
        <v>1318.9724999999999</v>
      </c>
      <c r="I26" s="127">
        <f>AVERAGE(I13:I24)</f>
        <v>1325.1991666666668</v>
      </c>
      <c r="J26" s="104"/>
      <c r="K26" s="127">
        <f>AVERAGE(K13:K24)</f>
        <v>1490.9674999999997</v>
      </c>
      <c r="L26" s="127">
        <f>AVERAGE(L13:L24)</f>
        <v>1500.6316666666664</v>
      </c>
    </row>
    <row r="27" spans="1:13">
      <c r="A27" s="126"/>
      <c r="B27" s="127"/>
      <c r="C27" s="127"/>
      <c r="D27" s="104"/>
      <c r="E27" s="127"/>
      <c r="F27" s="127"/>
      <c r="H27" s="125"/>
      <c r="I27" s="125"/>
      <c r="K27" s="125"/>
      <c r="L27" s="125"/>
    </row>
    <row r="28" spans="1:13">
      <c r="B28" s="128" t="s">
        <v>71</v>
      </c>
      <c r="C28" s="129"/>
      <c r="D28" s="113"/>
      <c r="E28" s="119" t="s">
        <v>72</v>
      </c>
      <c r="F28" s="129"/>
      <c r="G28" s="113"/>
      <c r="H28" s="128" t="s">
        <v>73</v>
      </c>
      <c r="I28" s="120"/>
      <c r="J28" s="113"/>
      <c r="K28" s="119" t="s">
        <v>74</v>
      </c>
      <c r="L28" s="120"/>
      <c r="M28" s="113"/>
    </row>
    <row r="29" spans="1:13" ht="13.5" thickBot="1">
      <c r="B29" s="88" t="s">
        <v>32</v>
      </c>
      <c r="C29" s="88" t="s">
        <v>33</v>
      </c>
      <c r="D29" s="123"/>
      <c r="E29" s="88" t="s">
        <v>32</v>
      </c>
      <c r="F29" s="124" t="s">
        <v>33</v>
      </c>
      <c r="H29" s="88" t="s">
        <v>32</v>
      </c>
      <c r="I29" s="88" t="s">
        <v>33</v>
      </c>
      <c r="J29" s="123"/>
      <c r="K29" s="88" t="s">
        <v>32</v>
      </c>
      <c r="L29" s="124" t="s">
        <v>33</v>
      </c>
    </row>
    <row r="30" spans="1:13" ht="13.5" thickTop="1">
      <c r="A30" s="92" t="s">
        <v>48</v>
      </c>
      <c r="B30" s="125">
        <v>1626.05</v>
      </c>
      <c r="C30" s="125">
        <v>1637.55</v>
      </c>
      <c r="D30" s="113"/>
      <c r="E30" s="125">
        <v>1845.62</v>
      </c>
      <c r="F30" s="125">
        <v>1861.33</v>
      </c>
      <c r="H30" s="125">
        <v>1920.23</v>
      </c>
      <c r="I30" s="125">
        <v>1949.55</v>
      </c>
      <c r="J30" s="113"/>
      <c r="K30" s="125">
        <v>1985</v>
      </c>
      <c r="L30" s="125">
        <v>2003.77</v>
      </c>
    </row>
    <row r="31" spans="1:13">
      <c r="A31" s="92" t="s">
        <v>49</v>
      </c>
      <c r="B31" s="125">
        <v>1648.55</v>
      </c>
      <c r="C31" s="125">
        <v>1658.65</v>
      </c>
      <c r="E31" s="125">
        <v>1873</v>
      </c>
      <c r="F31" s="125">
        <v>1887.6</v>
      </c>
      <c r="H31" s="125">
        <v>1940.65</v>
      </c>
      <c r="I31" s="125">
        <v>1962.3</v>
      </c>
      <c r="K31" s="125">
        <v>2002.14</v>
      </c>
      <c r="L31" s="125">
        <v>2027.14</v>
      </c>
    </row>
    <row r="32" spans="1:13">
      <c r="A32" s="92" t="s">
        <v>50</v>
      </c>
      <c r="B32" s="125">
        <v>1697.18</v>
      </c>
      <c r="C32" s="125">
        <v>1708.32</v>
      </c>
      <c r="E32" s="125">
        <v>1890.48</v>
      </c>
      <c r="F32" s="125">
        <v>1910.71</v>
      </c>
      <c r="H32" s="125">
        <v>1949.77</v>
      </c>
      <c r="I32" s="125">
        <v>1971.59</v>
      </c>
      <c r="K32" s="125">
        <v>2009</v>
      </c>
      <c r="L32" s="125">
        <v>2034.35</v>
      </c>
    </row>
    <row r="33" spans="1:23">
      <c r="A33" s="92" t="s">
        <v>51</v>
      </c>
      <c r="B33" s="125">
        <v>1711.45</v>
      </c>
      <c r="C33" s="125">
        <v>1720.85</v>
      </c>
      <c r="E33" s="125">
        <v>1895</v>
      </c>
      <c r="F33" s="125">
        <v>1912.8</v>
      </c>
      <c r="H33" s="125">
        <v>1955</v>
      </c>
      <c r="I33" s="125">
        <v>1975</v>
      </c>
      <c r="K33" s="125">
        <v>2016.25</v>
      </c>
      <c r="L33" s="125">
        <v>2039.05</v>
      </c>
    </row>
    <row r="34" spans="1:23">
      <c r="A34" s="92" t="s">
        <v>52</v>
      </c>
      <c r="B34" s="125">
        <v>1723.33</v>
      </c>
      <c r="C34" s="125">
        <v>1733.19</v>
      </c>
      <c r="E34" s="125">
        <v>1898.77</v>
      </c>
      <c r="F34" s="125">
        <v>1914.32</v>
      </c>
      <c r="H34" s="125">
        <v>1954.05</v>
      </c>
      <c r="I34" s="125">
        <v>1975</v>
      </c>
      <c r="K34" s="125">
        <v>2029.52</v>
      </c>
      <c r="L34" s="125">
        <v>2050.9</v>
      </c>
    </row>
    <row r="35" spans="1:23">
      <c r="A35" s="92" t="s">
        <v>53</v>
      </c>
      <c r="B35" s="125">
        <v>1732.91</v>
      </c>
      <c r="C35" s="125">
        <v>1741.73</v>
      </c>
      <c r="E35" s="125">
        <v>1904.95</v>
      </c>
      <c r="F35" s="125">
        <v>1922.91</v>
      </c>
      <c r="H35" s="125">
        <v>1951.43</v>
      </c>
      <c r="I35" s="125">
        <v>1973.43</v>
      </c>
      <c r="K35" s="125">
        <v>2037.63</v>
      </c>
      <c r="L35" s="125">
        <v>2062.2600000000002</v>
      </c>
    </row>
    <row r="36" spans="1:23">
      <c r="A36" s="92" t="s">
        <v>54</v>
      </c>
      <c r="B36" s="125">
        <v>1739.73</v>
      </c>
      <c r="C36" s="125">
        <v>1748.91</v>
      </c>
      <c r="E36" s="125">
        <v>1898.81</v>
      </c>
      <c r="F36" s="125">
        <v>1914.62</v>
      </c>
      <c r="H36" s="125">
        <v>1955.48</v>
      </c>
      <c r="I36" s="125">
        <v>1972</v>
      </c>
      <c r="K36" s="125">
        <v>2050.2199999999998</v>
      </c>
      <c r="L36" s="125">
        <v>2072.48</v>
      </c>
    </row>
    <row r="37" spans="1:23">
      <c r="A37" s="92" t="s">
        <v>55</v>
      </c>
      <c r="B37" s="125">
        <v>1750.5</v>
      </c>
      <c r="C37" s="125">
        <v>1760.77</v>
      </c>
      <c r="E37" s="125">
        <v>1901.36</v>
      </c>
      <c r="F37" s="125">
        <v>1916.32</v>
      </c>
      <c r="H37" s="125">
        <v>1953.36</v>
      </c>
      <c r="I37" s="125">
        <v>1970.23</v>
      </c>
      <c r="K37" s="125">
        <v>2058.5700000000002</v>
      </c>
      <c r="L37" s="125">
        <v>2082.81</v>
      </c>
    </row>
    <row r="38" spans="1:23">
      <c r="A38" s="92" t="s">
        <v>56</v>
      </c>
      <c r="B38" s="125">
        <v>1772.64</v>
      </c>
      <c r="C38" s="125">
        <v>1782.32</v>
      </c>
      <c r="E38" s="125">
        <v>1905.91</v>
      </c>
      <c r="F38" s="125">
        <v>1919.05</v>
      </c>
      <c r="H38" s="125">
        <v>1955.75</v>
      </c>
      <c r="I38" s="125">
        <v>1970.65</v>
      </c>
      <c r="K38" s="125">
        <v>2073.5700000000002</v>
      </c>
      <c r="L38" s="125">
        <v>2096.19</v>
      </c>
    </row>
    <row r="39" spans="1:23">
      <c r="A39" s="92" t="s">
        <v>57</v>
      </c>
      <c r="B39" s="125">
        <v>1787.48</v>
      </c>
      <c r="C39" s="125">
        <v>1796.95</v>
      </c>
      <c r="E39" s="125">
        <v>1910.71</v>
      </c>
      <c r="F39" s="125">
        <v>1924.24</v>
      </c>
      <c r="H39" s="125">
        <v>1954.77</v>
      </c>
      <c r="I39" s="125">
        <v>1971.5</v>
      </c>
      <c r="K39" s="125">
        <v>2079.35</v>
      </c>
      <c r="L39" s="125">
        <v>2099.5700000000002</v>
      </c>
    </row>
    <row r="40" spans="1:23">
      <c r="A40" s="92" t="s">
        <v>58</v>
      </c>
      <c r="B40" s="125">
        <v>1799.59</v>
      </c>
      <c r="C40" s="125">
        <v>1810.86</v>
      </c>
      <c r="E40" s="125">
        <v>1913.05</v>
      </c>
      <c r="F40" s="125">
        <v>1928.27</v>
      </c>
      <c r="H40" s="125">
        <v>1955.91</v>
      </c>
      <c r="I40" s="125">
        <v>1973.5</v>
      </c>
      <c r="K40" s="125">
        <v>2086.4299999999998</v>
      </c>
      <c r="L40" s="125">
        <v>2110.81</v>
      </c>
    </row>
    <row r="41" spans="1:23">
      <c r="A41" s="92" t="s">
        <v>59</v>
      </c>
      <c r="B41" s="125">
        <v>1813.67</v>
      </c>
      <c r="C41" s="125">
        <v>1830.1</v>
      </c>
      <c r="D41" s="125"/>
      <c r="E41" s="125">
        <v>1906.33</v>
      </c>
      <c r="F41" s="125">
        <v>1932.62</v>
      </c>
      <c r="H41" s="125">
        <v>1964.21</v>
      </c>
      <c r="I41" s="125">
        <v>1987.21</v>
      </c>
      <c r="K41" s="125">
        <v>2091.75</v>
      </c>
      <c r="L41" s="125">
        <v>2126.1999999999998</v>
      </c>
    </row>
    <row r="43" spans="1:23">
      <c r="A43" s="126" t="s">
        <v>67</v>
      </c>
      <c r="B43" s="127">
        <f>AVERAGE(B30:B41)</f>
        <v>1733.5900000000001</v>
      </c>
      <c r="C43" s="127">
        <f>AVERAGE(C30:C41)</f>
        <v>1744.1833333333332</v>
      </c>
      <c r="D43" s="104"/>
      <c r="E43" s="127">
        <f>AVERAGE(E30:E41)</f>
        <v>1895.3324999999998</v>
      </c>
      <c r="F43" s="127">
        <f>AVERAGE(F30:F41)</f>
        <v>1912.0658333333333</v>
      </c>
      <c r="H43" s="127">
        <f>AVERAGE(H30:H41)</f>
        <v>1950.8841666666667</v>
      </c>
      <c r="I43" s="127">
        <f>AVERAGE(I30:I41)</f>
        <v>1970.9966666666667</v>
      </c>
      <c r="J43" s="104"/>
      <c r="K43" s="127">
        <f>AVERAGE(K30:K41)</f>
        <v>2043.2858333333334</v>
      </c>
      <c r="L43" s="127">
        <f>AVERAGE(L30:L41)</f>
        <v>2067.1275000000001</v>
      </c>
    </row>
    <row r="44" spans="1:23">
      <c r="A44" s="126"/>
      <c r="B44" s="127"/>
      <c r="C44" s="127"/>
      <c r="D44" s="104"/>
      <c r="E44" s="127"/>
      <c r="F44" s="127"/>
    </row>
    <row r="45" spans="1:23">
      <c r="B45" s="128" t="s">
        <v>75</v>
      </c>
      <c r="C45" s="120"/>
      <c r="D45" s="113"/>
      <c r="E45" s="119" t="s">
        <v>76</v>
      </c>
      <c r="F45" s="120"/>
      <c r="G45" s="113"/>
      <c r="H45" s="130">
        <v>1999</v>
      </c>
      <c r="I45" s="120"/>
      <c r="J45" s="113"/>
      <c r="K45" s="130">
        <v>2000</v>
      </c>
      <c r="L45" s="120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</row>
    <row r="46" spans="1:23" ht="13.5" thickBot="1">
      <c r="B46" s="88" t="s">
        <v>32</v>
      </c>
      <c r="C46" s="88" t="s">
        <v>33</v>
      </c>
      <c r="D46" s="123"/>
      <c r="E46" s="88" t="s">
        <v>32</v>
      </c>
      <c r="F46" s="124" t="s">
        <v>33</v>
      </c>
      <c r="H46" s="88" t="s">
        <v>32</v>
      </c>
      <c r="I46" s="124" t="s">
        <v>33</v>
      </c>
      <c r="K46" s="88" t="s">
        <v>32</v>
      </c>
      <c r="L46" s="124" t="s">
        <v>33</v>
      </c>
    </row>
    <row r="47" spans="1:23" ht="13.5" thickTop="1">
      <c r="A47" s="92" t="s">
        <v>48</v>
      </c>
      <c r="B47" s="125">
        <v>2117.27</v>
      </c>
      <c r="C47" s="125">
        <v>2139.09</v>
      </c>
      <c r="D47" s="113"/>
      <c r="E47" s="125">
        <v>2455.71</v>
      </c>
      <c r="F47" s="125">
        <v>2528.81</v>
      </c>
      <c r="H47" s="125">
        <v>2838</v>
      </c>
      <c r="I47" s="125">
        <v>2866.25</v>
      </c>
      <c r="K47" s="125">
        <v>3307.38</v>
      </c>
      <c r="L47" s="125">
        <v>3357.14</v>
      </c>
    </row>
    <row r="48" spans="1:23">
      <c r="A48" s="92" t="s">
        <v>49</v>
      </c>
      <c r="B48" s="125">
        <v>2119.5</v>
      </c>
      <c r="C48" s="125">
        <v>2137.5</v>
      </c>
      <c r="E48" s="125">
        <v>2495.25</v>
      </c>
      <c r="F48" s="125">
        <v>2547</v>
      </c>
      <c r="H48" s="125">
        <v>2865.25</v>
      </c>
      <c r="I48" s="125">
        <v>2906.75</v>
      </c>
      <c r="K48" s="125">
        <v>3430.95</v>
      </c>
      <c r="L48" s="125">
        <v>3501.9</v>
      </c>
    </row>
    <row r="49" spans="1:12">
      <c r="A49" s="92" t="s">
        <v>50</v>
      </c>
      <c r="B49" s="125">
        <v>2127.37</v>
      </c>
      <c r="C49" s="125">
        <v>2144.21</v>
      </c>
      <c r="E49" s="125">
        <v>2527.0454545454545</v>
      </c>
      <c r="F49" s="125">
        <v>2576.3636363636365</v>
      </c>
      <c r="H49" s="125">
        <v>2884.5454545454545</v>
      </c>
      <c r="I49" s="125">
        <v>2924.5454545454545</v>
      </c>
      <c r="K49" s="125">
        <v>3466.59</v>
      </c>
      <c r="L49" s="125">
        <v>3510</v>
      </c>
    </row>
    <row r="50" spans="1:12">
      <c r="A50" s="92" t="s">
        <v>51</v>
      </c>
      <c r="B50" s="125">
        <v>2136.59</v>
      </c>
      <c r="C50" s="125">
        <v>2151.59</v>
      </c>
      <c r="E50" s="125">
        <v>2681.5</v>
      </c>
      <c r="F50" s="125">
        <v>2813.5</v>
      </c>
      <c r="H50" s="125">
        <v>2892.5</v>
      </c>
      <c r="I50" s="125">
        <v>2926.25</v>
      </c>
      <c r="K50" s="125">
        <v>3475.83</v>
      </c>
      <c r="L50" s="125">
        <v>3509.17</v>
      </c>
    </row>
    <row r="51" spans="1:12">
      <c r="A51" s="92" t="s">
        <v>52</v>
      </c>
      <c r="B51" s="125">
        <v>2148.75</v>
      </c>
      <c r="C51" s="125">
        <v>2168.85</v>
      </c>
      <c r="E51" s="125">
        <v>2665.26</v>
      </c>
      <c r="F51" s="125">
        <v>2763.16</v>
      </c>
      <c r="H51" s="125">
        <v>2914.76</v>
      </c>
      <c r="I51" s="125">
        <v>2939.76</v>
      </c>
      <c r="K51" s="125">
        <v>3479.29</v>
      </c>
      <c r="L51" s="125">
        <v>3506.43</v>
      </c>
    </row>
    <row r="52" spans="1:12">
      <c r="A52" s="92" t="s">
        <v>53</v>
      </c>
      <c r="B52" s="125">
        <v>2152.75</v>
      </c>
      <c r="C52" s="125">
        <v>2176.35</v>
      </c>
      <c r="E52" s="125">
        <v>2726.43</v>
      </c>
      <c r="F52" s="125">
        <v>2779.05</v>
      </c>
      <c r="H52" s="125">
        <v>3052.73</v>
      </c>
      <c r="I52" s="125">
        <v>3120.45</v>
      </c>
      <c r="K52" s="125">
        <v>3485.76</v>
      </c>
      <c r="L52" s="125">
        <v>3510</v>
      </c>
    </row>
    <row r="53" spans="1:12">
      <c r="A53" s="92" t="s">
        <v>54</v>
      </c>
      <c r="B53" s="125">
        <v>2161.7399999999998</v>
      </c>
      <c r="C53" s="125">
        <v>2181.96</v>
      </c>
      <c r="E53" s="125">
        <v>2770.65</v>
      </c>
      <c r="F53" s="125">
        <v>2825.87</v>
      </c>
      <c r="H53" s="125">
        <v>3290.91</v>
      </c>
      <c r="I53" s="125">
        <v>3325.41</v>
      </c>
      <c r="K53" s="125">
        <v>3490</v>
      </c>
      <c r="L53" s="125">
        <v>3510</v>
      </c>
    </row>
    <row r="54" spans="1:12">
      <c r="A54" s="92" t="s">
        <v>55</v>
      </c>
      <c r="B54" s="125">
        <v>2173.5</v>
      </c>
      <c r="C54" s="125">
        <v>2192.6</v>
      </c>
      <c r="E54" s="125">
        <v>2795.71</v>
      </c>
      <c r="F54" s="125">
        <v>2839.76</v>
      </c>
      <c r="H54" s="125">
        <v>3295.68</v>
      </c>
      <c r="I54" s="125">
        <v>3314.91</v>
      </c>
      <c r="K54" s="125">
        <v>3477.73</v>
      </c>
      <c r="L54" s="125">
        <v>3511.59</v>
      </c>
    </row>
    <row r="55" spans="1:12">
      <c r="A55" s="92" t="s">
        <v>56</v>
      </c>
      <c r="B55" s="125">
        <v>2181.38</v>
      </c>
      <c r="C55" s="125">
        <v>2203.67</v>
      </c>
      <c r="E55" s="125">
        <v>2809.76</v>
      </c>
      <c r="F55" s="125">
        <v>2837.86</v>
      </c>
      <c r="H55" s="125">
        <v>3300.1</v>
      </c>
      <c r="I55" s="125">
        <v>3317.67</v>
      </c>
      <c r="K55" s="125">
        <v>3461.75</v>
      </c>
      <c r="L55" s="125">
        <v>3502.5</v>
      </c>
    </row>
    <row r="56" spans="1:12">
      <c r="A56" s="92" t="s">
        <v>57</v>
      </c>
      <c r="B56" s="125">
        <v>2197.39</v>
      </c>
      <c r="C56" s="125">
        <v>2227.83</v>
      </c>
      <c r="E56" s="125">
        <v>2816.82</v>
      </c>
      <c r="F56" s="125">
        <v>2845.91</v>
      </c>
      <c r="H56" s="125">
        <v>3302.95</v>
      </c>
      <c r="I56" s="125">
        <v>3316.95</v>
      </c>
      <c r="K56" s="125">
        <v>3481.36</v>
      </c>
      <c r="L56" s="125">
        <v>3516.59</v>
      </c>
    </row>
    <row r="57" spans="1:12">
      <c r="A57" s="92" t="s">
        <v>58</v>
      </c>
      <c r="B57" s="125">
        <v>2216.5</v>
      </c>
      <c r="C57" s="125">
        <v>2245</v>
      </c>
      <c r="E57" s="125">
        <v>2819.52</v>
      </c>
      <c r="F57" s="125">
        <v>2848.1</v>
      </c>
      <c r="H57" s="125">
        <v>3301.36</v>
      </c>
      <c r="I57" s="125">
        <v>3328.59</v>
      </c>
      <c r="K57" s="125">
        <v>3492.73</v>
      </c>
      <c r="L57" s="125">
        <v>3531.59</v>
      </c>
    </row>
    <row r="58" spans="1:12">
      <c r="A58" s="92" t="s">
        <v>59</v>
      </c>
      <c r="B58" s="125">
        <v>2255</v>
      </c>
      <c r="C58" s="125">
        <v>2339.9</v>
      </c>
      <c r="E58" s="125">
        <v>2821.25</v>
      </c>
      <c r="F58" s="125">
        <v>2859.25</v>
      </c>
      <c r="H58" s="125">
        <v>3295.24</v>
      </c>
      <c r="I58" s="125">
        <v>3333.81</v>
      </c>
      <c r="K58" s="125">
        <v>3481.67</v>
      </c>
      <c r="L58" s="125">
        <v>3560.56</v>
      </c>
    </row>
    <row r="60" spans="1:12">
      <c r="A60" s="126" t="s">
        <v>67</v>
      </c>
      <c r="B60" s="127">
        <f>AVERAGE(B47:B58)</f>
        <v>2165.645</v>
      </c>
      <c r="C60" s="127">
        <f>AVERAGE(C47:C58)</f>
        <v>2192.3791666666671</v>
      </c>
      <c r="D60" s="104"/>
      <c r="E60" s="127">
        <f>AVERAGE(E47:E58)</f>
        <v>2698.7421212121212</v>
      </c>
      <c r="F60" s="127">
        <f>AVERAGE(F47:F58)</f>
        <v>2755.3861363636365</v>
      </c>
      <c r="H60" s="127">
        <f>AVERAGE(H47:H58)</f>
        <v>3102.8354545454545</v>
      </c>
      <c r="I60" s="127">
        <f>AVERAGE(I47:I58)</f>
        <v>3135.1121212121211</v>
      </c>
      <c r="K60" s="127">
        <f>AVERAGE(K47:K58)</f>
        <v>3460.92</v>
      </c>
      <c r="L60" s="127">
        <f>AVERAGE(L47:L58)</f>
        <v>3502.2891666666669</v>
      </c>
    </row>
    <row r="62" spans="1:12">
      <c r="B62" s="130">
        <v>2001</v>
      </c>
      <c r="C62" s="120"/>
      <c r="E62" s="130">
        <v>2002</v>
      </c>
      <c r="F62" s="120"/>
      <c r="H62" s="130">
        <v>2003</v>
      </c>
      <c r="I62" s="120"/>
      <c r="K62" s="130">
        <v>2004</v>
      </c>
      <c r="L62" s="120"/>
    </row>
    <row r="63" spans="1:12" ht="13.5" thickBot="1">
      <c r="B63" s="88" t="s">
        <v>32</v>
      </c>
      <c r="C63" s="124" t="s">
        <v>33</v>
      </c>
      <c r="E63" s="88" t="s">
        <v>32</v>
      </c>
      <c r="F63" s="124" t="s">
        <v>33</v>
      </c>
      <c r="H63" s="88" t="s">
        <v>32</v>
      </c>
      <c r="I63" s="124" t="s">
        <v>33</v>
      </c>
      <c r="K63" s="88" t="s">
        <v>32</v>
      </c>
      <c r="L63" s="124" t="s">
        <v>33</v>
      </c>
    </row>
    <row r="64" spans="1:12" ht="13.5" thickTop="1">
      <c r="A64" s="92" t="s">
        <v>48</v>
      </c>
      <c r="B64" s="125">
        <v>3533.41</v>
      </c>
      <c r="C64" s="125">
        <v>3582.5</v>
      </c>
      <c r="E64" s="125">
        <v>4748.18</v>
      </c>
      <c r="F64" s="125">
        <v>4809.7700000000004</v>
      </c>
      <c r="H64" s="125">
        <v>7041.16</v>
      </c>
      <c r="I64" s="125">
        <v>7125.97</v>
      </c>
      <c r="K64" s="125">
        <v>6144.2619047619046</v>
      </c>
      <c r="L64" s="125">
        <v>6209.8571428571431</v>
      </c>
    </row>
    <row r="65" spans="1:12">
      <c r="A65" s="92" t="s">
        <v>49</v>
      </c>
      <c r="B65" s="125">
        <v>3673.25</v>
      </c>
      <c r="C65" s="125">
        <v>3725.5</v>
      </c>
      <c r="D65" s="92"/>
      <c r="E65" s="125">
        <v>4865.5</v>
      </c>
      <c r="F65" s="125">
        <v>4930.25</v>
      </c>
      <c r="G65" s="92"/>
      <c r="H65" s="125">
        <v>6895.7916666666661</v>
      </c>
      <c r="I65" s="125">
        <v>6961.1875</v>
      </c>
      <c r="K65" s="125">
        <v>5981.68</v>
      </c>
      <c r="L65" s="125">
        <v>6038.35</v>
      </c>
    </row>
    <row r="66" spans="1:12">
      <c r="A66" s="92" t="s">
        <v>50</v>
      </c>
      <c r="B66" s="125">
        <v>3734.05</v>
      </c>
      <c r="C66" s="125">
        <v>3772.62</v>
      </c>
      <c r="E66" s="125">
        <v>4832.22</v>
      </c>
      <c r="F66" s="125">
        <v>4894.17</v>
      </c>
      <c r="H66" s="125">
        <v>6805.6746031746043</v>
      </c>
      <c r="I66" s="125">
        <v>6873.9285714285716</v>
      </c>
      <c r="K66" s="125">
        <v>5930.68</v>
      </c>
      <c r="L66" s="125">
        <v>5977.86</v>
      </c>
    </row>
    <row r="67" spans="1:12">
      <c r="A67" s="92" t="s">
        <v>51</v>
      </c>
      <c r="B67" s="125">
        <v>3770.53</v>
      </c>
      <c r="C67" s="125">
        <v>3801.32</v>
      </c>
      <c r="D67" s="92"/>
      <c r="E67" s="125">
        <v>4814.9799999999996</v>
      </c>
      <c r="F67" s="125">
        <v>4857.8599999999997</v>
      </c>
      <c r="G67" s="92"/>
      <c r="H67" s="125">
        <v>6821.1875</v>
      </c>
      <c r="I67" s="125">
        <v>6869.1875</v>
      </c>
      <c r="K67" s="125">
        <v>5687.1</v>
      </c>
      <c r="L67" s="125">
        <v>5739.65</v>
      </c>
    </row>
    <row r="68" spans="1:12">
      <c r="A68" s="92" t="s">
        <v>52</v>
      </c>
      <c r="B68" s="125">
        <v>3804.76</v>
      </c>
      <c r="C68" s="125">
        <v>3838.57</v>
      </c>
      <c r="E68" s="125">
        <v>4979.2700000000004</v>
      </c>
      <c r="F68" s="125">
        <v>5039.54</v>
      </c>
      <c r="H68" s="125">
        <v>6381.67</v>
      </c>
      <c r="I68" s="125">
        <v>6509.33</v>
      </c>
      <c r="K68" s="125">
        <v>5737.71</v>
      </c>
      <c r="L68" s="125">
        <v>5984</v>
      </c>
    </row>
    <row r="69" spans="1:12">
      <c r="A69" s="92" t="s">
        <v>53</v>
      </c>
      <c r="B69" s="125">
        <v>3889.75</v>
      </c>
      <c r="C69" s="125">
        <v>3933.5</v>
      </c>
      <c r="E69" s="125">
        <v>5476.58</v>
      </c>
      <c r="F69" s="125">
        <v>5606.97</v>
      </c>
      <c r="H69" s="125">
        <v>6172.25</v>
      </c>
      <c r="I69" s="125">
        <v>6254.58</v>
      </c>
      <c r="K69" s="125">
        <v>5872.27</v>
      </c>
      <c r="L69" s="125">
        <v>5923.64</v>
      </c>
    </row>
    <row r="70" spans="1:12">
      <c r="A70" s="92" t="s">
        <v>54</v>
      </c>
      <c r="B70" s="125">
        <v>4155.75</v>
      </c>
      <c r="C70" s="125">
        <v>4207.5</v>
      </c>
      <c r="E70" s="125">
        <v>6209.57</v>
      </c>
      <c r="F70" s="125">
        <v>6469.35</v>
      </c>
      <c r="H70" s="125">
        <v>5954.06</v>
      </c>
      <c r="I70" s="125">
        <v>6053.37</v>
      </c>
      <c r="K70" s="125">
        <v>5852.45</v>
      </c>
      <c r="L70" s="125">
        <v>5886.68</v>
      </c>
    </row>
    <row r="71" spans="1:12">
      <c r="A71" s="92" t="s">
        <v>55</v>
      </c>
      <c r="B71" s="125">
        <v>4263.57</v>
      </c>
      <c r="C71" s="125">
        <v>4308.33</v>
      </c>
      <c r="E71" s="125">
        <v>6040.24</v>
      </c>
      <c r="F71" s="125">
        <v>6183.81</v>
      </c>
      <c r="H71" s="125">
        <v>6152.75</v>
      </c>
      <c r="I71" s="125">
        <v>6273.625</v>
      </c>
      <c r="K71" s="125">
        <v>5856.92</v>
      </c>
      <c r="L71" s="125">
        <v>5891.03</v>
      </c>
    </row>
    <row r="72" spans="1:12">
      <c r="A72" s="92" t="s">
        <v>56</v>
      </c>
      <c r="B72" s="125">
        <v>4380.5</v>
      </c>
      <c r="C72" s="125">
        <v>4428.5</v>
      </c>
      <c r="E72" s="125">
        <v>6065.71</v>
      </c>
      <c r="F72" s="125">
        <v>6168.57</v>
      </c>
      <c r="H72" s="125">
        <v>6171.1904761904761</v>
      </c>
      <c r="I72" s="125">
        <v>6239.5238095238092</v>
      </c>
      <c r="K72" s="125">
        <v>5871.85</v>
      </c>
      <c r="L72" s="125">
        <v>5907.38</v>
      </c>
    </row>
    <row r="73" spans="1:12">
      <c r="A73" s="92" t="s">
        <v>57</v>
      </c>
      <c r="B73" s="125">
        <v>4540.43</v>
      </c>
      <c r="C73" s="125">
        <v>4571.74</v>
      </c>
      <c r="E73" s="125">
        <v>6377.39</v>
      </c>
      <c r="F73" s="125">
        <v>6459.89</v>
      </c>
      <c r="H73" s="125">
        <v>6164.84</v>
      </c>
      <c r="I73" s="125">
        <v>6216.79</v>
      </c>
      <c r="K73" s="125">
        <v>5952.62</v>
      </c>
      <c r="L73" s="125">
        <v>5998.69</v>
      </c>
    </row>
    <row r="74" spans="1:12">
      <c r="A74" s="92" t="s">
        <v>58</v>
      </c>
      <c r="B74" s="125">
        <v>4629.32</v>
      </c>
      <c r="C74" s="125">
        <v>4671.82</v>
      </c>
      <c r="E74" s="125">
        <v>6637.539682539682</v>
      </c>
      <c r="F74" s="125">
        <v>6732.7777777777783</v>
      </c>
      <c r="H74" s="125">
        <v>6113.75</v>
      </c>
      <c r="I74" s="125">
        <v>6157.56</v>
      </c>
      <c r="K74" s="125">
        <v>6052.84</v>
      </c>
      <c r="L74" s="125">
        <v>6102.39</v>
      </c>
    </row>
    <row r="75" spans="1:12">
      <c r="A75" s="92" t="s">
        <v>59</v>
      </c>
      <c r="B75" s="125">
        <v>4626.84</v>
      </c>
      <c r="C75" s="125">
        <v>4703.95</v>
      </c>
      <c r="E75" s="125">
        <v>6920.24</v>
      </c>
      <c r="F75" s="125">
        <v>7047.78</v>
      </c>
      <c r="H75" s="125">
        <v>5934.0833333333339</v>
      </c>
      <c r="I75" s="125">
        <v>6036.916666666667</v>
      </c>
      <c r="K75" s="125">
        <v>6129.09</v>
      </c>
      <c r="L75" s="125">
        <v>6189.09</v>
      </c>
    </row>
    <row r="77" spans="1:12">
      <c r="A77" s="126" t="s">
        <v>67</v>
      </c>
      <c r="B77" s="127">
        <f>AVERAGE(B64:B75)</f>
        <v>4083.5133333333338</v>
      </c>
      <c r="C77" s="127">
        <f>AVERAGE(C64:C75)</f>
        <v>4128.8208333333323</v>
      </c>
      <c r="E77" s="127">
        <f>AVERAGE(E64:E75)</f>
        <v>5663.9516402116396</v>
      </c>
      <c r="F77" s="127">
        <f>AVERAGE(F64:F75)</f>
        <v>5766.7281481481486</v>
      </c>
      <c r="H77" s="127">
        <f>AVERAGE(H64:H75)</f>
        <v>6384.0339649470889</v>
      </c>
      <c r="I77" s="127">
        <f>AVERAGE(I64:I75)</f>
        <v>6464.3307539682546</v>
      </c>
      <c r="K77" s="127">
        <f>AVERAGE(K64:K75)</f>
        <v>5922.455992063492</v>
      </c>
      <c r="L77" s="127">
        <f>AVERAGE(L64:L75)</f>
        <v>5987.3847619047619</v>
      </c>
    </row>
    <row r="78" spans="1:12">
      <c r="A78" s="126"/>
      <c r="B78" s="127"/>
      <c r="C78" s="127"/>
      <c r="E78" s="127"/>
      <c r="F78" s="127"/>
      <c r="H78" s="127"/>
      <c r="I78" s="127"/>
      <c r="K78" s="127"/>
      <c r="L78" s="127"/>
    </row>
    <row r="79" spans="1:12">
      <c r="B79" s="130">
        <v>2005</v>
      </c>
      <c r="C79" s="120"/>
      <c r="E79" s="130">
        <v>2006</v>
      </c>
      <c r="F79" s="120"/>
      <c r="H79" s="130">
        <v>2007</v>
      </c>
      <c r="I79" s="120"/>
      <c r="K79" s="130">
        <v>2008</v>
      </c>
      <c r="L79" s="120"/>
    </row>
    <row r="80" spans="1:12" ht="13.5" thickBot="1">
      <c r="B80" s="88" t="s">
        <v>32</v>
      </c>
      <c r="C80" s="124" t="s">
        <v>33</v>
      </c>
      <c r="E80" s="88" t="s">
        <v>32</v>
      </c>
      <c r="F80" s="124" t="s">
        <v>33</v>
      </c>
      <c r="H80" s="88" t="s">
        <v>32</v>
      </c>
      <c r="I80" s="124" t="s">
        <v>33</v>
      </c>
      <c r="K80" s="88" t="s">
        <v>32</v>
      </c>
      <c r="L80" s="124" t="s">
        <v>33</v>
      </c>
    </row>
    <row r="81" spans="1:12" ht="13.5" thickTop="1">
      <c r="A81" s="92" t="s">
        <v>48</v>
      </c>
      <c r="B81" s="125">
        <v>6226.96</v>
      </c>
      <c r="C81" s="125">
        <v>6294.52</v>
      </c>
      <c r="E81" s="125">
        <v>6092.8</v>
      </c>
      <c r="F81" s="125">
        <v>6143.48</v>
      </c>
      <c r="H81" s="125">
        <v>5184.41</v>
      </c>
      <c r="I81" s="125">
        <v>5229.91</v>
      </c>
      <c r="K81" s="125">
        <v>4693.37</v>
      </c>
      <c r="L81" s="125">
        <v>4746.74</v>
      </c>
    </row>
    <row r="82" spans="1:12">
      <c r="A82" s="92" t="s">
        <v>49</v>
      </c>
      <c r="B82" s="125">
        <v>6252.13</v>
      </c>
      <c r="C82" s="125">
        <v>6311</v>
      </c>
      <c r="E82" s="125">
        <v>6022.83</v>
      </c>
      <c r="F82" s="125">
        <v>6064</v>
      </c>
      <c r="H82" s="125">
        <v>5169.3100000000004</v>
      </c>
      <c r="I82" s="125">
        <v>5206.5600000000004</v>
      </c>
      <c r="K82" s="125">
        <v>4652.92</v>
      </c>
      <c r="L82" s="125">
        <v>4724.49</v>
      </c>
    </row>
    <row r="83" spans="1:12">
      <c r="A83" s="92" t="s">
        <v>50</v>
      </c>
      <c r="B83" s="125">
        <v>6230.88</v>
      </c>
      <c r="C83" s="125">
        <v>6275.83</v>
      </c>
      <c r="E83" s="125">
        <v>5874.32</v>
      </c>
      <c r="F83" s="125">
        <v>5921.14</v>
      </c>
      <c r="H83" s="125">
        <v>5047.5238095238092</v>
      </c>
      <c r="I83" s="125">
        <v>5090.5238095238092</v>
      </c>
      <c r="K83" s="125">
        <v>4486.5460526315792</v>
      </c>
      <c r="L83" s="125">
        <v>4544.5394736842109</v>
      </c>
    </row>
    <row r="84" spans="1:12">
      <c r="A84" s="92" t="s">
        <v>51</v>
      </c>
      <c r="B84" s="125">
        <v>6236.61</v>
      </c>
      <c r="C84" s="125">
        <v>6284.64</v>
      </c>
      <c r="E84" s="125">
        <v>5760.83</v>
      </c>
      <c r="F84" s="125">
        <v>5842.31</v>
      </c>
      <c r="H84" s="125">
        <v>4987.1899999999996</v>
      </c>
      <c r="I84" s="125">
        <v>5049.5600000000004</v>
      </c>
      <c r="K84" s="125">
        <v>4235.909090909091</v>
      </c>
      <c r="L84" s="125">
        <v>4304.204545454545</v>
      </c>
    </row>
    <row r="85" spans="1:12">
      <c r="A85" s="92" t="s">
        <v>52</v>
      </c>
      <c r="B85" s="125">
        <v>6208.18</v>
      </c>
      <c r="C85" s="125">
        <v>6255.34</v>
      </c>
      <c r="E85" s="125">
        <v>5566.75</v>
      </c>
      <c r="F85" s="125">
        <v>5651.35</v>
      </c>
      <c r="H85" s="125">
        <v>5022.2222222222226</v>
      </c>
      <c r="I85" s="125">
        <v>5065.7936507936492</v>
      </c>
      <c r="K85" s="125">
        <v>4075.875</v>
      </c>
      <c r="L85" s="125">
        <v>4125.15625</v>
      </c>
    </row>
    <row r="86" spans="1:12">
      <c r="A86" s="92" t="s">
        <v>53</v>
      </c>
      <c r="B86" s="125">
        <v>6095.34</v>
      </c>
      <c r="C86" s="125">
        <v>6148.81</v>
      </c>
      <c r="E86" s="125">
        <v>5568.65</v>
      </c>
      <c r="F86" s="125">
        <v>5636.35</v>
      </c>
      <c r="H86" s="125">
        <v>5056.25</v>
      </c>
      <c r="I86" s="125">
        <v>5150</v>
      </c>
      <c r="K86" s="125">
        <v>3935.96875</v>
      </c>
      <c r="L86" s="125">
        <v>4000.78125</v>
      </c>
    </row>
    <row r="87" spans="1:12">
      <c r="A87" s="92" t="s">
        <v>54</v>
      </c>
      <c r="B87" s="125">
        <v>5992.56</v>
      </c>
      <c r="C87" s="125">
        <v>6038.87</v>
      </c>
      <c r="E87" s="125">
        <v>5454.86</v>
      </c>
      <c r="F87" s="125">
        <v>5501.95</v>
      </c>
      <c r="H87" s="125">
        <v>5079.0200000000004</v>
      </c>
      <c r="I87" s="125">
        <v>5122.08</v>
      </c>
      <c r="K87" s="125">
        <v>3951.01</v>
      </c>
      <c r="L87" s="125">
        <v>3999.84</v>
      </c>
    </row>
    <row r="88" spans="1:12">
      <c r="A88" s="92" t="s">
        <v>55</v>
      </c>
      <c r="B88" s="125">
        <v>5981.08</v>
      </c>
      <c r="C88" s="125">
        <v>6021.88</v>
      </c>
      <c r="E88" s="125">
        <v>5409</v>
      </c>
      <c r="F88" s="125">
        <v>5447.05</v>
      </c>
      <c r="H88" s="125">
        <v>5070.42</v>
      </c>
      <c r="I88" s="125">
        <v>5110.53</v>
      </c>
      <c r="K88" s="125">
        <v>3960.48</v>
      </c>
      <c r="L88" s="125">
        <v>4002.88</v>
      </c>
    </row>
    <row r="89" spans="1:12">
      <c r="A89" s="92" t="s">
        <v>56</v>
      </c>
      <c r="B89" s="125">
        <v>6077.48</v>
      </c>
      <c r="C89" s="125">
        <v>6113.73</v>
      </c>
      <c r="E89" s="125">
        <v>5393.5</v>
      </c>
      <c r="F89" s="125">
        <v>5439.2</v>
      </c>
      <c r="H89" s="125">
        <v>4993.0166666666664</v>
      </c>
      <c r="I89" s="125">
        <v>5037.375</v>
      </c>
      <c r="K89" s="125">
        <v>3978.27</v>
      </c>
      <c r="L89" s="125">
        <v>4016.22</v>
      </c>
    </row>
    <row r="90" spans="1:12">
      <c r="A90" s="92" t="s">
        <v>57</v>
      </c>
      <c r="B90" s="125">
        <v>6081.49</v>
      </c>
      <c r="C90" s="125">
        <v>6116.47</v>
      </c>
      <c r="E90" s="125">
        <v>5351</v>
      </c>
      <c r="F90" s="125">
        <v>5391.45</v>
      </c>
      <c r="H90" s="125">
        <v>4920.086956521739</v>
      </c>
      <c r="I90" s="125">
        <v>4967.3985507246389</v>
      </c>
      <c r="K90" s="125">
        <v>4364.3500000000004</v>
      </c>
      <c r="L90" s="125">
        <v>4481.25</v>
      </c>
    </row>
    <row r="91" spans="1:12">
      <c r="A91" s="92" t="s">
        <v>58</v>
      </c>
      <c r="B91" s="131">
        <v>6093.51</v>
      </c>
      <c r="C91" s="131">
        <v>6118.33</v>
      </c>
      <c r="E91" s="131">
        <v>5397.95</v>
      </c>
      <c r="F91" s="131">
        <v>5434.18</v>
      </c>
      <c r="H91" s="125">
        <v>4689.8100000000004</v>
      </c>
      <c r="I91" s="125">
        <v>4740.2700000000004</v>
      </c>
      <c r="K91" s="125">
        <v>4792.03</v>
      </c>
      <c r="L91" s="125">
        <v>4875.5</v>
      </c>
    </row>
    <row r="92" spans="1:12">
      <c r="A92" s="92" t="s">
        <v>59</v>
      </c>
      <c r="B92" s="131">
        <v>6062.98</v>
      </c>
      <c r="C92" s="131">
        <v>6119.88</v>
      </c>
      <c r="E92" s="131">
        <v>5315.6842315789472</v>
      </c>
      <c r="F92" s="131">
        <v>5370.4210526315792</v>
      </c>
      <c r="H92" s="125">
        <v>4682.38</v>
      </c>
      <c r="I92" s="125">
        <v>4742.25</v>
      </c>
      <c r="K92" s="125">
        <v>4845.2700000000004</v>
      </c>
      <c r="L92" s="125">
        <v>4916.43</v>
      </c>
    </row>
    <row r="94" spans="1:12">
      <c r="A94" s="126" t="s">
        <v>67</v>
      </c>
      <c r="B94" s="127">
        <f>AVERAGE(B81:B92)</f>
        <v>6128.2666666666664</v>
      </c>
      <c r="C94" s="127">
        <f>AVERAGE(C81:C92)</f>
        <v>6174.9416666666666</v>
      </c>
      <c r="E94" s="127">
        <f>AVERAGE(E81:E92)</f>
        <v>5600.6811859649124</v>
      </c>
      <c r="F94" s="127">
        <f>AVERAGE(F81:F92)</f>
        <v>5653.5734210526307</v>
      </c>
      <c r="G94" s="127" t="e">
        <f>AVERAGE(G81:G92)</f>
        <v>#DIV/0!</v>
      </c>
      <c r="H94" s="127">
        <f>AVERAGE(H81:H92)</f>
        <v>4991.8033045778684</v>
      </c>
      <c r="I94" s="127">
        <f>AVERAGE(I81:I92)</f>
        <v>5042.6875842535082</v>
      </c>
      <c r="K94" s="127">
        <f>AVERAGE(K81:K92)</f>
        <v>4330.9999077950561</v>
      </c>
      <c r="L94" s="127">
        <f>AVERAGE(L81:L92)</f>
        <v>4394.8359599282294</v>
      </c>
    </row>
    <row r="96" spans="1:12">
      <c r="B96" s="130">
        <v>2009</v>
      </c>
      <c r="C96" s="120"/>
      <c r="E96" s="130">
        <v>2010</v>
      </c>
      <c r="F96" s="120"/>
      <c r="H96" s="130">
        <v>2011</v>
      </c>
      <c r="I96" s="120"/>
      <c r="K96" s="130">
        <v>2012</v>
      </c>
      <c r="L96" s="120"/>
    </row>
    <row r="97" spans="1:12" ht="13.5" thickBot="1">
      <c r="B97" s="88" t="s">
        <v>32</v>
      </c>
      <c r="C97" s="124" t="s">
        <v>33</v>
      </c>
      <c r="E97" s="88" t="s">
        <v>32</v>
      </c>
      <c r="F97" s="124" t="s">
        <v>33</v>
      </c>
      <c r="H97" s="88" t="s">
        <v>32</v>
      </c>
      <c r="I97" s="124" t="s">
        <v>33</v>
      </c>
      <c r="K97" s="88" t="s">
        <v>32</v>
      </c>
      <c r="L97" s="124" t="s">
        <v>33</v>
      </c>
    </row>
    <row r="98" spans="1:12" ht="13.5" thickTop="1">
      <c r="A98" s="92" t="s">
        <v>48</v>
      </c>
      <c r="B98" s="125">
        <v>4967.17</v>
      </c>
      <c r="C98" s="125">
        <v>5032.6499999999996</v>
      </c>
      <c r="E98" s="125">
        <v>4659.9399999999996</v>
      </c>
      <c r="F98" s="125">
        <v>4719.63</v>
      </c>
      <c r="H98" s="125">
        <v>4571.7857142857147</v>
      </c>
      <c r="I98" s="125">
        <v>4630.833333333333</v>
      </c>
      <c r="K98" s="125">
        <v>4562.33</v>
      </c>
      <c r="L98" s="125">
        <v>4625.0600000000004</v>
      </c>
    </row>
    <row r="99" spans="1:12">
      <c r="A99" s="92" t="s">
        <v>49</v>
      </c>
      <c r="B99" s="125">
        <v>5069.1899999999996</v>
      </c>
      <c r="C99" s="125">
        <v>5127.03</v>
      </c>
      <c r="E99" s="125">
        <v>4667.9375</v>
      </c>
      <c r="F99" s="125">
        <v>4724.625</v>
      </c>
      <c r="H99" s="125">
        <v>4558.59375</v>
      </c>
      <c r="I99" s="125">
        <v>4604.25</v>
      </c>
      <c r="K99" s="125"/>
      <c r="L99" s="125"/>
    </row>
    <row r="100" spans="1:12">
      <c r="A100" s="92" t="s">
        <v>50</v>
      </c>
      <c r="B100" s="125">
        <v>5103.18</v>
      </c>
      <c r="C100" s="125">
        <v>5149.6000000000004</v>
      </c>
      <c r="E100" s="125">
        <v>4674.801136363636</v>
      </c>
      <c r="F100" s="125">
        <v>4712.613636363636</v>
      </c>
      <c r="H100" s="125">
        <v>4279.715909090909</v>
      </c>
      <c r="I100" s="125">
        <v>4352.045454545455</v>
      </c>
      <c r="K100" s="125"/>
      <c r="L100" s="125"/>
    </row>
    <row r="101" spans="1:12">
      <c r="A101" s="92" t="s">
        <v>51</v>
      </c>
      <c r="B101" s="125">
        <v>5006.9399999999996</v>
      </c>
      <c r="C101" s="125">
        <v>5054.53</v>
      </c>
      <c r="E101" s="125">
        <v>4686.9375</v>
      </c>
      <c r="F101" s="125">
        <v>4723.28125</v>
      </c>
      <c r="H101" s="125">
        <v>4046.8421052631579</v>
      </c>
      <c r="I101" s="125">
        <v>4132.4013157894733</v>
      </c>
      <c r="K101" s="125"/>
      <c r="L101" s="125"/>
    </row>
    <row r="102" spans="1:12">
      <c r="A102" s="92" t="s">
        <v>52</v>
      </c>
      <c r="B102" s="125">
        <v>5003.3900000000003</v>
      </c>
      <c r="C102" s="125">
        <v>5046.8100000000004</v>
      </c>
      <c r="E102" s="125">
        <v>4717.9761904761908</v>
      </c>
      <c r="F102" s="125">
        <v>4754.4047619047615</v>
      </c>
      <c r="H102" s="125">
        <v>3984.32</v>
      </c>
      <c r="I102" s="125">
        <v>4046.16</v>
      </c>
      <c r="K102" s="125"/>
      <c r="L102" s="125"/>
    </row>
    <row r="103" spans="1:12">
      <c r="A103" s="92" t="s">
        <v>53</v>
      </c>
      <c r="B103" s="125">
        <v>4998.33</v>
      </c>
      <c r="C103" s="125">
        <v>5036.34</v>
      </c>
      <c r="E103" s="125">
        <v>4739.9399999999996</v>
      </c>
      <c r="F103" s="125">
        <v>4771.82</v>
      </c>
      <c r="H103" s="125">
        <v>3970.284090909091</v>
      </c>
      <c r="I103" s="125">
        <v>4020.255681818182</v>
      </c>
      <c r="K103" s="125"/>
      <c r="L103" s="125"/>
    </row>
    <row r="104" spans="1:12">
      <c r="A104" s="92" t="s">
        <v>54</v>
      </c>
      <c r="B104" s="125">
        <v>4981.09</v>
      </c>
      <c r="C104" s="125">
        <v>5019.05</v>
      </c>
      <c r="E104" s="125">
        <v>4746.7897784090901</v>
      </c>
      <c r="F104" s="125">
        <v>4775.8807102272731</v>
      </c>
      <c r="H104" s="125">
        <v>3889.7321428571427</v>
      </c>
      <c r="I104" s="125">
        <v>3945.8630952380954</v>
      </c>
      <c r="K104" s="125"/>
      <c r="L104" s="125"/>
    </row>
    <row r="105" spans="1:12">
      <c r="A105" s="92" t="s">
        <v>55</v>
      </c>
      <c r="B105" s="125">
        <v>4927.71</v>
      </c>
      <c r="C105" s="125">
        <v>4960.8</v>
      </c>
      <c r="E105" s="125">
        <v>4747.982954545455</v>
      </c>
      <c r="F105" s="125">
        <v>4771.960227272727</v>
      </c>
      <c r="H105" s="125">
        <v>3829.5652173913045</v>
      </c>
      <c r="I105" s="125">
        <v>3908.4510869565215</v>
      </c>
      <c r="J105" s="125"/>
      <c r="K105" s="125"/>
      <c r="L105" s="125"/>
    </row>
    <row r="106" spans="1:12">
      <c r="A106" s="92" t="s">
        <v>56</v>
      </c>
      <c r="B106" s="125">
        <v>4909.1400000000003</v>
      </c>
      <c r="C106" s="125">
        <v>4939.43</v>
      </c>
      <c r="E106" s="125">
        <v>4776.3095238095239</v>
      </c>
      <c r="F106" s="125">
        <v>4803.6607142857147</v>
      </c>
      <c r="H106" s="125">
        <v>3963.494318181818</v>
      </c>
      <c r="I106" s="125">
        <v>4032.528409090909</v>
      </c>
      <c r="K106" s="125"/>
      <c r="L106" s="125"/>
    </row>
    <row r="107" spans="1:12">
      <c r="A107" s="92" t="s">
        <v>57</v>
      </c>
      <c r="B107" s="125">
        <v>4854.18</v>
      </c>
      <c r="C107" s="125">
        <v>4885.28</v>
      </c>
      <c r="E107" s="125">
        <v>4902.5892857142853</v>
      </c>
      <c r="F107" s="125">
        <v>4940.6547619047615</v>
      </c>
      <c r="H107" s="125">
        <v>4098.8988095238092</v>
      </c>
      <c r="I107" s="125">
        <v>4155.1190476190477</v>
      </c>
      <c r="K107" s="125"/>
      <c r="L107" s="125"/>
    </row>
    <row r="108" spans="1:12">
      <c r="A108" s="92" t="s">
        <v>58</v>
      </c>
      <c r="B108" s="131">
        <v>4807.9761904761908</v>
      </c>
      <c r="C108" s="131">
        <v>4835.0297619047615</v>
      </c>
      <c r="E108" s="131">
        <v>4758.863636363636</v>
      </c>
      <c r="F108" s="131">
        <v>4815.227272727273</v>
      </c>
      <c r="H108" s="125">
        <v>4261.619318181818</v>
      </c>
      <c r="I108" s="125">
        <v>4326.931818181818</v>
      </c>
      <c r="K108" s="125"/>
      <c r="L108" s="125"/>
    </row>
    <row r="109" spans="1:12">
      <c r="A109" s="92" t="s">
        <v>59</v>
      </c>
      <c r="B109" s="131">
        <v>4614.4302721088434</v>
      </c>
      <c r="C109" s="131">
        <v>4681.4838435374149</v>
      </c>
      <c r="E109" s="131">
        <v>4536.278409090909</v>
      </c>
      <c r="F109" s="131">
        <v>4629.602272727273</v>
      </c>
      <c r="H109" s="125">
        <v>4355.511363636364</v>
      </c>
      <c r="I109" s="125">
        <v>4429.857954545455</v>
      </c>
      <c r="K109" s="125"/>
      <c r="L109" s="125"/>
    </row>
    <row r="111" spans="1:12">
      <c r="A111" s="126" t="s">
        <v>67</v>
      </c>
      <c r="B111" s="127">
        <f>AVERAGE(B98:B109)</f>
        <v>4936.8938718820855</v>
      </c>
      <c r="C111" s="127">
        <f>AVERAGE(C98:C109)</f>
        <v>4980.6694671201813</v>
      </c>
      <c r="D111" s="127"/>
      <c r="E111" s="127">
        <f>AVERAGE(E98:E109)</f>
        <v>4718.0288262310605</v>
      </c>
      <c r="F111" s="127">
        <f>AVERAGE(F98:F109)</f>
        <v>4761.9467172844525</v>
      </c>
      <c r="G111" s="127" t="e">
        <f>AVERAGE(G98:G109)</f>
        <v>#DIV/0!</v>
      </c>
      <c r="H111" s="127">
        <f>AVERAGE(H98:H109)</f>
        <v>4150.8635616100937</v>
      </c>
      <c r="I111" s="127">
        <f>AVERAGE(I98:I109)</f>
        <v>4215.3914330931912</v>
      </c>
      <c r="K111" s="127">
        <f>AVERAGE(K98:K109)</f>
        <v>4562.33</v>
      </c>
      <c r="L111" s="127">
        <f>AVERAGE(L98:L109)</f>
        <v>4625.0600000000004</v>
      </c>
    </row>
  </sheetData>
  <printOptions horizontalCentered="1" verticalCentered="1" gridLinesSet="0"/>
  <pageMargins left="0.47244094488188981" right="0.27559055118110237" top="0.28999999999999998" bottom="1.2598425196850394" header="0.51181102362204722" footer="0.51181102362204722"/>
  <pageSetup paperSize="5" scale="65" orientation="portrait" horizontalDpi="4294967292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Y426"/>
  <sheetViews>
    <sheetView topLeftCell="A13" workbookViewId="0">
      <selection activeCell="Q27" sqref="Q27"/>
    </sheetView>
  </sheetViews>
  <sheetFormatPr baseColWidth="10" defaultRowHeight="15"/>
  <cols>
    <col min="1" max="1" width="11.42578125" style="134"/>
    <col min="2" max="3" width="9.5703125" style="134" customWidth="1"/>
    <col min="4" max="4" width="1.7109375" style="134" customWidth="1"/>
    <col min="5" max="6" width="9.5703125" style="134" customWidth="1"/>
    <col min="7" max="7" width="2" style="134" customWidth="1"/>
    <col min="8" max="9" width="9.5703125" style="134" customWidth="1"/>
    <col min="10" max="10" width="1.7109375" style="134" customWidth="1"/>
    <col min="11" max="12" width="9.5703125" style="134" customWidth="1"/>
    <col min="13" max="13" width="2.42578125" style="134" customWidth="1"/>
    <col min="14" max="15" width="9.5703125" style="134" customWidth="1"/>
    <col min="16" max="16" width="2" style="134" customWidth="1"/>
    <col min="17" max="16384" width="11.42578125" style="134"/>
  </cols>
  <sheetData>
    <row r="1" spans="1:25">
      <c r="A1" s="132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3"/>
      <c r="Y1" s="133"/>
    </row>
    <row r="2" spans="1:25" ht="15.75">
      <c r="A2" s="200" t="s">
        <v>64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135"/>
      <c r="Q2" s="136"/>
      <c r="R2" s="136"/>
      <c r="S2" s="136"/>
      <c r="T2" s="136"/>
      <c r="U2" s="136"/>
      <c r="V2" s="136"/>
      <c r="W2" s="136"/>
      <c r="X2" s="133"/>
      <c r="Y2" s="133"/>
    </row>
    <row r="3" spans="1:25" ht="15.75">
      <c r="A3" s="137" t="s">
        <v>34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6"/>
      <c r="R3" s="136"/>
      <c r="S3" s="136"/>
      <c r="T3" s="136"/>
      <c r="U3" s="136"/>
      <c r="V3" s="136"/>
      <c r="W3" s="136"/>
      <c r="X3" s="133"/>
      <c r="Y3" s="133"/>
    </row>
    <row r="4" spans="1:25" ht="15.75">
      <c r="A4" s="138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5"/>
      <c r="N4" s="139"/>
      <c r="O4" s="139"/>
      <c r="P4" s="139"/>
      <c r="Q4" s="132"/>
      <c r="R4" s="132"/>
      <c r="S4" s="132"/>
      <c r="T4" s="132"/>
      <c r="U4" s="132"/>
      <c r="V4" s="132"/>
      <c r="W4" s="132"/>
      <c r="X4" s="133"/>
      <c r="Y4" s="133"/>
    </row>
    <row r="5" spans="1:25">
      <c r="A5" s="140"/>
      <c r="B5" s="141">
        <v>2002</v>
      </c>
      <c r="C5" s="142"/>
      <c r="D5" s="140"/>
      <c r="E5" s="141">
        <v>2003</v>
      </c>
      <c r="F5" s="142"/>
      <c r="G5" s="140"/>
      <c r="H5" s="141">
        <v>2004</v>
      </c>
      <c r="I5" s="142"/>
      <c r="J5" s="140"/>
      <c r="K5" s="141">
        <v>2005</v>
      </c>
      <c r="L5" s="142"/>
      <c r="M5" s="143"/>
      <c r="N5" s="141">
        <v>2006</v>
      </c>
      <c r="O5" s="142"/>
      <c r="P5" s="140"/>
      <c r="Q5" s="132"/>
      <c r="R5" s="132"/>
      <c r="S5" s="132"/>
      <c r="T5" s="132"/>
      <c r="U5" s="132"/>
      <c r="V5" s="132"/>
      <c r="W5" s="132"/>
      <c r="X5" s="133"/>
      <c r="Y5" s="133"/>
    </row>
    <row r="6" spans="1:25" ht="15.75" thickBot="1">
      <c r="A6" s="144"/>
      <c r="B6" s="145" t="s">
        <v>32</v>
      </c>
      <c r="C6" s="145" t="s">
        <v>33</v>
      </c>
      <c r="D6" s="132"/>
      <c r="E6" s="145" t="s">
        <v>32</v>
      </c>
      <c r="F6" s="145" t="s">
        <v>33</v>
      </c>
      <c r="G6" s="132"/>
      <c r="H6" s="145" t="s">
        <v>32</v>
      </c>
      <c r="I6" s="145" t="s">
        <v>33</v>
      </c>
      <c r="J6" s="132"/>
      <c r="K6" s="145" t="s">
        <v>32</v>
      </c>
      <c r="L6" s="145" t="s">
        <v>33</v>
      </c>
      <c r="M6" s="146"/>
      <c r="N6" s="145" t="s">
        <v>32</v>
      </c>
      <c r="O6" s="145" t="s">
        <v>33</v>
      </c>
      <c r="P6" s="132"/>
      <c r="Q6" s="132"/>
      <c r="R6" s="132"/>
      <c r="S6" s="132"/>
      <c r="T6" s="132"/>
      <c r="U6" s="132"/>
      <c r="V6" s="132"/>
      <c r="W6" s="132"/>
      <c r="X6" s="133"/>
      <c r="Y6" s="133"/>
    </row>
    <row r="7" spans="1:25" ht="15.75" thickTop="1">
      <c r="A7" s="132"/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47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3"/>
      <c r="Y7" s="133"/>
    </row>
    <row r="8" spans="1:25">
      <c r="A8" s="148" t="s">
        <v>48</v>
      </c>
      <c r="B8" s="149">
        <v>4100</v>
      </c>
      <c r="C8" s="149">
        <v>4400</v>
      </c>
      <c r="D8" s="149"/>
      <c r="E8" s="149">
        <v>7220</v>
      </c>
      <c r="F8" s="149">
        <v>7500</v>
      </c>
      <c r="G8" s="150"/>
      <c r="H8" s="149">
        <v>7493.333333333333</v>
      </c>
      <c r="I8" s="149">
        <v>7700</v>
      </c>
      <c r="J8" s="149"/>
      <c r="K8" s="149">
        <v>8027</v>
      </c>
      <c r="L8" s="149">
        <v>8210</v>
      </c>
      <c r="M8" s="151"/>
      <c r="N8" s="149">
        <v>7223.33</v>
      </c>
      <c r="O8" s="149">
        <v>7410</v>
      </c>
      <c r="P8" s="152"/>
      <c r="Q8" s="132"/>
      <c r="R8" s="132"/>
      <c r="S8" s="132"/>
      <c r="T8" s="132"/>
      <c r="U8" s="132"/>
      <c r="V8" s="132"/>
      <c r="W8" s="132"/>
      <c r="X8" s="133"/>
      <c r="Y8" s="133"/>
    </row>
    <row r="9" spans="1:25">
      <c r="A9" s="148" t="s">
        <v>49</v>
      </c>
      <c r="B9" s="149">
        <v>4094</v>
      </c>
      <c r="C9" s="149">
        <v>4321</v>
      </c>
      <c r="D9" s="149"/>
      <c r="E9" s="149">
        <v>7167.293333333334</v>
      </c>
      <c r="F9" s="149">
        <v>7397.5666666666666</v>
      </c>
      <c r="G9" s="150"/>
      <c r="H9" s="149">
        <v>7257.5</v>
      </c>
      <c r="I9" s="149">
        <v>7510</v>
      </c>
      <c r="J9" s="149"/>
      <c r="K9" s="149">
        <v>8030</v>
      </c>
      <c r="L9" s="149">
        <v>8253</v>
      </c>
      <c r="M9" s="151"/>
      <c r="N9" s="149">
        <v>6970</v>
      </c>
      <c r="O9" s="149">
        <v>7143.33</v>
      </c>
      <c r="P9" s="152"/>
      <c r="Q9" s="132"/>
      <c r="R9" s="132"/>
      <c r="S9" s="132"/>
      <c r="T9" s="132"/>
      <c r="U9" s="132"/>
      <c r="V9" s="132"/>
      <c r="W9" s="132"/>
      <c r="X9" s="133"/>
      <c r="Y9" s="133"/>
    </row>
    <row r="10" spans="1:25">
      <c r="A10" s="148" t="s">
        <v>50</v>
      </c>
      <c r="B10" s="149">
        <v>4081</v>
      </c>
      <c r="C10" s="149">
        <v>4319</v>
      </c>
      <c r="D10" s="149"/>
      <c r="E10" s="149">
        <v>7282.1733333333332</v>
      </c>
      <c r="F10" s="149">
        <v>7475.91</v>
      </c>
      <c r="G10" s="150"/>
      <c r="H10" s="149">
        <v>7000</v>
      </c>
      <c r="I10" s="149">
        <v>7247</v>
      </c>
      <c r="J10" s="149"/>
      <c r="K10" s="149">
        <v>7893.33</v>
      </c>
      <c r="L10" s="149">
        <v>8196.67</v>
      </c>
      <c r="M10" s="151"/>
      <c r="N10" s="149">
        <v>7056.67</v>
      </c>
      <c r="O10" s="149">
        <v>7206.67</v>
      </c>
      <c r="P10" s="152"/>
      <c r="Q10" s="132"/>
      <c r="R10" s="132"/>
      <c r="S10" s="132"/>
      <c r="T10" s="132"/>
      <c r="U10" s="132"/>
      <c r="V10" s="132"/>
      <c r="W10" s="132"/>
      <c r="X10" s="133"/>
      <c r="Y10" s="133"/>
    </row>
    <row r="11" spans="1:25">
      <c r="A11" s="148" t="s">
        <v>51</v>
      </c>
      <c r="B11" s="149">
        <v>4266</v>
      </c>
      <c r="C11" s="149">
        <v>4402</v>
      </c>
      <c r="D11" s="149"/>
      <c r="E11" s="149">
        <v>7332.086666666667</v>
      </c>
      <c r="F11" s="149">
        <v>7569.34</v>
      </c>
      <c r="G11" s="150"/>
      <c r="H11" s="149">
        <v>6675</v>
      </c>
      <c r="I11" s="149">
        <v>6897.5</v>
      </c>
      <c r="J11" s="149"/>
      <c r="K11" s="149">
        <v>7885</v>
      </c>
      <c r="L11" s="149">
        <v>8110</v>
      </c>
      <c r="M11" s="151"/>
      <c r="N11" s="149">
        <v>7070</v>
      </c>
      <c r="O11" s="149">
        <v>7240</v>
      </c>
      <c r="P11" s="152"/>
      <c r="Q11" s="132"/>
      <c r="R11" s="132"/>
      <c r="S11" s="132"/>
      <c r="T11" s="132"/>
      <c r="U11" s="132"/>
      <c r="V11" s="132"/>
      <c r="W11" s="132"/>
      <c r="X11" s="133"/>
      <c r="Y11" s="133"/>
    </row>
    <row r="12" spans="1:25">
      <c r="A12" s="148" t="s">
        <v>52</v>
      </c>
      <c r="B12" s="149">
        <v>4803</v>
      </c>
      <c r="C12" s="149">
        <v>4998</v>
      </c>
      <c r="D12" s="149"/>
      <c r="E12" s="149">
        <v>7125</v>
      </c>
      <c r="F12" s="149">
        <v>7525</v>
      </c>
      <c r="G12" s="150"/>
      <c r="H12" s="149">
        <v>7042.5</v>
      </c>
      <c r="I12" s="149">
        <v>7297.5</v>
      </c>
      <c r="J12" s="149"/>
      <c r="K12" s="149">
        <v>7483.33</v>
      </c>
      <c r="L12" s="149">
        <v>7683</v>
      </c>
      <c r="M12" s="151"/>
      <c r="N12" s="149">
        <v>7133.33</v>
      </c>
      <c r="O12" s="149">
        <v>7390</v>
      </c>
      <c r="P12" s="152"/>
      <c r="Q12" s="132"/>
      <c r="R12" s="132"/>
      <c r="S12" s="132"/>
      <c r="T12" s="132"/>
      <c r="U12" s="132"/>
      <c r="V12" s="132"/>
      <c r="W12" s="132"/>
      <c r="X12" s="133"/>
      <c r="Y12" s="133"/>
    </row>
    <row r="13" spans="1:25">
      <c r="A13" s="148" t="s">
        <v>53</v>
      </c>
      <c r="B13" s="149">
        <v>5771</v>
      </c>
      <c r="C13" s="149">
        <v>6140</v>
      </c>
      <c r="D13" s="149"/>
      <c r="E13" s="149">
        <v>6883</v>
      </c>
      <c r="F13" s="149">
        <v>7190</v>
      </c>
      <c r="G13" s="150"/>
      <c r="H13" s="149">
        <v>6962.5</v>
      </c>
      <c r="I13" s="149">
        <v>7150</v>
      </c>
      <c r="J13" s="149"/>
      <c r="K13" s="149">
        <v>7195</v>
      </c>
      <c r="L13" s="149">
        <v>7400</v>
      </c>
      <c r="M13" s="151"/>
      <c r="N13" s="149">
        <v>6843.33</v>
      </c>
      <c r="O13" s="149">
        <v>7110</v>
      </c>
      <c r="P13" s="152"/>
      <c r="Q13" s="132"/>
      <c r="R13" s="132"/>
      <c r="S13" s="132"/>
      <c r="T13" s="132"/>
      <c r="U13" s="132"/>
      <c r="V13" s="132"/>
      <c r="W13" s="132"/>
      <c r="X13" s="133"/>
      <c r="Y13" s="133"/>
    </row>
    <row r="14" spans="1:25">
      <c r="A14" s="148" t="s">
        <v>54</v>
      </c>
      <c r="B14" s="149">
        <v>5731</v>
      </c>
      <c r="C14" s="149">
        <v>6016</v>
      </c>
      <c r="D14" s="149"/>
      <c r="E14" s="149">
        <v>6583</v>
      </c>
      <c r="F14" s="149">
        <v>6923</v>
      </c>
      <c r="G14" s="150"/>
      <c r="H14" s="149">
        <v>6930</v>
      </c>
      <c r="I14" s="149">
        <v>7130</v>
      </c>
      <c r="J14" s="149"/>
      <c r="K14" s="149">
        <v>7123.33</v>
      </c>
      <c r="L14" s="149">
        <v>7266.67</v>
      </c>
      <c r="M14" s="151"/>
      <c r="N14" s="149">
        <v>6806</v>
      </c>
      <c r="O14" s="149">
        <v>6976</v>
      </c>
      <c r="P14" s="152"/>
      <c r="Q14" s="132"/>
      <c r="R14" s="132"/>
      <c r="S14" s="132"/>
      <c r="T14" s="132"/>
      <c r="U14" s="132"/>
      <c r="V14" s="132"/>
      <c r="W14" s="132"/>
      <c r="X14" s="133"/>
      <c r="Y14" s="133"/>
    </row>
    <row r="15" spans="1:25">
      <c r="A15" s="148" t="s">
        <v>55</v>
      </c>
      <c r="B15" s="149">
        <v>5823</v>
      </c>
      <c r="C15" s="149">
        <v>6089</v>
      </c>
      <c r="D15" s="149"/>
      <c r="E15" s="149">
        <v>6556.666666666667</v>
      </c>
      <c r="F15" s="149">
        <v>6890</v>
      </c>
      <c r="G15" s="150"/>
      <c r="H15" s="149">
        <v>7050</v>
      </c>
      <c r="I15" s="149">
        <v>7183.33</v>
      </c>
      <c r="J15" s="149"/>
      <c r="K15" s="149">
        <v>7340</v>
      </c>
      <c r="L15" s="149">
        <v>7513.33</v>
      </c>
      <c r="M15" s="151"/>
      <c r="N15" s="149">
        <v>6794</v>
      </c>
      <c r="O15" s="149">
        <v>6946</v>
      </c>
      <c r="P15" s="152"/>
      <c r="Q15" s="132"/>
      <c r="R15" s="132"/>
      <c r="S15" s="132"/>
      <c r="T15" s="132"/>
      <c r="U15" s="132"/>
      <c r="V15" s="132"/>
      <c r="W15" s="132"/>
      <c r="X15" s="133"/>
      <c r="Y15" s="133"/>
    </row>
    <row r="16" spans="1:25">
      <c r="A16" s="148" t="s">
        <v>56</v>
      </c>
      <c r="B16" s="149">
        <v>5801</v>
      </c>
      <c r="C16" s="149">
        <v>5987</v>
      </c>
      <c r="D16" s="149"/>
      <c r="E16" s="149">
        <v>7016.666666666667</v>
      </c>
      <c r="F16" s="149">
        <v>7266.666666666667</v>
      </c>
      <c r="G16" s="150"/>
      <c r="H16" s="149">
        <v>7240</v>
      </c>
      <c r="I16" s="149">
        <v>7383.33</v>
      </c>
      <c r="J16" s="149"/>
      <c r="K16" s="149">
        <v>7151.67</v>
      </c>
      <c r="L16" s="149">
        <v>7333.33</v>
      </c>
      <c r="M16" s="151"/>
      <c r="N16" s="149">
        <v>6710</v>
      </c>
      <c r="O16" s="149">
        <v>6896</v>
      </c>
      <c r="P16" s="152"/>
      <c r="Q16" s="132"/>
      <c r="R16" s="132"/>
      <c r="S16" s="132"/>
      <c r="T16" s="132"/>
      <c r="U16" s="132"/>
      <c r="V16" s="132"/>
      <c r="W16" s="132"/>
      <c r="X16" s="133"/>
      <c r="Y16" s="133"/>
    </row>
    <row r="17" spans="1:25">
      <c r="A17" s="148" t="s">
        <v>57</v>
      </c>
      <c r="B17" s="149">
        <v>6265.5166666666664</v>
      </c>
      <c r="C17" s="149">
        <v>6432.8</v>
      </c>
      <c r="D17" s="149"/>
      <c r="E17" s="149">
        <v>7063.33</v>
      </c>
      <c r="F17" s="149">
        <v>7223.33</v>
      </c>
      <c r="G17" s="150"/>
      <c r="H17" s="149">
        <v>7590</v>
      </c>
      <c r="I17" s="149">
        <v>7716.67</v>
      </c>
      <c r="J17" s="149"/>
      <c r="K17" s="149">
        <v>7206.67</v>
      </c>
      <c r="L17" s="149">
        <v>7373.33</v>
      </c>
      <c r="M17" s="151"/>
      <c r="N17" s="149">
        <v>6764</v>
      </c>
      <c r="O17" s="149">
        <v>6926</v>
      </c>
      <c r="P17" s="152"/>
      <c r="Q17" s="132"/>
      <c r="R17" s="132"/>
      <c r="S17" s="132"/>
      <c r="T17" s="132"/>
      <c r="U17" s="132"/>
      <c r="V17" s="132"/>
      <c r="W17" s="132"/>
      <c r="X17" s="133"/>
      <c r="Y17" s="133"/>
    </row>
    <row r="18" spans="1:25">
      <c r="A18" s="148" t="s">
        <v>58</v>
      </c>
      <c r="B18" s="149">
        <v>6700</v>
      </c>
      <c r="C18" s="149">
        <v>6800</v>
      </c>
      <c r="D18" s="149"/>
      <c r="E18" s="149">
        <v>7080</v>
      </c>
      <c r="F18" s="149">
        <v>7286.67</v>
      </c>
      <c r="G18" s="150"/>
      <c r="H18" s="149">
        <v>7983.33</v>
      </c>
      <c r="I18" s="149">
        <v>8133.33</v>
      </c>
      <c r="J18" s="149"/>
      <c r="K18" s="149">
        <v>7080</v>
      </c>
      <c r="L18" s="149">
        <v>7253</v>
      </c>
      <c r="M18" s="151"/>
      <c r="N18" s="149">
        <v>6918</v>
      </c>
      <c r="O18" s="149">
        <v>7114</v>
      </c>
      <c r="P18" s="152"/>
      <c r="Q18" s="132"/>
      <c r="R18" s="132"/>
      <c r="S18" s="132"/>
      <c r="T18" s="132"/>
      <c r="U18" s="132"/>
      <c r="V18" s="132"/>
      <c r="W18" s="132"/>
      <c r="X18" s="133"/>
      <c r="Y18" s="133"/>
    </row>
    <row r="19" spans="1:25">
      <c r="A19" s="148" t="s">
        <v>59</v>
      </c>
      <c r="B19" s="149">
        <v>7015.83</v>
      </c>
      <c r="C19" s="149">
        <v>7290.97</v>
      </c>
      <c r="D19" s="149"/>
      <c r="E19" s="149">
        <v>7290</v>
      </c>
      <c r="F19" s="149">
        <v>7576.666666666667</v>
      </c>
      <c r="G19" s="150"/>
      <c r="H19" s="149">
        <v>8236.67</v>
      </c>
      <c r="I19" s="149">
        <v>8506.67</v>
      </c>
      <c r="J19" s="149"/>
      <c r="K19" s="149">
        <v>6975</v>
      </c>
      <c r="L19" s="149">
        <v>7245</v>
      </c>
      <c r="M19" s="151"/>
      <c r="N19" s="149">
        <v>6596</v>
      </c>
      <c r="O19" s="149">
        <v>6846</v>
      </c>
      <c r="P19" s="152"/>
      <c r="Q19" s="132"/>
      <c r="R19" s="132"/>
      <c r="S19" s="132"/>
      <c r="T19" s="132"/>
      <c r="U19" s="132"/>
      <c r="V19" s="132"/>
      <c r="W19" s="132"/>
      <c r="X19" s="133"/>
      <c r="Y19" s="133"/>
    </row>
    <row r="20" spans="1:25">
      <c r="A20" s="153"/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32"/>
      <c r="Q20" s="132"/>
      <c r="R20" s="132"/>
      <c r="S20" s="132"/>
      <c r="T20" s="132"/>
      <c r="U20" s="132"/>
      <c r="V20" s="132"/>
      <c r="W20" s="132"/>
      <c r="X20" s="133"/>
      <c r="Y20" s="133"/>
    </row>
    <row r="21" spans="1:25">
      <c r="A21" s="154" t="s">
        <v>24</v>
      </c>
      <c r="B21" s="155">
        <v>5370.9455555555551</v>
      </c>
      <c r="C21" s="155">
        <v>5599.6475</v>
      </c>
      <c r="D21" s="156"/>
      <c r="E21" s="155">
        <v>7049.9347222222214</v>
      </c>
      <c r="F21" s="155">
        <v>7318.6791666666677</v>
      </c>
      <c r="G21" s="156"/>
      <c r="H21" s="155">
        <v>7288.4027777777774</v>
      </c>
      <c r="I21" s="155">
        <v>7487.9441666666671</v>
      </c>
      <c r="J21" s="156" t="e">
        <v>#DIV/0!</v>
      </c>
      <c r="K21" s="155">
        <v>7449.1941666666671</v>
      </c>
      <c r="L21" s="155">
        <v>7653.1108333333332</v>
      </c>
      <c r="M21" s="157"/>
      <c r="N21" s="155">
        <v>6907.0550000000003</v>
      </c>
      <c r="O21" s="155">
        <v>7100.333333333333</v>
      </c>
      <c r="P21" s="158"/>
      <c r="Q21" s="132"/>
      <c r="R21" s="132"/>
      <c r="S21" s="132"/>
      <c r="T21" s="132"/>
      <c r="U21" s="132"/>
      <c r="V21" s="132"/>
      <c r="W21" s="132"/>
      <c r="X21" s="133"/>
      <c r="Y21" s="133"/>
    </row>
    <row r="22" spans="1:25">
      <c r="A22" s="154"/>
      <c r="B22" s="155"/>
      <c r="C22" s="155"/>
      <c r="D22" s="156"/>
      <c r="E22" s="155"/>
      <c r="F22" s="155"/>
      <c r="G22" s="156"/>
      <c r="H22" s="155"/>
      <c r="I22" s="155"/>
      <c r="J22" s="156"/>
      <c r="K22" s="155"/>
      <c r="L22" s="155"/>
      <c r="M22" s="157"/>
      <c r="N22" s="155"/>
      <c r="O22" s="155"/>
      <c r="P22" s="158"/>
      <c r="Q22" s="132"/>
      <c r="R22" s="132"/>
      <c r="S22" s="132"/>
      <c r="T22" s="132"/>
      <c r="U22" s="132"/>
      <c r="V22" s="132"/>
      <c r="W22" s="132"/>
      <c r="X22" s="133"/>
      <c r="Y22" s="133"/>
    </row>
    <row r="23" spans="1:25">
      <c r="A23" s="159"/>
      <c r="B23" s="160">
        <v>2007</v>
      </c>
      <c r="C23" s="161"/>
      <c r="D23" s="162"/>
      <c r="E23" s="160">
        <v>2008</v>
      </c>
      <c r="F23" s="161"/>
      <c r="G23" s="156"/>
      <c r="H23" s="160">
        <v>2009</v>
      </c>
      <c r="I23" s="161"/>
      <c r="J23" s="156"/>
      <c r="K23" s="160">
        <v>2010</v>
      </c>
      <c r="L23" s="161"/>
      <c r="M23" s="157"/>
      <c r="N23" s="160">
        <v>2011</v>
      </c>
      <c r="O23" s="161"/>
      <c r="P23" s="158"/>
      <c r="Q23" s="160">
        <v>2012</v>
      </c>
      <c r="R23" s="161"/>
      <c r="S23" s="132"/>
      <c r="T23" s="132"/>
      <c r="U23" s="132"/>
      <c r="V23" s="132"/>
      <c r="W23" s="132"/>
      <c r="X23" s="133"/>
      <c r="Y23" s="133"/>
    </row>
    <row r="24" spans="1:25" ht="15.75" thickBot="1">
      <c r="A24" s="163"/>
      <c r="B24" s="164" t="s">
        <v>32</v>
      </c>
      <c r="C24" s="164" t="s">
        <v>33</v>
      </c>
      <c r="D24" s="165"/>
      <c r="E24" s="164" t="s">
        <v>32</v>
      </c>
      <c r="F24" s="164" t="s">
        <v>33</v>
      </c>
      <c r="G24" s="156"/>
      <c r="H24" s="164" t="s">
        <v>32</v>
      </c>
      <c r="I24" s="164" t="s">
        <v>33</v>
      </c>
      <c r="J24" s="156"/>
      <c r="K24" s="164" t="s">
        <v>32</v>
      </c>
      <c r="L24" s="164" t="s">
        <v>33</v>
      </c>
      <c r="M24" s="157"/>
      <c r="N24" s="164" t="s">
        <v>32</v>
      </c>
      <c r="O24" s="164" t="s">
        <v>33</v>
      </c>
      <c r="P24" s="158"/>
      <c r="Q24" s="164" t="s">
        <v>32</v>
      </c>
      <c r="R24" s="164" t="s">
        <v>33</v>
      </c>
      <c r="S24" s="132"/>
      <c r="T24" s="132"/>
      <c r="U24" s="132"/>
      <c r="V24" s="132"/>
      <c r="W24" s="132"/>
      <c r="X24" s="133"/>
      <c r="Y24" s="133"/>
    </row>
    <row r="25" spans="1:25" ht="15.75" thickTop="1">
      <c r="A25" s="153"/>
      <c r="B25" s="153"/>
      <c r="C25" s="153"/>
      <c r="D25" s="166"/>
      <c r="E25" s="153"/>
      <c r="F25" s="153"/>
      <c r="G25" s="156"/>
      <c r="H25" s="153"/>
      <c r="I25" s="153"/>
      <c r="J25" s="156"/>
      <c r="K25" s="153"/>
      <c r="L25" s="153"/>
      <c r="M25" s="157"/>
      <c r="N25" s="153"/>
      <c r="O25" s="153"/>
      <c r="P25" s="158"/>
      <c r="Q25" s="153"/>
      <c r="R25" s="153"/>
      <c r="S25" s="132"/>
      <c r="T25" s="132"/>
      <c r="U25" s="132"/>
      <c r="V25" s="132"/>
      <c r="W25" s="132"/>
      <c r="X25" s="133"/>
      <c r="Y25" s="133"/>
    </row>
    <row r="26" spans="1:25">
      <c r="A26" s="148" t="s">
        <v>48</v>
      </c>
      <c r="B26" s="149">
        <v>6622</v>
      </c>
      <c r="C26" s="149">
        <v>6764</v>
      </c>
      <c r="D26" s="151"/>
      <c r="E26" s="149">
        <v>6823</v>
      </c>
      <c r="F26" s="149">
        <v>6985</v>
      </c>
      <c r="G26" s="156"/>
      <c r="H26" s="149">
        <v>6318.125</v>
      </c>
      <c r="I26" s="149">
        <v>6566.25</v>
      </c>
      <c r="J26" s="156"/>
      <c r="K26" s="149">
        <v>6509.38</v>
      </c>
      <c r="L26" s="149">
        <v>6668.75</v>
      </c>
      <c r="M26" s="157"/>
      <c r="N26" s="149">
        <v>5806.7857142857147</v>
      </c>
      <c r="O26" s="149">
        <v>6124.2857142857147</v>
      </c>
      <c r="P26" s="158"/>
      <c r="Q26" s="197">
        <v>5872.5</v>
      </c>
      <c r="R26" s="197">
        <v>6124.38</v>
      </c>
      <c r="S26" s="132"/>
      <c r="T26" s="132"/>
      <c r="U26" s="132"/>
      <c r="V26" s="132"/>
      <c r="W26" s="132"/>
      <c r="X26" s="133"/>
      <c r="Y26" s="133"/>
    </row>
    <row r="27" spans="1:25">
      <c r="A27" s="148" t="s">
        <v>49</v>
      </c>
      <c r="B27" s="149">
        <v>6666</v>
      </c>
      <c r="C27" s="149">
        <v>6840</v>
      </c>
      <c r="D27" s="151"/>
      <c r="E27" s="149">
        <v>6847.5</v>
      </c>
      <c r="F27" s="149">
        <v>7031.88</v>
      </c>
      <c r="G27" s="156"/>
      <c r="H27" s="149">
        <v>6328.75</v>
      </c>
      <c r="I27" s="149">
        <v>6538.75</v>
      </c>
      <c r="J27" s="156"/>
      <c r="K27" s="149">
        <v>6286.25</v>
      </c>
      <c r="L27" s="149">
        <v>6428.13</v>
      </c>
      <c r="M27" s="157"/>
      <c r="N27" s="149">
        <v>5837.21875</v>
      </c>
      <c r="O27" s="149">
        <v>6176.59375</v>
      </c>
      <c r="P27" s="158"/>
      <c r="Q27" s="149"/>
      <c r="R27" s="149"/>
      <c r="S27" s="132"/>
      <c r="T27" s="132"/>
      <c r="U27" s="132"/>
      <c r="V27" s="132"/>
      <c r="W27" s="132"/>
      <c r="X27" s="133"/>
      <c r="Y27" s="133"/>
    </row>
    <row r="28" spans="1:25">
      <c r="A28" s="148" t="s">
        <v>50</v>
      </c>
      <c r="B28" s="149">
        <v>6590</v>
      </c>
      <c r="C28" s="149">
        <v>6730</v>
      </c>
      <c r="D28" s="151"/>
      <c r="E28" s="149">
        <v>6772.5</v>
      </c>
      <c r="F28" s="149">
        <v>6963.125</v>
      </c>
      <c r="G28" s="156"/>
      <c r="H28" s="149">
        <v>6601.25</v>
      </c>
      <c r="I28" s="149">
        <v>6796.25</v>
      </c>
      <c r="J28" s="156"/>
      <c r="K28" s="149">
        <v>6193.75</v>
      </c>
      <c r="L28" s="149">
        <v>6331.25</v>
      </c>
      <c r="M28" s="157"/>
      <c r="N28" s="149">
        <v>5673.920454545455</v>
      </c>
      <c r="O28" s="149">
        <v>6028.920454545455</v>
      </c>
      <c r="P28" s="158"/>
      <c r="Q28" s="149"/>
      <c r="R28" s="149"/>
      <c r="S28" s="132"/>
      <c r="T28" s="132"/>
      <c r="U28" s="132"/>
      <c r="V28" s="132"/>
      <c r="W28" s="132"/>
      <c r="X28" s="133"/>
      <c r="Y28" s="133"/>
    </row>
    <row r="29" spans="1:25">
      <c r="A29" s="148" t="s">
        <v>51</v>
      </c>
      <c r="B29" s="149">
        <v>6772</v>
      </c>
      <c r="C29" s="149">
        <v>6985</v>
      </c>
      <c r="D29" s="151"/>
      <c r="E29" s="149">
        <v>6340.625</v>
      </c>
      <c r="F29" s="149">
        <v>6555.625</v>
      </c>
      <c r="G29" s="156"/>
      <c r="H29" s="149">
        <v>6510</v>
      </c>
      <c r="I29" s="149">
        <v>6699.38</v>
      </c>
      <c r="J29" s="156"/>
      <c r="K29" s="149">
        <v>6161.25</v>
      </c>
      <c r="L29" s="149">
        <v>6298.75</v>
      </c>
      <c r="M29" s="157"/>
      <c r="N29" s="149">
        <v>5572.6973684210525</v>
      </c>
      <c r="O29" s="149">
        <v>5894.0789473684208</v>
      </c>
      <c r="P29" s="158"/>
      <c r="Q29" s="149"/>
      <c r="R29" s="149"/>
      <c r="S29" s="132"/>
      <c r="T29" s="132"/>
      <c r="U29" s="132"/>
      <c r="V29" s="132"/>
      <c r="W29" s="132"/>
      <c r="X29" s="133"/>
      <c r="Y29" s="133"/>
    </row>
    <row r="30" spans="1:25">
      <c r="A30" s="148" t="s">
        <v>52</v>
      </c>
      <c r="B30" s="149">
        <v>6634</v>
      </c>
      <c r="C30" s="149">
        <v>6798</v>
      </c>
      <c r="D30" s="151"/>
      <c r="E30" s="149">
        <v>6226.875</v>
      </c>
      <c r="F30" s="149">
        <v>6388.125</v>
      </c>
      <c r="G30" s="156"/>
      <c r="H30" s="149">
        <v>6941.25</v>
      </c>
      <c r="I30" s="149">
        <v>7130.625</v>
      </c>
      <c r="J30" s="156"/>
      <c r="K30" s="149">
        <v>5725</v>
      </c>
      <c r="L30" s="149">
        <v>5867.5</v>
      </c>
      <c r="M30" s="157"/>
      <c r="N30" s="149">
        <v>5480.9226190476193</v>
      </c>
      <c r="O30" s="149">
        <v>5771.7559523809523</v>
      </c>
      <c r="P30" s="158"/>
      <c r="Q30" s="149"/>
      <c r="R30" s="149"/>
      <c r="S30" s="132"/>
      <c r="T30" s="132"/>
      <c r="U30" s="132"/>
      <c r="V30" s="132"/>
      <c r="W30" s="132"/>
      <c r="X30" s="133"/>
      <c r="Y30" s="133"/>
    </row>
    <row r="31" spans="1:25">
      <c r="A31" s="148" t="s">
        <v>53</v>
      </c>
      <c r="B31" s="149">
        <v>6819</v>
      </c>
      <c r="C31" s="149">
        <v>7000</v>
      </c>
      <c r="D31" s="151"/>
      <c r="E31" s="149">
        <v>6125</v>
      </c>
      <c r="F31" s="149">
        <v>6326.25</v>
      </c>
      <c r="G31" s="156"/>
      <c r="H31" s="149">
        <v>6888.13</v>
      </c>
      <c r="I31" s="149">
        <v>7066.88</v>
      </c>
      <c r="J31" s="156"/>
      <c r="K31" s="149">
        <v>5708.13</v>
      </c>
      <c r="L31" s="149">
        <v>5847.5</v>
      </c>
      <c r="M31" s="157"/>
      <c r="N31" s="149">
        <v>5438.181818181818</v>
      </c>
      <c r="O31" s="149">
        <v>5699.119318181818</v>
      </c>
      <c r="P31" s="158"/>
      <c r="Q31" s="149"/>
      <c r="R31" s="149"/>
      <c r="S31" s="132"/>
      <c r="T31" s="132"/>
      <c r="U31" s="132"/>
      <c r="V31" s="132"/>
      <c r="W31" s="132"/>
      <c r="X31" s="133"/>
      <c r="Y31" s="133"/>
    </row>
    <row r="32" spans="1:25">
      <c r="A32" s="148" t="s">
        <v>54</v>
      </c>
      <c r="B32" s="149">
        <v>6832</v>
      </c>
      <c r="C32" s="149">
        <v>6973</v>
      </c>
      <c r="D32" s="151"/>
      <c r="E32" s="149">
        <v>6083.75</v>
      </c>
      <c r="F32" s="149">
        <v>6248.13</v>
      </c>
      <c r="G32" s="156"/>
      <c r="H32" s="149">
        <v>6901.25</v>
      </c>
      <c r="I32" s="149">
        <v>7070.625</v>
      </c>
      <c r="J32" s="156"/>
      <c r="K32" s="149">
        <v>6081.25</v>
      </c>
      <c r="L32" s="149">
        <v>6212.5</v>
      </c>
      <c r="M32" s="157"/>
      <c r="N32" s="149">
        <v>5167.5</v>
      </c>
      <c r="O32" s="149">
        <v>5475</v>
      </c>
      <c r="P32" s="158"/>
      <c r="Q32" s="149"/>
      <c r="R32" s="149"/>
      <c r="S32" s="132"/>
      <c r="T32" s="132"/>
      <c r="U32" s="132"/>
      <c r="V32" s="132"/>
      <c r="W32" s="132"/>
      <c r="X32" s="133"/>
      <c r="Y32" s="133"/>
    </row>
    <row r="33" spans="1:25">
      <c r="A33" s="148" t="s">
        <v>55</v>
      </c>
      <c r="B33" s="149">
        <v>6809</v>
      </c>
      <c r="C33" s="149">
        <v>6948</v>
      </c>
      <c r="D33" s="151"/>
      <c r="E33" s="149">
        <v>5749.38</v>
      </c>
      <c r="F33" s="149">
        <v>5893.13</v>
      </c>
      <c r="G33" s="156"/>
      <c r="H33" s="149">
        <v>6935</v>
      </c>
      <c r="I33" s="149">
        <v>7118.13</v>
      </c>
      <c r="J33" s="156"/>
      <c r="K33" s="149">
        <v>5947.5</v>
      </c>
      <c r="L33" s="149">
        <v>6072.5</v>
      </c>
      <c r="M33" s="157"/>
      <c r="N33" s="149">
        <v>5363.75</v>
      </c>
      <c r="O33" s="149">
        <v>5591.25</v>
      </c>
      <c r="P33" s="158"/>
      <c r="Q33" s="149"/>
      <c r="R33" s="149"/>
      <c r="S33" s="132"/>
      <c r="T33" s="132"/>
      <c r="U33" s="132"/>
      <c r="V33" s="132"/>
      <c r="W33" s="132"/>
      <c r="X33" s="133"/>
      <c r="Y33" s="133"/>
    </row>
    <row r="34" spans="1:25">
      <c r="A34" s="148" t="s">
        <v>56</v>
      </c>
      <c r="B34" s="149">
        <v>7019</v>
      </c>
      <c r="C34" s="149">
        <v>7179</v>
      </c>
      <c r="D34" s="151"/>
      <c r="E34" s="149">
        <v>5502.5</v>
      </c>
      <c r="F34" s="149">
        <v>5687.5</v>
      </c>
      <c r="G34" s="156"/>
      <c r="H34" s="149">
        <v>7006.88</v>
      </c>
      <c r="I34" s="149">
        <v>7172.5</v>
      </c>
      <c r="J34" s="156"/>
      <c r="K34" s="149">
        <v>6443.75</v>
      </c>
      <c r="L34" s="149">
        <v>6607.5</v>
      </c>
      <c r="M34" s="157"/>
      <c r="N34" s="149">
        <v>5316.875</v>
      </c>
      <c r="O34" s="149">
        <v>5606.875</v>
      </c>
      <c r="P34" s="158"/>
      <c r="Q34" s="149"/>
      <c r="R34" s="149"/>
      <c r="S34" s="132"/>
      <c r="T34" s="132"/>
      <c r="U34" s="132"/>
      <c r="V34" s="132"/>
      <c r="W34" s="132"/>
      <c r="X34" s="133"/>
      <c r="Y34" s="133"/>
    </row>
    <row r="35" spans="1:25">
      <c r="A35" s="148" t="s">
        <v>57</v>
      </c>
      <c r="B35" s="149">
        <v>6820</v>
      </c>
      <c r="C35" s="149">
        <v>6997</v>
      </c>
      <c r="D35" s="151"/>
      <c r="E35" s="149">
        <v>5673.125</v>
      </c>
      <c r="F35" s="149">
        <v>5955.625</v>
      </c>
      <c r="G35" s="156"/>
      <c r="H35" s="149">
        <v>7063.75</v>
      </c>
      <c r="I35" s="149">
        <v>7210</v>
      </c>
      <c r="J35" s="156"/>
      <c r="K35" s="149">
        <v>6663.0059523809523</v>
      </c>
      <c r="L35" s="149">
        <v>6847.7678571428569</v>
      </c>
      <c r="M35" s="157"/>
      <c r="N35" s="149">
        <v>5508.75</v>
      </c>
      <c r="O35" s="149">
        <v>5803.75</v>
      </c>
      <c r="P35" s="158"/>
      <c r="Q35" s="149"/>
      <c r="R35" s="149"/>
      <c r="S35" s="132"/>
      <c r="T35" s="132"/>
      <c r="U35" s="132"/>
      <c r="V35" s="132"/>
      <c r="W35" s="132"/>
      <c r="X35" s="133"/>
      <c r="Y35" s="133"/>
    </row>
    <row r="36" spans="1:25">
      <c r="A36" s="148" t="s">
        <v>58</v>
      </c>
      <c r="B36" s="149">
        <v>6726</v>
      </c>
      <c r="C36" s="149">
        <v>6916</v>
      </c>
      <c r="D36" s="151"/>
      <c r="E36" s="149">
        <v>5968.13</v>
      </c>
      <c r="F36" s="149">
        <v>6251.25</v>
      </c>
      <c r="G36" s="156"/>
      <c r="H36" s="149">
        <v>7042.5</v>
      </c>
      <c r="I36" s="149">
        <v>7177.5</v>
      </c>
      <c r="J36" s="156"/>
      <c r="K36" s="149">
        <v>6280.823863636364</v>
      </c>
      <c r="L36" s="149">
        <v>6579.176136363636</v>
      </c>
      <c r="M36" s="157"/>
      <c r="N36" s="149">
        <v>5638.125</v>
      </c>
      <c r="O36" s="149">
        <v>5896.875</v>
      </c>
      <c r="P36" s="158"/>
      <c r="Q36" s="149"/>
      <c r="R36" s="149"/>
      <c r="S36" s="132"/>
      <c r="T36" s="132"/>
      <c r="U36" s="132"/>
      <c r="V36" s="132"/>
      <c r="W36" s="132"/>
      <c r="X36" s="133"/>
      <c r="Y36" s="133"/>
    </row>
    <row r="37" spans="1:25">
      <c r="A37" s="148" t="s">
        <v>59</v>
      </c>
      <c r="B37" s="149">
        <v>6875</v>
      </c>
      <c r="C37" s="149">
        <v>7140</v>
      </c>
      <c r="D37" s="151"/>
      <c r="E37" s="149">
        <v>6680.625</v>
      </c>
      <c r="F37" s="149">
        <v>7008.125</v>
      </c>
      <c r="G37" s="156"/>
      <c r="H37" s="149">
        <v>6425.7142857142853</v>
      </c>
      <c r="I37" s="149">
        <v>6650</v>
      </c>
      <c r="J37" s="156"/>
      <c r="K37" s="149">
        <v>5748.636363636364</v>
      </c>
      <c r="L37" s="149">
        <v>6080.5682045454541</v>
      </c>
      <c r="M37" s="157"/>
      <c r="N37" s="149">
        <v>5401.25</v>
      </c>
      <c r="O37" s="149">
        <v>5728.125</v>
      </c>
      <c r="P37" s="158"/>
      <c r="Q37" s="149"/>
      <c r="R37" s="149"/>
      <c r="S37" s="132"/>
      <c r="T37" s="132"/>
      <c r="U37" s="132"/>
      <c r="V37" s="132"/>
      <c r="W37" s="132"/>
      <c r="X37" s="133"/>
      <c r="Y37" s="133"/>
    </row>
    <row r="38" spans="1:25">
      <c r="A38" s="153"/>
      <c r="B38" s="153"/>
      <c r="C38" s="153"/>
      <c r="D38" s="153"/>
      <c r="E38" s="153"/>
      <c r="F38" s="153"/>
      <c r="G38" s="156"/>
      <c r="H38" s="153"/>
      <c r="I38" s="153"/>
      <c r="J38" s="156"/>
      <c r="K38" s="153"/>
      <c r="L38" s="153"/>
      <c r="M38" s="157"/>
      <c r="N38" s="153"/>
      <c r="O38" s="153"/>
      <c r="P38" s="158"/>
      <c r="Q38" s="153"/>
      <c r="R38" s="153"/>
      <c r="S38" s="132"/>
      <c r="T38" s="132"/>
      <c r="U38" s="132"/>
      <c r="V38" s="132"/>
      <c r="W38" s="132"/>
      <c r="X38" s="133"/>
      <c r="Y38" s="133"/>
    </row>
    <row r="39" spans="1:25">
      <c r="A39" s="154" t="s">
        <v>24</v>
      </c>
      <c r="B39" s="155">
        <f>AVERAGE(B26:B37)</f>
        <v>6765.333333333333</v>
      </c>
      <c r="C39" s="155">
        <f t="shared" ref="C39:L39" si="0">AVERAGE(C26:C37)</f>
        <v>6939.166666666667</v>
      </c>
      <c r="D39" s="155"/>
      <c r="E39" s="155">
        <f t="shared" si="0"/>
        <v>6232.7508333333326</v>
      </c>
      <c r="F39" s="155">
        <f t="shared" si="0"/>
        <v>6441.1470833333333</v>
      </c>
      <c r="G39" s="155"/>
      <c r="H39" s="155">
        <f t="shared" si="0"/>
        <v>6746.8832738095234</v>
      </c>
      <c r="I39" s="155">
        <f t="shared" si="0"/>
        <v>6933.0741666666663</v>
      </c>
      <c r="J39" s="155" t="e">
        <f t="shared" si="0"/>
        <v>#DIV/0!</v>
      </c>
      <c r="K39" s="155">
        <f t="shared" si="0"/>
        <v>6145.7271816378079</v>
      </c>
      <c r="L39" s="155">
        <f t="shared" si="0"/>
        <v>6320.1576831709963</v>
      </c>
      <c r="M39" s="157"/>
      <c r="N39" s="155">
        <f>AVERAGE(N26:N37)</f>
        <v>5517.1647270401381</v>
      </c>
      <c r="O39" s="155">
        <f>AVERAGE(O26:O37)</f>
        <v>5816.3857613968621</v>
      </c>
      <c r="P39" s="167"/>
      <c r="Q39" s="155">
        <f>AVERAGE(Q26:Q37)</f>
        <v>5872.5</v>
      </c>
      <c r="R39" s="155">
        <f>AVERAGE(R26:R37)</f>
        <v>6124.38</v>
      </c>
      <c r="S39" s="132"/>
      <c r="T39" s="132"/>
      <c r="U39" s="132"/>
      <c r="V39" s="132"/>
      <c r="W39" s="132"/>
      <c r="X39" s="133"/>
      <c r="Y39" s="133"/>
    </row>
    <row r="40" spans="1:25">
      <c r="A40" s="168"/>
      <c r="B40" s="167"/>
      <c r="C40" s="167"/>
      <c r="D40" s="158"/>
      <c r="E40" s="167"/>
      <c r="F40" s="167"/>
      <c r="G40" s="158"/>
      <c r="H40" s="167"/>
      <c r="I40" s="167"/>
      <c r="J40" s="158"/>
      <c r="K40" s="167"/>
      <c r="L40" s="167"/>
      <c r="M40" s="169"/>
      <c r="N40" s="167"/>
      <c r="O40" s="167"/>
      <c r="P40" s="158"/>
      <c r="Q40" s="132"/>
      <c r="R40" s="132"/>
      <c r="S40" s="132"/>
      <c r="T40" s="132"/>
      <c r="U40" s="132"/>
      <c r="V40" s="132"/>
      <c r="W40" s="132"/>
      <c r="X40" s="133"/>
      <c r="Y40" s="133"/>
    </row>
    <row r="41" spans="1:25">
      <c r="A41" s="170" t="s">
        <v>66</v>
      </c>
      <c r="B41" s="170"/>
      <c r="C41" s="170"/>
      <c r="D41" s="170"/>
      <c r="E41" s="170"/>
    </row>
    <row r="42" spans="1:25">
      <c r="A42" s="171" t="s">
        <v>62</v>
      </c>
      <c r="B42" s="170"/>
      <c r="C42" s="170"/>
      <c r="D42" s="170"/>
      <c r="E42" s="170"/>
    </row>
    <row r="43" spans="1:25">
      <c r="A43" s="170" t="s">
        <v>63</v>
      </c>
      <c r="B43" s="170"/>
      <c r="C43" s="170"/>
      <c r="D43" s="170"/>
      <c r="E43" s="170"/>
    </row>
    <row r="102" spans="1:25">
      <c r="A102" s="132"/>
      <c r="B102" s="132"/>
      <c r="C102" s="132"/>
      <c r="D102" s="132"/>
      <c r="E102" s="132"/>
      <c r="F102" s="132"/>
      <c r="G102" s="132"/>
      <c r="H102" s="132"/>
      <c r="I102" s="132"/>
      <c r="J102" s="132"/>
      <c r="K102" s="132"/>
      <c r="L102" s="132"/>
      <c r="M102" s="132"/>
      <c r="N102" s="132"/>
      <c r="O102" s="132"/>
      <c r="P102" s="132"/>
      <c r="Q102" s="132"/>
      <c r="R102" s="132"/>
      <c r="S102" s="132"/>
      <c r="T102" s="132"/>
      <c r="U102" s="132"/>
      <c r="V102" s="132"/>
      <c r="W102" s="132"/>
      <c r="X102" s="133"/>
      <c r="Y102" s="133"/>
    </row>
    <row r="103" spans="1:25">
      <c r="A103" s="132"/>
      <c r="B103" s="132"/>
      <c r="C103" s="132"/>
      <c r="D103" s="132"/>
      <c r="E103" s="132"/>
      <c r="F103" s="132"/>
      <c r="G103" s="132"/>
      <c r="H103" s="132"/>
      <c r="I103" s="132"/>
      <c r="J103" s="132"/>
      <c r="K103" s="132"/>
      <c r="L103" s="132"/>
      <c r="M103" s="132"/>
      <c r="N103" s="132"/>
      <c r="O103" s="132"/>
      <c r="P103" s="132"/>
      <c r="Q103" s="132"/>
      <c r="R103" s="132"/>
      <c r="S103" s="132"/>
      <c r="T103" s="132"/>
      <c r="U103" s="132"/>
      <c r="V103" s="132"/>
      <c r="W103" s="132"/>
      <c r="X103" s="133"/>
      <c r="Y103" s="133"/>
    </row>
    <row r="104" spans="1:25">
      <c r="A104" s="132"/>
      <c r="B104" s="132"/>
      <c r="C104" s="132"/>
      <c r="D104" s="132"/>
      <c r="E104" s="132"/>
      <c r="F104" s="132"/>
      <c r="G104" s="132"/>
      <c r="H104" s="132"/>
      <c r="I104" s="132"/>
      <c r="J104" s="132"/>
      <c r="K104" s="132"/>
      <c r="L104" s="132"/>
      <c r="M104" s="132"/>
      <c r="N104" s="132"/>
      <c r="O104" s="132"/>
      <c r="P104" s="132"/>
      <c r="Q104" s="132"/>
      <c r="R104" s="132"/>
      <c r="S104" s="132"/>
      <c r="T104" s="132"/>
      <c r="U104" s="132"/>
      <c r="V104" s="132"/>
      <c r="W104" s="132"/>
      <c r="X104" s="133"/>
      <c r="Y104" s="133"/>
    </row>
    <row r="105" spans="1:25">
      <c r="A105" s="132"/>
      <c r="B105" s="132"/>
      <c r="C105" s="132"/>
      <c r="D105" s="132"/>
      <c r="E105" s="132"/>
      <c r="F105" s="132"/>
      <c r="G105" s="132"/>
      <c r="H105" s="132"/>
      <c r="I105" s="132"/>
      <c r="J105" s="132"/>
      <c r="K105" s="132"/>
      <c r="L105" s="132"/>
      <c r="M105" s="132"/>
      <c r="N105" s="132"/>
      <c r="O105" s="132"/>
      <c r="P105" s="132"/>
      <c r="Q105" s="132"/>
      <c r="R105" s="132"/>
      <c r="S105" s="132"/>
      <c r="T105" s="132"/>
      <c r="U105" s="132"/>
      <c r="V105" s="132"/>
      <c r="W105" s="132"/>
      <c r="X105" s="133"/>
      <c r="Y105" s="133"/>
    </row>
    <row r="106" spans="1:25">
      <c r="A106" s="132"/>
      <c r="B106" s="132"/>
      <c r="C106" s="132"/>
      <c r="D106" s="132"/>
      <c r="E106" s="132"/>
      <c r="F106" s="132"/>
      <c r="G106" s="132"/>
      <c r="H106" s="132"/>
      <c r="I106" s="132"/>
      <c r="J106" s="132"/>
      <c r="K106" s="132"/>
      <c r="L106" s="132"/>
      <c r="M106" s="132"/>
      <c r="N106" s="132"/>
      <c r="O106" s="132"/>
      <c r="P106" s="132"/>
      <c r="Q106" s="132"/>
      <c r="R106" s="132"/>
      <c r="S106" s="132"/>
      <c r="T106" s="132"/>
      <c r="U106" s="132"/>
      <c r="V106" s="132"/>
      <c r="W106" s="132"/>
      <c r="X106" s="133"/>
      <c r="Y106" s="133"/>
    </row>
    <row r="107" spans="1:25">
      <c r="A107" s="132"/>
      <c r="B107" s="132"/>
      <c r="C107" s="132"/>
      <c r="D107" s="132"/>
      <c r="E107" s="132"/>
      <c r="F107" s="132"/>
      <c r="G107" s="132"/>
      <c r="H107" s="132"/>
      <c r="I107" s="132"/>
      <c r="J107" s="132"/>
      <c r="K107" s="132"/>
      <c r="L107" s="132"/>
      <c r="M107" s="132"/>
      <c r="N107" s="132"/>
      <c r="O107" s="132"/>
      <c r="P107" s="132"/>
      <c r="Q107" s="132"/>
      <c r="R107" s="132"/>
      <c r="S107" s="132"/>
      <c r="T107" s="132"/>
      <c r="U107" s="132"/>
      <c r="V107" s="132"/>
      <c r="W107" s="132"/>
      <c r="X107" s="133"/>
      <c r="Y107" s="133"/>
    </row>
    <row r="108" spans="1:25">
      <c r="A108" s="132"/>
      <c r="B108" s="132"/>
      <c r="C108" s="132"/>
      <c r="D108" s="132"/>
      <c r="E108" s="132"/>
      <c r="F108" s="132"/>
      <c r="G108" s="132"/>
      <c r="H108" s="132"/>
      <c r="I108" s="132"/>
      <c r="J108" s="132"/>
      <c r="K108" s="132"/>
      <c r="L108" s="132"/>
      <c r="M108" s="132"/>
      <c r="N108" s="132"/>
      <c r="O108" s="132"/>
      <c r="P108" s="132"/>
      <c r="Q108" s="132"/>
      <c r="R108" s="132"/>
      <c r="S108" s="132"/>
      <c r="T108" s="132"/>
      <c r="U108" s="132"/>
      <c r="V108" s="132"/>
      <c r="W108" s="132"/>
      <c r="X108" s="133"/>
      <c r="Y108" s="133"/>
    </row>
    <row r="109" spans="1:25">
      <c r="A109" s="132"/>
      <c r="B109" s="132"/>
      <c r="C109" s="132"/>
      <c r="D109" s="132"/>
      <c r="E109" s="132"/>
      <c r="F109" s="132"/>
      <c r="G109" s="132"/>
      <c r="H109" s="132"/>
      <c r="I109" s="132"/>
      <c r="J109" s="132"/>
      <c r="K109" s="132"/>
      <c r="L109" s="132"/>
      <c r="M109" s="132"/>
      <c r="N109" s="132"/>
      <c r="O109" s="132"/>
      <c r="P109" s="132"/>
      <c r="Q109" s="132"/>
      <c r="R109" s="132"/>
      <c r="S109" s="132"/>
      <c r="T109" s="132"/>
      <c r="U109" s="132"/>
      <c r="V109" s="132"/>
      <c r="W109" s="132"/>
      <c r="X109" s="133"/>
      <c r="Y109" s="133"/>
    </row>
    <row r="110" spans="1:25">
      <c r="A110" s="132"/>
      <c r="B110" s="132"/>
      <c r="C110" s="132"/>
      <c r="D110" s="132"/>
      <c r="E110" s="132"/>
      <c r="F110" s="132"/>
      <c r="G110" s="132"/>
      <c r="H110" s="132"/>
      <c r="I110" s="132"/>
      <c r="J110" s="132"/>
      <c r="K110" s="132"/>
      <c r="L110" s="132"/>
      <c r="M110" s="132"/>
      <c r="N110" s="132"/>
      <c r="O110" s="132"/>
      <c r="P110" s="132"/>
      <c r="Q110" s="132"/>
      <c r="R110" s="132"/>
      <c r="S110" s="132"/>
      <c r="T110" s="132"/>
      <c r="U110" s="132"/>
      <c r="V110" s="132"/>
      <c r="W110" s="132"/>
      <c r="X110" s="133"/>
      <c r="Y110" s="133"/>
    </row>
    <row r="111" spans="1:25">
      <c r="A111" s="132"/>
      <c r="B111" s="132"/>
      <c r="C111" s="132"/>
      <c r="D111" s="132"/>
      <c r="E111" s="132"/>
      <c r="F111" s="132"/>
      <c r="G111" s="132"/>
      <c r="H111" s="132"/>
      <c r="I111" s="132"/>
      <c r="J111" s="132"/>
      <c r="K111" s="132"/>
      <c r="L111" s="132"/>
      <c r="M111" s="132"/>
      <c r="N111" s="132"/>
      <c r="O111" s="132"/>
      <c r="P111" s="132"/>
      <c r="Q111" s="132"/>
      <c r="R111" s="132"/>
      <c r="S111" s="132"/>
      <c r="T111" s="132"/>
      <c r="U111" s="132"/>
      <c r="V111" s="132"/>
      <c r="W111" s="132"/>
      <c r="X111" s="133"/>
      <c r="Y111" s="133"/>
    </row>
    <row r="112" spans="1:25">
      <c r="A112" s="132"/>
      <c r="B112" s="132"/>
      <c r="C112" s="132"/>
      <c r="D112" s="132"/>
      <c r="E112" s="132"/>
      <c r="F112" s="132"/>
      <c r="G112" s="132"/>
      <c r="H112" s="132"/>
      <c r="I112" s="132"/>
      <c r="J112" s="132"/>
      <c r="K112" s="132"/>
      <c r="L112" s="132"/>
      <c r="M112" s="132"/>
      <c r="N112" s="132"/>
      <c r="O112" s="132"/>
      <c r="P112" s="132"/>
      <c r="Q112" s="132"/>
      <c r="R112" s="132"/>
      <c r="S112" s="132"/>
      <c r="T112" s="132"/>
      <c r="U112" s="132"/>
      <c r="V112" s="132"/>
      <c r="W112" s="132"/>
      <c r="X112" s="133"/>
      <c r="Y112" s="133"/>
    </row>
    <row r="113" spans="1:25">
      <c r="A113" s="132"/>
      <c r="B113" s="132"/>
      <c r="C113" s="132"/>
      <c r="D113" s="132"/>
      <c r="E113" s="132"/>
      <c r="F113" s="132"/>
      <c r="G113" s="132"/>
      <c r="H113" s="132"/>
      <c r="I113" s="132"/>
      <c r="J113" s="132"/>
      <c r="K113" s="132"/>
      <c r="L113" s="132"/>
      <c r="M113" s="132"/>
      <c r="N113" s="132"/>
      <c r="O113" s="132"/>
      <c r="P113" s="132"/>
      <c r="Q113" s="132"/>
      <c r="R113" s="132"/>
      <c r="S113" s="132"/>
      <c r="T113" s="132"/>
      <c r="U113" s="132"/>
      <c r="V113" s="132"/>
      <c r="W113" s="132"/>
      <c r="X113" s="133"/>
      <c r="Y113" s="133"/>
    </row>
    <row r="114" spans="1:25">
      <c r="A114" s="132"/>
      <c r="B114" s="132"/>
      <c r="C114" s="132"/>
      <c r="D114" s="132"/>
      <c r="E114" s="132"/>
      <c r="F114" s="132"/>
      <c r="G114" s="132"/>
      <c r="H114" s="132"/>
      <c r="I114" s="132"/>
      <c r="J114" s="132"/>
      <c r="K114" s="132"/>
      <c r="L114" s="132"/>
      <c r="M114" s="132"/>
      <c r="N114" s="132"/>
      <c r="O114" s="132"/>
      <c r="P114" s="132"/>
      <c r="Q114" s="132"/>
      <c r="R114" s="132"/>
      <c r="S114" s="132"/>
      <c r="T114" s="132"/>
      <c r="U114" s="132"/>
      <c r="V114" s="132"/>
      <c r="W114" s="132"/>
      <c r="X114" s="133"/>
      <c r="Y114" s="133"/>
    </row>
    <row r="115" spans="1:25">
      <c r="A115" s="132"/>
      <c r="B115" s="132"/>
      <c r="C115" s="132"/>
      <c r="D115" s="132"/>
      <c r="E115" s="132"/>
      <c r="F115" s="132"/>
      <c r="G115" s="132"/>
      <c r="H115" s="132"/>
      <c r="I115" s="132"/>
      <c r="J115" s="132"/>
      <c r="K115" s="132"/>
      <c r="L115" s="132"/>
      <c r="M115" s="132"/>
      <c r="N115" s="132"/>
      <c r="O115" s="132"/>
      <c r="P115" s="132"/>
      <c r="Q115" s="132"/>
      <c r="R115" s="132"/>
      <c r="S115" s="132"/>
      <c r="T115" s="132"/>
      <c r="U115" s="132"/>
      <c r="V115" s="132"/>
      <c r="W115" s="132"/>
      <c r="X115" s="133"/>
      <c r="Y115" s="133"/>
    </row>
    <row r="116" spans="1:25">
      <c r="A116" s="132"/>
      <c r="B116" s="132"/>
      <c r="C116" s="132"/>
      <c r="D116" s="132"/>
      <c r="E116" s="132"/>
      <c r="F116" s="132"/>
      <c r="G116" s="132"/>
      <c r="H116" s="132"/>
      <c r="I116" s="132"/>
      <c r="J116" s="132"/>
      <c r="K116" s="132"/>
      <c r="L116" s="132"/>
      <c r="M116" s="132"/>
      <c r="N116" s="132"/>
      <c r="O116" s="132"/>
      <c r="P116" s="132"/>
      <c r="Q116" s="132"/>
      <c r="R116" s="132"/>
      <c r="S116" s="132"/>
      <c r="T116" s="132"/>
      <c r="U116" s="132"/>
      <c r="V116" s="132"/>
      <c r="W116" s="132"/>
      <c r="X116" s="133"/>
      <c r="Y116" s="133"/>
    </row>
    <row r="117" spans="1:25">
      <c r="A117" s="132"/>
      <c r="B117" s="132"/>
      <c r="C117" s="132"/>
      <c r="D117" s="132"/>
      <c r="E117" s="132"/>
      <c r="F117" s="132"/>
      <c r="G117" s="132"/>
      <c r="H117" s="132"/>
      <c r="I117" s="132"/>
      <c r="J117" s="132"/>
      <c r="K117" s="132"/>
      <c r="L117" s="132"/>
      <c r="M117" s="132"/>
      <c r="N117" s="132"/>
      <c r="O117" s="132"/>
      <c r="P117" s="132"/>
      <c r="Q117" s="132"/>
      <c r="R117" s="132"/>
      <c r="S117" s="132"/>
      <c r="T117" s="132"/>
      <c r="U117" s="132"/>
      <c r="V117" s="132"/>
      <c r="W117" s="132"/>
      <c r="X117" s="133"/>
      <c r="Y117" s="133"/>
    </row>
    <row r="118" spans="1:25">
      <c r="A118" s="132"/>
      <c r="B118" s="132"/>
      <c r="C118" s="132"/>
      <c r="D118" s="132"/>
      <c r="E118" s="132"/>
      <c r="F118" s="132"/>
      <c r="G118" s="132"/>
      <c r="H118" s="132"/>
      <c r="I118" s="132"/>
      <c r="J118" s="132"/>
      <c r="K118" s="132"/>
      <c r="L118" s="132"/>
      <c r="M118" s="132"/>
      <c r="N118" s="132"/>
      <c r="O118" s="132"/>
      <c r="P118" s="132"/>
      <c r="Q118" s="132"/>
      <c r="R118" s="132"/>
      <c r="S118" s="132"/>
      <c r="T118" s="132"/>
      <c r="U118" s="132"/>
      <c r="V118" s="132"/>
      <c r="W118" s="132"/>
      <c r="X118" s="133"/>
      <c r="Y118" s="133"/>
    </row>
    <row r="119" spans="1:25">
      <c r="A119" s="132"/>
      <c r="B119" s="132"/>
      <c r="C119" s="132"/>
      <c r="D119" s="132"/>
      <c r="E119" s="132"/>
      <c r="F119" s="132"/>
      <c r="G119" s="132"/>
      <c r="H119" s="132"/>
      <c r="I119" s="132"/>
      <c r="J119" s="132"/>
      <c r="K119" s="132"/>
      <c r="L119" s="132"/>
      <c r="M119" s="132"/>
      <c r="N119" s="132"/>
      <c r="O119" s="132"/>
      <c r="P119" s="132"/>
      <c r="Q119" s="132"/>
      <c r="R119" s="132"/>
      <c r="S119" s="132"/>
      <c r="T119" s="132"/>
      <c r="U119" s="132"/>
      <c r="V119" s="132"/>
      <c r="W119" s="132"/>
      <c r="X119" s="133"/>
      <c r="Y119" s="133"/>
    </row>
    <row r="120" spans="1:25">
      <c r="A120" s="132"/>
      <c r="B120" s="132"/>
      <c r="C120" s="132"/>
      <c r="D120" s="132"/>
      <c r="E120" s="132"/>
      <c r="F120" s="132"/>
      <c r="G120" s="132"/>
      <c r="H120" s="132"/>
      <c r="I120" s="132"/>
      <c r="J120" s="132"/>
      <c r="K120" s="132"/>
      <c r="L120" s="132"/>
      <c r="M120" s="132"/>
      <c r="N120" s="132"/>
      <c r="O120" s="132"/>
      <c r="P120" s="132"/>
      <c r="Q120" s="132"/>
      <c r="R120" s="132"/>
      <c r="S120" s="132"/>
      <c r="T120" s="132"/>
      <c r="U120" s="132"/>
      <c r="V120" s="132"/>
      <c r="W120" s="132"/>
      <c r="X120" s="133"/>
      <c r="Y120" s="133"/>
    </row>
    <row r="121" spans="1:25">
      <c r="A121" s="132"/>
      <c r="B121" s="132"/>
      <c r="C121" s="132"/>
      <c r="D121" s="132"/>
      <c r="E121" s="132"/>
      <c r="F121" s="132"/>
      <c r="G121" s="132"/>
      <c r="H121" s="132"/>
      <c r="I121" s="132"/>
      <c r="J121" s="132"/>
      <c r="K121" s="132"/>
      <c r="L121" s="132"/>
      <c r="M121" s="132"/>
      <c r="N121" s="132"/>
      <c r="O121" s="132"/>
      <c r="P121" s="132"/>
      <c r="Q121" s="132"/>
      <c r="R121" s="132"/>
      <c r="S121" s="132"/>
      <c r="T121" s="132"/>
      <c r="U121" s="132"/>
      <c r="V121" s="132"/>
      <c r="W121" s="132"/>
      <c r="X121" s="133"/>
      <c r="Y121" s="133"/>
    </row>
    <row r="122" spans="1:25">
      <c r="A122" s="132"/>
      <c r="B122" s="132"/>
      <c r="C122" s="132"/>
      <c r="D122" s="132"/>
      <c r="E122" s="132"/>
      <c r="F122" s="132"/>
      <c r="G122" s="132"/>
      <c r="H122" s="132"/>
      <c r="I122" s="132"/>
      <c r="J122" s="132"/>
      <c r="K122" s="132"/>
      <c r="L122" s="132"/>
      <c r="M122" s="132"/>
      <c r="N122" s="132"/>
      <c r="O122" s="132"/>
      <c r="P122" s="132"/>
      <c r="Q122" s="132"/>
      <c r="R122" s="132"/>
      <c r="S122" s="132"/>
      <c r="T122" s="132"/>
      <c r="U122" s="132"/>
      <c r="V122" s="132"/>
      <c r="W122" s="132"/>
      <c r="X122" s="133"/>
      <c r="Y122" s="133"/>
    </row>
    <row r="123" spans="1:25">
      <c r="A123" s="132"/>
      <c r="B123" s="132"/>
      <c r="C123" s="132"/>
      <c r="D123" s="132"/>
      <c r="E123" s="132"/>
      <c r="F123" s="132"/>
      <c r="G123" s="132"/>
      <c r="H123" s="132"/>
      <c r="I123" s="132"/>
      <c r="J123" s="132"/>
      <c r="K123" s="132"/>
      <c r="L123" s="132"/>
      <c r="M123" s="132"/>
      <c r="N123" s="132"/>
      <c r="O123" s="132"/>
      <c r="P123" s="132"/>
      <c r="Q123" s="132"/>
      <c r="R123" s="132"/>
      <c r="S123" s="132"/>
      <c r="T123" s="132"/>
      <c r="U123" s="132"/>
      <c r="V123" s="132"/>
      <c r="W123" s="132"/>
      <c r="X123" s="133"/>
      <c r="Y123" s="133"/>
    </row>
    <row r="124" spans="1:25">
      <c r="A124" s="132"/>
      <c r="B124" s="132"/>
      <c r="C124" s="132"/>
      <c r="D124" s="132"/>
      <c r="E124" s="132"/>
      <c r="F124" s="132"/>
      <c r="G124" s="132"/>
      <c r="H124" s="132"/>
      <c r="I124" s="132"/>
      <c r="J124" s="132"/>
      <c r="K124" s="132"/>
      <c r="L124" s="132"/>
      <c r="M124" s="132"/>
      <c r="N124" s="132"/>
      <c r="O124" s="132"/>
      <c r="P124" s="132"/>
      <c r="Q124" s="132"/>
      <c r="R124" s="132"/>
      <c r="S124" s="132"/>
      <c r="T124" s="132"/>
      <c r="U124" s="132"/>
      <c r="V124" s="132"/>
      <c r="W124" s="132"/>
      <c r="X124" s="133"/>
      <c r="Y124" s="133"/>
    </row>
    <row r="125" spans="1:25">
      <c r="A125" s="132"/>
      <c r="B125" s="132"/>
      <c r="C125" s="132"/>
      <c r="D125" s="132"/>
      <c r="E125" s="132"/>
      <c r="F125" s="132"/>
      <c r="G125" s="132"/>
      <c r="H125" s="132"/>
      <c r="I125" s="132"/>
      <c r="J125" s="132"/>
      <c r="K125" s="132"/>
      <c r="L125" s="132"/>
      <c r="M125" s="132"/>
      <c r="N125" s="132"/>
      <c r="O125" s="132"/>
      <c r="P125" s="132"/>
      <c r="Q125" s="132"/>
      <c r="R125" s="132"/>
      <c r="S125" s="132"/>
      <c r="T125" s="132"/>
      <c r="U125" s="132"/>
      <c r="V125" s="132"/>
      <c r="W125" s="132"/>
      <c r="X125" s="133"/>
      <c r="Y125" s="133"/>
    </row>
    <row r="126" spans="1:25">
      <c r="A126" s="132"/>
      <c r="B126" s="132"/>
      <c r="C126" s="132"/>
      <c r="D126" s="132"/>
      <c r="E126" s="132"/>
      <c r="F126" s="132"/>
      <c r="G126" s="132"/>
      <c r="H126" s="132"/>
      <c r="I126" s="132"/>
      <c r="J126" s="132"/>
      <c r="K126" s="132"/>
      <c r="L126" s="132"/>
      <c r="M126" s="132"/>
      <c r="N126" s="132"/>
      <c r="O126" s="132"/>
      <c r="P126" s="132"/>
      <c r="Q126" s="132"/>
      <c r="R126" s="132"/>
      <c r="S126" s="132"/>
      <c r="T126" s="132"/>
      <c r="U126" s="132"/>
      <c r="V126" s="132"/>
      <c r="W126" s="132"/>
      <c r="X126" s="133"/>
      <c r="Y126" s="133"/>
    </row>
    <row r="127" spans="1:25">
      <c r="A127" s="132"/>
      <c r="B127" s="132"/>
      <c r="C127" s="132"/>
      <c r="D127" s="132"/>
      <c r="E127" s="132"/>
      <c r="F127" s="132"/>
      <c r="G127" s="132"/>
      <c r="H127" s="132"/>
      <c r="I127" s="132"/>
      <c r="J127" s="132"/>
      <c r="K127" s="132"/>
      <c r="L127" s="132"/>
      <c r="M127" s="132"/>
      <c r="N127" s="132"/>
      <c r="O127" s="132"/>
      <c r="P127" s="132"/>
      <c r="Q127" s="132"/>
      <c r="R127" s="132"/>
      <c r="S127" s="132"/>
      <c r="T127" s="132"/>
      <c r="U127" s="132"/>
      <c r="V127" s="132"/>
      <c r="W127" s="132"/>
      <c r="X127" s="133"/>
      <c r="Y127" s="133"/>
    </row>
    <row r="128" spans="1:25">
      <c r="A128" s="132"/>
      <c r="B128" s="132"/>
      <c r="C128" s="132"/>
      <c r="D128" s="132"/>
      <c r="E128" s="132"/>
      <c r="F128" s="132"/>
      <c r="G128" s="132"/>
      <c r="H128" s="132"/>
      <c r="I128" s="132"/>
      <c r="J128" s="132"/>
      <c r="K128" s="132"/>
      <c r="L128" s="132"/>
      <c r="M128" s="132"/>
      <c r="N128" s="132"/>
      <c r="O128" s="132"/>
      <c r="P128" s="132"/>
      <c r="Q128" s="132"/>
      <c r="R128" s="132"/>
      <c r="S128" s="132"/>
      <c r="T128" s="132"/>
      <c r="U128" s="132"/>
      <c r="V128" s="132"/>
      <c r="W128" s="132"/>
      <c r="X128" s="133"/>
      <c r="Y128" s="133"/>
    </row>
    <row r="129" spans="1:25">
      <c r="A129" s="132"/>
      <c r="B129" s="132"/>
      <c r="C129" s="132"/>
      <c r="D129" s="132"/>
      <c r="E129" s="132"/>
      <c r="F129" s="132"/>
      <c r="G129" s="132"/>
      <c r="H129" s="132"/>
      <c r="I129" s="132"/>
      <c r="J129" s="132"/>
      <c r="K129" s="132"/>
      <c r="L129" s="132"/>
      <c r="M129" s="132"/>
      <c r="N129" s="132"/>
      <c r="O129" s="132"/>
      <c r="P129" s="132"/>
      <c r="Q129" s="132"/>
      <c r="R129" s="132"/>
      <c r="S129" s="132"/>
      <c r="T129" s="132"/>
      <c r="U129" s="132"/>
      <c r="V129" s="132"/>
      <c r="W129" s="132"/>
      <c r="X129" s="133"/>
      <c r="Y129" s="133"/>
    </row>
    <row r="130" spans="1:25">
      <c r="A130" s="132"/>
      <c r="B130" s="132"/>
      <c r="C130" s="132"/>
      <c r="D130" s="132"/>
      <c r="E130" s="132"/>
      <c r="F130" s="132"/>
      <c r="G130" s="132"/>
      <c r="H130" s="132"/>
      <c r="I130" s="132"/>
      <c r="J130" s="132"/>
      <c r="K130" s="132"/>
      <c r="L130" s="132"/>
      <c r="M130" s="132"/>
      <c r="N130" s="132"/>
      <c r="O130" s="132"/>
      <c r="P130" s="132"/>
      <c r="Q130" s="132"/>
      <c r="R130" s="132"/>
      <c r="S130" s="132"/>
      <c r="T130" s="132"/>
      <c r="U130" s="132"/>
      <c r="V130" s="132"/>
      <c r="W130" s="132"/>
      <c r="X130" s="133"/>
      <c r="Y130" s="133"/>
    </row>
    <row r="131" spans="1:25">
      <c r="A131" s="132"/>
      <c r="B131" s="132"/>
      <c r="C131" s="132"/>
      <c r="D131" s="132"/>
      <c r="E131" s="132"/>
      <c r="F131" s="132"/>
      <c r="G131" s="132"/>
      <c r="H131" s="132"/>
      <c r="I131" s="132"/>
      <c r="J131" s="132"/>
      <c r="K131" s="132"/>
      <c r="L131" s="132"/>
      <c r="M131" s="132"/>
      <c r="N131" s="132"/>
      <c r="O131" s="132"/>
      <c r="P131" s="132"/>
      <c r="Q131" s="132"/>
      <c r="R131" s="132"/>
      <c r="S131" s="132"/>
      <c r="T131" s="132"/>
      <c r="U131" s="132"/>
      <c r="V131" s="132"/>
      <c r="W131" s="132"/>
      <c r="X131" s="133"/>
      <c r="Y131" s="133"/>
    </row>
    <row r="132" spans="1:25">
      <c r="A132" s="132"/>
      <c r="B132" s="132"/>
      <c r="C132" s="132"/>
      <c r="D132" s="132"/>
      <c r="E132" s="132"/>
      <c r="F132" s="132"/>
      <c r="G132" s="132"/>
      <c r="H132" s="132"/>
      <c r="I132" s="132"/>
      <c r="J132" s="132"/>
      <c r="K132" s="132"/>
      <c r="L132" s="132"/>
      <c r="M132" s="132"/>
      <c r="N132" s="132"/>
      <c r="O132" s="132"/>
      <c r="P132" s="132"/>
      <c r="Q132" s="132"/>
      <c r="R132" s="132"/>
      <c r="S132" s="132"/>
      <c r="T132" s="132"/>
      <c r="U132" s="132"/>
      <c r="V132" s="132"/>
      <c r="W132" s="132"/>
      <c r="X132" s="133"/>
      <c r="Y132" s="133"/>
    </row>
    <row r="133" spans="1:25">
      <c r="A133" s="132"/>
      <c r="B133" s="132"/>
      <c r="C133" s="132"/>
      <c r="D133" s="132"/>
      <c r="E133" s="132"/>
      <c r="F133" s="132"/>
      <c r="G133" s="132"/>
      <c r="H133" s="132"/>
      <c r="I133" s="132"/>
      <c r="J133" s="132"/>
      <c r="K133" s="132"/>
      <c r="L133" s="132"/>
      <c r="M133" s="132"/>
      <c r="N133" s="132"/>
      <c r="O133" s="132"/>
      <c r="P133" s="132"/>
      <c r="Q133" s="132"/>
      <c r="R133" s="132"/>
      <c r="S133" s="132"/>
      <c r="T133" s="132"/>
      <c r="U133" s="132"/>
      <c r="V133" s="132"/>
      <c r="W133" s="132"/>
      <c r="X133" s="133"/>
      <c r="Y133" s="133"/>
    </row>
    <row r="134" spans="1:25">
      <c r="A134" s="132"/>
      <c r="B134" s="132"/>
      <c r="C134" s="132"/>
      <c r="D134" s="132"/>
      <c r="E134" s="132"/>
      <c r="F134" s="132"/>
      <c r="G134" s="132"/>
      <c r="H134" s="132"/>
      <c r="I134" s="132"/>
      <c r="J134" s="132"/>
      <c r="K134" s="132"/>
      <c r="L134" s="132"/>
      <c r="M134" s="132"/>
      <c r="N134" s="132"/>
      <c r="O134" s="132"/>
      <c r="P134" s="132"/>
      <c r="Q134" s="132"/>
      <c r="R134" s="132"/>
      <c r="S134" s="132"/>
      <c r="T134" s="132"/>
      <c r="U134" s="132"/>
      <c r="V134" s="132"/>
      <c r="W134" s="132"/>
      <c r="X134" s="133"/>
      <c r="Y134" s="133"/>
    </row>
    <row r="135" spans="1:25">
      <c r="A135" s="132"/>
      <c r="B135" s="132"/>
      <c r="C135" s="132"/>
      <c r="D135" s="132"/>
      <c r="E135" s="132"/>
      <c r="F135" s="132"/>
      <c r="G135" s="132"/>
      <c r="H135" s="132"/>
      <c r="I135" s="132"/>
      <c r="J135" s="132"/>
      <c r="K135" s="132"/>
      <c r="L135" s="132"/>
      <c r="M135" s="132"/>
      <c r="N135" s="132"/>
      <c r="O135" s="132"/>
      <c r="P135" s="132"/>
      <c r="Q135" s="132"/>
      <c r="R135" s="132"/>
      <c r="S135" s="132"/>
      <c r="T135" s="132"/>
      <c r="U135" s="132"/>
      <c r="V135" s="132"/>
      <c r="W135" s="132"/>
      <c r="X135" s="133"/>
      <c r="Y135" s="133"/>
    </row>
    <row r="136" spans="1:25">
      <c r="A136" s="132"/>
      <c r="B136" s="132"/>
      <c r="C136" s="132"/>
      <c r="D136" s="132"/>
      <c r="E136" s="132"/>
      <c r="F136" s="132"/>
      <c r="G136" s="132"/>
      <c r="H136" s="132"/>
      <c r="I136" s="132"/>
      <c r="J136" s="132"/>
      <c r="K136" s="132"/>
      <c r="L136" s="132"/>
      <c r="M136" s="132"/>
      <c r="N136" s="132"/>
      <c r="O136" s="132"/>
      <c r="P136" s="132"/>
      <c r="Q136" s="132"/>
      <c r="R136" s="132"/>
      <c r="S136" s="132"/>
      <c r="T136" s="132"/>
      <c r="U136" s="132"/>
      <c r="V136" s="132"/>
      <c r="W136" s="132"/>
      <c r="X136" s="133"/>
      <c r="Y136" s="133"/>
    </row>
    <row r="137" spans="1:25">
      <c r="A137" s="132"/>
      <c r="B137" s="132"/>
      <c r="C137" s="132"/>
      <c r="D137" s="132"/>
      <c r="E137" s="132"/>
      <c r="F137" s="132"/>
      <c r="G137" s="132"/>
      <c r="H137" s="132"/>
      <c r="I137" s="132"/>
      <c r="J137" s="132"/>
      <c r="K137" s="132"/>
      <c r="L137" s="132"/>
      <c r="M137" s="132"/>
      <c r="N137" s="132"/>
      <c r="O137" s="132"/>
      <c r="P137" s="132"/>
      <c r="Q137" s="132"/>
      <c r="R137" s="132"/>
      <c r="S137" s="132"/>
      <c r="T137" s="132"/>
      <c r="U137" s="132"/>
      <c r="V137" s="132"/>
      <c r="W137" s="132"/>
      <c r="X137" s="133"/>
      <c r="Y137" s="133"/>
    </row>
    <row r="138" spans="1:25">
      <c r="A138" s="132"/>
      <c r="B138" s="132"/>
      <c r="C138" s="132"/>
      <c r="D138" s="132"/>
      <c r="E138" s="132"/>
      <c r="F138" s="132"/>
      <c r="G138" s="132"/>
      <c r="H138" s="132"/>
      <c r="I138" s="132"/>
      <c r="J138" s="132"/>
      <c r="K138" s="132"/>
      <c r="L138" s="132"/>
      <c r="M138" s="132"/>
      <c r="N138" s="132"/>
      <c r="O138" s="132"/>
      <c r="P138" s="132"/>
      <c r="Q138" s="132"/>
      <c r="R138" s="132"/>
      <c r="S138" s="132"/>
      <c r="T138" s="132"/>
      <c r="U138" s="132"/>
      <c r="V138" s="132"/>
      <c r="W138" s="132"/>
      <c r="X138" s="133"/>
      <c r="Y138" s="133"/>
    </row>
    <row r="139" spans="1:25">
      <c r="A139" s="132"/>
      <c r="B139" s="132"/>
      <c r="C139" s="132"/>
      <c r="D139" s="132"/>
      <c r="E139" s="132"/>
      <c r="F139" s="132"/>
      <c r="G139" s="132"/>
      <c r="H139" s="132"/>
      <c r="I139" s="132"/>
      <c r="J139" s="132"/>
      <c r="K139" s="132"/>
      <c r="L139" s="132"/>
      <c r="M139" s="132"/>
      <c r="N139" s="132"/>
      <c r="O139" s="132"/>
      <c r="P139" s="132"/>
      <c r="Q139" s="132"/>
      <c r="R139" s="132"/>
      <c r="S139" s="132"/>
      <c r="T139" s="132"/>
      <c r="U139" s="132"/>
      <c r="V139" s="132"/>
      <c r="W139" s="132"/>
      <c r="X139" s="133"/>
      <c r="Y139" s="133"/>
    </row>
    <row r="140" spans="1:25">
      <c r="A140" s="132"/>
      <c r="B140" s="132"/>
      <c r="C140" s="132"/>
      <c r="D140" s="132"/>
      <c r="E140" s="132"/>
      <c r="F140" s="132"/>
      <c r="G140" s="132"/>
      <c r="H140" s="132"/>
      <c r="I140" s="132"/>
      <c r="J140" s="132"/>
      <c r="K140" s="132"/>
      <c r="L140" s="132"/>
      <c r="M140" s="132"/>
      <c r="N140" s="132"/>
      <c r="O140" s="132"/>
      <c r="P140" s="132"/>
      <c r="Q140" s="132"/>
      <c r="R140" s="132"/>
      <c r="S140" s="132"/>
      <c r="T140" s="132"/>
      <c r="U140" s="132"/>
      <c r="V140" s="132"/>
      <c r="W140" s="132"/>
      <c r="X140" s="133"/>
      <c r="Y140" s="133"/>
    </row>
    <row r="141" spans="1:25">
      <c r="A141" s="132"/>
      <c r="B141" s="132"/>
      <c r="C141" s="132"/>
      <c r="D141" s="132"/>
      <c r="E141" s="132"/>
      <c r="F141" s="132"/>
      <c r="G141" s="132"/>
      <c r="H141" s="132"/>
      <c r="I141" s="132"/>
      <c r="J141" s="132"/>
      <c r="K141" s="132"/>
      <c r="L141" s="132"/>
      <c r="M141" s="132"/>
      <c r="N141" s="132"/>
      <c r="O141" s="132"/>
      <c r="P141" s="132"/>
      <c r="Q141" s="132"/>
      <c r="R141" s="132"/>
      <c r="S141" s="132"/>
      <c r="T141" s="132"/>
      <c r="U141" s="132"/>
      <c r="V141" s="132"/>
      <c r="W141" s="132"/>
      <c r="X141" s="133"/>
      <c r="Y141" s="133"/>
    </row>
    <row r="142" spans="1:25">
      <c r="A142" s="132"/>
      <c r="B142" s="132"/>
      <c r="C142" s="132"/>
      <c r="D142" s="132"/>
      <c r="E142" s="132"/>
      <c r="F142" s="132"/>
      <c r="G142" s="132"/>
      <c r="H142" s="132"/>
      <c r="I142" s="132"/>
      <c r="J142" s="132"/>
      <c r="K142" s="132"/>
      <c r="L142" s="132"/>
      <c r="M142" s="132"/>
      <c r="N142" s="132"/>
      <c r="O142" s="132"/>
      <c r="P142" s="132"/>
      <c r="Q142" s="132"/>
      <c r="R142" s="132"/>
      <c r="S142" s="132"/>
      <c r="T142" s="132"/>
      <c r="U142" s="132"/>
      <c r="V142" s="132"/>
      <c r="W142" s="132"/>
      <c r="X142" s="133"/>
      <c r="Y142" s="133"/>
    </row>
    <row r="143" spans="1:25">
      <c r="A143" s="132"/>
      <c r="B143" s="132"/>
      <c r="C143" s="132"/>
      <c r="D143" s="132"/>
      <c r="E143" s="132"/>
      <c r="F143" s="132"/>
      <c r="G143" s="132"/>
      <c r="H143" s="132"/>
      <c r="I143" s="132"/>
      <c r="J143" s="132"/>
      <c r="K143" s="132"/>
      <c r="L143" s="132"/>
      <c r="M143" s="132"/>
      <c r="N143" s="132"/>
      <c r="O143" s="132"/>
      <c r="P143" s="132"/>
      <c r="Q143" s="132"/>
      <c r="R143" s="132"/>
      <c r="S143" s="132"/>
      <c r="T143" s="132"/>
      <c r="U143" s="132"/>
      <c r="V143" s="132"/>
      <c r="W143" s="132"/>
      <c r="X143" s="133"/>
      <c r="Y143" s="133"/>
    </row>
    <row r="144" spans="1:25">
      <c r="A144" s="132"/>
      <c r="B144" s="132"/>
      <c r="C144" s="132"/>
      <c r="D144" s="132"/>
      <c r="E144" s="132"/>
      <c r="F144" s="132"/>
      <c r="G144" s="132"/>
      <c r="H144" s="132"/>
      <c r="I144" s="132"/>
      <c r="J144" s="132"/>
      <c r="K144" s="132"/>
      <c r="L144" s="132"/>
      <c r="M144" s="132"/>
      <c r="N144" s="132"/>
      <c r="O144" s="132"/>
      <c r="P144" s="132"/>
      <c r="Q144" s="132"/>
      <c r="R144" s="132"/>
      <c r="S144" s="132"/>
      <c r="T144" s="132"/>
      <c r="U144" s="132"/>
      <c r="V144" s="132"/>
      <c r="W144" s="132"/>
      <c r="X144" s="133"/>
      <c r="Y144" s="133"/>
    </row>
    <row r="145" spans="1:25">
      <c r="A145" s="132"/>
      <c r="B145" s="132"/>
      <c r="C145" s="132"/>
      <c r="D145" s="132"/>
      <c r="E145" s="132"/>
      <c r="F145" s="132"/>
      <c r="G145" s="132"/>
      <c r="H145" s="132"/>
      <c r="I145" s="132"/>
      <c r="J145" s="132"/>
      <c r="K145" s="132"/>
      <c r="L145" s="132"/>
      <c r="M145" s="132"/>
      <c r="N145" s="132"/>
      <c r="O145" s="132"/>
      <c r="P145" s="132"/>
      <c r="Q145" s="132"/>
      <c r="R145" s="132"/>
      <c r="S145" s="132"/>
      <c r="T145" s="132"/>
      <c r="U145" s="132"/>
      <c r="V145" s="132"/>
      <c r="W145" s="132"/>
      <c r="X145" s="133"/>
      <c r="Y145" s="133"/>
    </row>
    <row r="146" spans="1:25">
      <c r="A146" s="132"/>
      <c r="B146" s="132"/>
      <c r="C146" s="132"/>
      <c r="D146" s="132"/>
      <c r="E146" s="132"/>
      <c r="F146" s="132"/>
      <c r="G146" s="132"/>
      <c r="H146" s="132"/>
      <c r="I146" s="132"/>
      <c r="J146" s="132"/>
      <c r="K146" s="132"/>
      <c r="L146" s="132"/>
      <c r="M146" s="132"/>
      <c r="N146" s="132"/>
      <c r="O146" s="132"/>
      <c r="P146" s="132"/>
      <c r="Q146" s="132"/>
      <c r="R146" s="132"/>
      <c r="S146" s="132"/>
      <c r="T146" s="132"/>
      <c r="U146" s="132"/>
      <c r="V146" s="132"/>
      <c r="W146" s="132"/>
      <c r="X146" s="133"/>
      <c r="Y146" s="133"/>
    </row>
    <row r="147" spans="1:25">
      <c r="A147" s="132"/>
      <c r="B147" s="132"/>
      <c r="C147" s="132"/>
      <c r="D147" s="132"/>
      <c r="E147" s="132"/>
      <c r="F147" s="132"/>
      <c r="G147" s="132"/>
      <c r="H147" s="132"/>
      <c r="I147" s="132"/>
      <c r="J147" s="132"/>
      <c r="K147" s="132"/>
      <c r="L147" s="132"/>
      <c r="M147" s="132"/>
      <c r="N147" s="132"/>
      <c r="O147" s="132"/>
      <c r="P147" s="132"/>
      <c r="Q147" s="132"/>
      <c r="R147" s="132"/>
      <c r="S147" s="132"/>
      <c r="T147" s="132"/>
      <c r="U147" s="132"/>
      <c r="V147" s="132"/>
      <c r="W147" s="132"/>
      <c r="X147" s="133"/>
      <c r="Y147" s="133"/>
    </row>
    <row r="148" spans="1:25">
      <c r="A148" s="132"/>
      <c r="B148" s="132"/>
      <c r="C148" s="132"/>
      <c r="D148" s="132"/>
      <c r="E148" s="132"/>
      <c r="F148" s="132"/>
      <c r="G148" s="132"/>
      <c r="H148" s="132"/>
      <c r="I148" s="132"/>
      <c r="J148" s="132"/>
      <c r="K148" s="132"/>
      <c r="L148" s="132"/>
      <c r="M148" s="132"/>
      <c r="N148" s="132"/>
      <c r="O148" s="132"/>
      <c r="P148" s="132"/>
      <c r="Q148" s="132"/>
      <c r="R148" s="132"/>
      <c r="S148" s="132"/>
      <c r="T148" s="132"/>
      <c r="U148" s="132"/>
      <c r="V148" s="132"/>
      <c r="W148" s="132"/>
      <c r="X148" s="133"/>
      <c r="Y148" s="133"/>
    </row>
    <row r="149" spans="1:25">
      <c r="A149" s="132"/>
      <c r="B149" s="132"/>
      <c r="C149" s="132"/>
      <c r="D149" s="132"/>
      <c r="E149" s="132"/>
      <c r="F149" s="132"/>
      <c r="G149" s="132"/>
      <c r="H149" s="132"/>
      <c r="I149" s="132"/>
      <c r="J149" s="132"/>
      <c r="K149" s="132"/>
      <c r="L149" s="132"/>
      <c r="M149" s="132"/>
      <c r="N149" s="132"/>
      <c r="O149" s="132"/>
      <c r="P149" s="132"/>
      <c r="Q149" s="132"/>
      <c r="R149" s="132"/>
      <c r="S149" s="132"/>
      <c r="T149" s="132"/>
      <c r="U149" s="132"/>
      <c r="V149" s="132"/>
      <c r="W149" s="132"/>
      <c r="X149" s="133"/>
      <c r="Y149" s="133"/>
    </row>
    <row r="150" spans="1:25">
      <c r="A150" s="132"/>
      <c r="B150" s="132"/>
      <c r="C150" s="132"/>
      <c r="D150" s="132"/>
      <c r="E150" s="132"/>
      <c r="F150" s="132"/>
      <c r="G150" s="132"/>
      <c r="H150" s="132"/>
      <c r="I150" s="132"/>
      <c r="J150" s="132"/>
      <c r="K150" s="132"/>
      <c r="L150" s="132"/>
      <c r="M150" s="132"/>
      <c r="N150" s="132"/>
      <c r="O150" s="132"/>
      <c r="P150" s="132"/>
      <c r="Q150" s="132"/>
      <c r="R150" s="132"/>
      <c r="S150" s="132"/>
      <c r="T150" s="132"/>
      <c r="U150" s="132"/>
      <c r="V150" s="132"/>
      <c r="W150" s="132"/>
      <c r="X150" s="133"/>
      <c r="Y150" s="133"/>
    </row>
    <row r="151" spans="1:25">
      <c r="A151" s="132"/>
      <c r="B151" s="132"/>
      <c r="C151" s="132"/>
      <c r="D151" s="132"/>
      <c r="E151" s="132"/>
      <c r="F151" s="132"/>
      <c r="G151" s="132"/>
      <c r="H151" s="132"/>
      <c r="I151" s="132"/>
      <c r="J151" s="132"/>
      <c r="K151" s="132"/>
      <c r="L151" s="132"/>
      <c r="M151" s="132"/>
      <c r="N151" s="132"/>
      <c r="O151" s="132"/>
      <c r="P151" s="132"/>
      <c r="Q151" s="132"/>
      <c r="R151" s="132"/>
      <c r="S151" s="132"/>
      <c r="T151" s="132"/>
      <c r="U151" s="132"/>
      <c r="V151" s="132"/>
      <c r="W151" s="132"/>
      <c r="X151" s="133"/>
      <c r="Y151" s="133"/>
    </row>
    <row r="152" spans="1:25">
      <c r="A152" s="132"/>
      <c r="B152" s="132"/>
      <c r="C152" s="132"/>
      <c r="D152" s="132"/>
      <c r="E152" s="132"/>
      <c r="F152" s="132"/>
      <c r="G152" s="132"/>
      <c r="H152" s="132"/>
      <c r="I152" s="132"/>
      <c r="J152" s="132"/>
      <c r="K152" s="132"/>
      <c r="L152" s="132"/>
      <c r="M152" s="132"/>
      <c r="N152" s="132"/>
      <c r="O152" s="132"/>
      <c r="P152" s="132"/>
      <c r="Q152" s="132"/>
      <c r="R152" s="132"/>
      <c r="S152" s="132"/>
      <c r="T152" s="132"/>
      <c r="U152" s="132"/>
      <c r="V152" s="132"/>
      <c r="W152" s="132"/>
      <c r="X152" s="133"/>
      <c r="Y152" s="133"/>
    </row>
    <row r="153" spans="1:25">
      <c r="A153" s="132"/>
      <c r="B153" s="132"/>
      <c r="C153" s="132"/>
      <c r="D153" s="132"/>
      <c r="E153" s="132"/>
      <c r="F153" s="132"/>
      <c r="G153" s="132"/>
      <c r="H153" s="132"/>
      <c r="I153" s="132"/>
      <c r="J153" s="132"/>
      <c r="K153" s="132"/>
      <c r="L153" s="132"/>
      <c r="M153" s="132"/>
      <c r="N153" s="132"/>
      <c r="O153" s="132"/>
      <c r="P153" s="132"/>
      <c r="Q153" s="132"/>
      <c r="R153" s="132"/>
      <c r="S153" s="132"/>
      <c r="T153" s="132"/>
      <c r="U153" s="132"/>
      <c r="V153" s="132"/>
      <c r="W153" s="132"/>
      <c r="X153" s="133"/>
      <c r="Y153" s="133"/>
    </row>
    <row r="154" spans="1:25">
      <c r="A154" s="132"/>
      <c r="B154" s="132"/>
      <c r="C154" s="132"/>
      <c r="D154" s="132"/>
      <c r="E154" s="132"/>
      <c r="F154" s="132"/>
      <c r="G154" s="132"/>
      <c r="H154" s="132"/>
      <c r="I154" s="132"/>
      <c r="J154" s="132"/>
      <c r="K154" s="132"/>
      <c r="L154" s="132"/>
      <c r="M154" s="132"/>
      <c r="N154" s="132"/>
      <c r="O154" s="132"/>
      <c r="P154" s="132"/>
      <c r="Q154" s="132"/>
      <c r="R154" s="132"/>
      <c r="S154" s="132"/>
      <c r="T154" s="132"/>
      <c r="U154" s="132"/>
      <c r="V154" s="132"/>
      <c r="W154" s="132"/>
      <c r="X154" s="133"/>
      <c r="Y154" s="133"/>
    </row>
    <row r="155" spans="1:25">
      <c r="A155" s="132"/>
      <c r="B155" s="132"/>
      <c r="C155" s="132"/>
      <c r="D155" s="132"/>
      <c r="E155" s="132"/>
      <c r="F155" s="132"/>
      <c r="G155" s="132"/>
      <c r="H155" s="132"/>
      <c r="I155" s="132"/>
      <c r="J155" s="132"/>
      <c r="K155" s="132"/>
      <c r="L155" s="132"/>
      <c r="M155" s="132"/>
      <c r="N155" s="132"/>
      <c r="O155" s="132"/>
      <c r="P155" s="132"/>
      <c r="Q155" s="132"/>
      <c r="R155" s="132"/>
      <c r="S155" s="132"/>
      <c r="T155" s="132"/>
      <c r="U155" s="132"/>
      <c r="V155" s="132"/>
      <c r="W155" s="132"/>
      <c r="X155" s="133"/>
      <c r="Y155" s="133"/>
    </row>
    <row r="156" spans="1:25">
      <c r="A156" s="132"/>
      <c r="B156" s="132"/>
      <c r="C156" s="132"/>
      <c r="D156" s="132"/>
      <c r="E156" s="132"/>
      <c r="F156" s="132"/>
      <c r="G156" s="132"/>
      <c r="H156" s="132"/>
      <c r="I156" s="132"/>
      <c r="J156" s="132"/>
      <c r="K156" s="132"/>
      <c r="L156" s="132"/>
      <c r="M156" s="132"/>
      <c r="N156" s="132"/>
      <c r="O156" s="132"/>
      <c r="P156" s="132"/>
      <c r="Q156" s="132"/>
      <c r="R156" s="132"/>
      <c r="S156" s="132"/>
      <c r="T156" s="132"/>
      <c r="U156" s="132"/>
      <c r="V156" s="132"/>
      <c r="W156" s="132"/>
      <c r="X156" s="133"/>
      <c r="Y156" s="133"/>
    </row>
    <row r="157" spans="1:25">
      <c r="A157" s="132"/>
      <c r="B157" s="132"/>
      <c r="C157" s="132"/>
      <c r="D157" s="132"/>
      <c r="E157" s="132"/>
      <c r="F157" s="132"/>
      <c r="G157" s="132"/>
      <c r="H157" s="132"/>
      <c r="I157" s="132"/>
      <c r="J157" s="132"/>
      <c r="K157" s="132"/>
      <c r="L157" s="132"/>
      <c r="M157" s="132"/>
      <c r="N157" s="132"/>
      <c r="O157" s="132"/>
      <c r="P157" s="132"/>
      <c r="Q157" s="132"/>
      <c r="R157" s="132"/>
      <c r="S157" s="132"/>
      <c r="T157" s="132"/>
      <c r="U157" s="132"/>
      <c r="V157" s="132"/>
      <c r="W157" s="132"/>
      <c r="X157" s="133"/>
      <c r="Y157" s="133"/>
    </row>
    <row r="158" spans="1:25">
      <c r="A158" s="132"/>
      <c r="B158" s="132"/>
      <c r="C158" s="132"/>
      <c r="D158" s="132"/>
      <c r="E158" s="132"/>
      <c r="F158" s="132"/>
      <c r="G158" s="132"/>
      <c r="H158" s="132"/>
      <c r="I158" s="132"/>
      <c r="J158" s="132"/>
      <c r="K158" s="132"/>
      <c r="L158" s="132"/>
      <c r="M158" s="132"/>
      <c r="N158" s="132"/>
      <c r="O158" s="132"/>
      <c r="P158" s="132"/>
      <c r="Q158" s="132"/>
      <c r="R158" s="132"/>
      <c r="S158" s="132"/>
      <c r="T158" s="132"/>
      <c r="U158" s="132"/>
      <c r="V158" s="132"/>
      <c r="W158" s="132"/>
      <c r="X158" s="133"/>
      <c r="Y158" s="133"/>
    </row>
    <row r="159" spans="1:25">
      <c r="A159" s="132"/>
      <c r="B159" s="132"/>
      <c r="C159" s="132"/>
      <c r="D159" s="132"/>
      <c r="E159" s="132"/>
      <c r="F159" s="132"/>
      <c r="G159" s="132"/>
      <c r="H159" s="132"/>
      <c r="I159" s="132"/>
      <c r="J159" s="132"/>
      <c r="K159" s="132"/>
      <c r="L159" s="132"/>
      <c r="M159" s="132"/>
      <c r="N159" s="132"/>
      <c r="O159" s="132"/>
      <c r="P159" s="132"/>
      <c r="Q159" s="132"/>
      <c r="R159" s="132"/>
      <c r="S159" s="132"/>
      <c r="T159" s="132"/>
      <c r="U159" s="132"/>
      <c r="V159" s="132"/>
      <c r="W159" s="132"/>
      <c r="X159" s="133"/>
      <c r="Y159" s="133"/>
    </row>
    <row r="160" spans="1:25">
      <c r="A160" s="132"/>
      <c r="B160" s="132"/>
      <c r="C160" s="132"/>
      <c r="D160" s="132"/>
      <c r="E160" s="132"/>
      <c r="F160" s="132"/>
      <c r="G160" s="132"/>
      <c r="H160" s="132"/>
      <c r="I160" s="132"/>
      <c r="J160" s="132"/>
      <c r="K160" s="132"/>
      <c r="L160" s="132"/>
      <c r="M160" s="132"/>
      <c r="N160" s="132"/>
      <c r="O160" s="132"/>
      <c r="P160" s="132"/>
      <c r="Q160" s="132"/>
      <c r="R160" s="132"/>
      <c r="S160" s="132"/>
      <c r="T160" s="132"/>
      <c r="U160" s="132"/>
      <c r="V160" s="132"/>
      <c r="W160" s="132"/>
      <c r="X160" s="133"/>
      <c r="Y160" s="133"/>
    </row>
    <row r="161" spans="1:25">
      <c r="A161" s="132"/>
      <c r="B161" s="132"/>
      <c r="C161" s="132"/>
      <c r="D161" s="132"/>
      <c r="E161" s="132"/>
      <c r="F161" s="132"/>
      <c r="G161" s="132"/>
      <c r="H161" s="132"/>
      <c r="I161" s="132"/>
      <c r="J161" s="132"/>
      <c r="K161" s="132"/>
      <c r="L161" s="132"/>
      <c r="M161" s="132"/>
      <c r="N161" s="132"/>
      <c r="O161" s="132"/>
      <c r="P161" s="132"/>
      <c r="Q161" s="132"/>
      <c r="R161" s="132"/>
      <c r="S161" s="132"/>
      <c r="T161" s="132"/>
      <c r="U161" s="132"/>
      <c r="V161" s="132"/>
      <c r="W161" s="132"/>
      <c r="X161" s="133"/>
      <c r="Y161" s="133"/>
    </row>
    <row r="162" spans="1:25">
      <c r="A162" s="132"/>
      <c r="B162" s="132"/>
      <c r="C162" s="132"/>
      <c r="D162" s="132"/>
      <c r="E162" s="132"/>
      <c r="F162" s="132"/>
      <c r="G162" s="132"/>
      <c r="H162" s="132"/>
      <c r="I162" s="132"/>
      <c r="J162" s="132"/>
      <c r="K162" s="132"/>
      <c r="L162" s="132"/>
      <c r="M162" s="132"/>
      <c r="N162" s="132"/>
      <c r="O162" s="132"/>
      <c r="P162" s="132"/>
      <c r="Q162" s="132"/>
      <c r="R162" s="132"/>
      <c r="S162" s="132"/>
      <c r="T162" s="132"/>
      <c r="U162" s="132"/>
      <c r="V162" s="132"/>
      <c r="W162" s="132"/>
      <c r="X162" s="133"/>
      <c r="Y162" s="133"/>
    </row>
    <row r="163" spans="1:25">
      <c r="A163" s="132"/>
      <c r="B163" s="132"/>
      <c r="C163" s="132"/>
      <c r="D163" s="132"/>
      <c r="E163" s="132"/>
      <c r="F163" s="132"/>
      <c r="G163" s="132"/>
      <c r="H163" s="132"/>
      <c r="I163" s="132"/>
      <c r="J163" s="132"/>
      <c r="K163" s="132"/>
      <c r="L163" s="132"/>
      <c r="M163" s="132"/>
      <c r="N163" s="132"/>
      <c r="O163" s="132"/>
      <c r="P163" s="132"/>
      <c r="Q163" s="132"/>
      <c r="R163" s="132"/>
      <c r="S163" s="132"/>
      <c r="T163" s="132"/>
      <c r="U163" s="132"/>
      <c r="V163" s="132"/>
      <c r="W163" s="132"/>
      <c r="X163" s="133"/>
      <c r="Y163" s="133"/>
    </row>
    <row r="164" spans="1:25">
      <c r="A164" s="132"/>
      <c r="B164" s="132"/>
      <c r="C164" s="132"/>
      <c r="D164" s="132"/>
      <c r="E164" s="132"/>
      <c r="F164" s="132"/>
      <c r="G164" s="132"/>
      <c r="H164" s="132"/>
      <c r="I164" s="132"/>
      <c r="J164" s="132"/>
      <c r="K164" s="132"/>
      <c r="L164" s="132"/>
      <c r="M164" s="132"/>
      <c r="N164" s="132"/>
      <c r="O164" s="132"/>
      <c r="P164" s="132"/>
      <c r="Q164" s="132"/>
      <c r="R164" s="132"/>
      <c r="S164" s="132"/>
      <c r="T164" s="132"/>
      <c r="U164" s="132"/>
      <c r="V164" s="132"/>
      <c r="W164" s="132"/>
      <c r="X164" s="133"/>
      <c r="Y164" s="133"/>
    </row>
    <row r="165" spans="1:25">
      <c r="A165" s="132"/>
      <c r="B165" s="132"/>
      <c r="C165" s="132"/>
      <c r="D165" s="132"/>
      <c r="E165" s="132"/>
      <c r="F165" s="132"/>
      <c r="G165" s="132"/>
      <c r="H165" s="132"/>
      <c r="I165" s="132"/>
      <c r="J165" s="132"/>
      <c r="K165" s="132"/>
      <c r="L165" s="132"/>
      <c r="M165" s="132"/>
      <c r="N165" s="132"/>
      <c r="O165" s="132"/>
      <c r="P165" s="132"/>
      <c r="Q165" s="132"/>
      <c r="R165" s="132"/>
      <c r="S165" s="132"/>
      <c r="T165" s="132"/>
      <c r="U165" s="132"/>
      <c r="V165" s="132"/>
      <c r="W165" s="132"/>
      <c r="X165" s="133"/>
      <c r="Y165" s="133"/>
    </row>
    <row r="166" spans="1:25">
      <c r="A166" s="132"/>
      <c r="B166" s="132"/>
      <c r="C166" s="132"/>
      <c r="D166" s="132"/>
      <c r="E166" s="132"/>
      <c r="F166" s="132"/>
      <c r="G166" s="132"/>
      <c r="H166" s="132"/>
      <c r="I166" s="132"/>
      <c r="J166" s="132"/>
      <c r="K166" s="132"/>
      <c r="L166" s="132"/>
      <c r="M166" s="132"/>
      <c r="N166" s="132"/>
      <c r="O166" s="132"/>
      <c r="P166" s="132"/>
      <c r="Q166" s="132"/>
      <c r="R166" s="132"/>
      <c r="S166" s="132"/>
      <c r="T166" s="132"/>
      <c r="U166" s="132"/>
      <c r="V166" s="132"/>
      <c r="W166" s="132"/>
      <c r="X166" s="133"/>
      <c r="Y166" s="133"/>
    </row>
    <row r="167" spans="1:25">
      <c r="A167" s="132"/>
      <c r="B167" s="132"/>
      <c r="C167" s="132"/>
      <c r="D167" s="132"/>
      <c r="E167" s="132"/>
      <c r="F167" s="132"/>
      <c r="G167" s="132"/>
      <c r="H167" s="132"/>
      <c r="I167" s="132"/>
      <c r="J167" s="132"/>
      <c r="K167" s="132"/>
      <c r="L167" s="132"/>
      <c r="M167" s="132"/>
      <c r="N167" s="132"/>
      <c r="O167" s="132"/>
      <c r="P167" s="132"/>
      <c r="Q167" s="132"/>
      <c r="R167" s="132"/>
      <c r="S167" s="132"/>
      <c r="T167" s="132"/>
      <c r="U167" s="132"/>
      <c r="V167" s="132"/>
      <c r="W167" s="132"/>
      <c r="X167" s="133"/>
      <c r="Y167" s="133"/>
    </row>
    <row r="168" spans="1:25">
      <c r="A168" s="132"/>
      <c r="B168" s="132"/>
      <c r="C168" s="132"/>
      <c r="D168" s="132"/>
      <c r="E168" s="132"/>
      <c r="F168" s="132"/>
      <c r="G168" s="132"/>
      <c r="H168" s="132"/>
      <c r="I168" s="132"/>
      <c r="J168" s="132"/>
      <c r="K168" s="132"/>
      <c r="L168" s="132"/>
      <c r="M168" s="132"/>
      <c r="N168" s="132"/>
      <c r="O168" s="132"/>
      <c r="P168" s="132"/>
      <c r="Q168" s="132"/>
      <c r="R168" s="132"/>
      <c r="S168" s="132"/>
      <c r="T168" s="132"/>
      <c r="U168" s="132"/>
      <c r="V168" s="132"/>
      <c r="W168" s="132"/>
      <c r="X168" s="133"/>
      <c r="Y168" s="133"/>
    </row>
    <row r="169" spans="1:25">
      <c r="A169" s="132"/>
      <c r="B169" s="132"/>
      <c r="C169" s="132"/>
      <c r="D169" s="132"/>
      <c r="E169" s="132"/>
      <c r="F169" s="132"/>
      <c r="G169" s="132"/>
      <c r="H169" s="132"/>
      <c r="I169" s="132"/>
      <c r="J169" s="132"/>
      <c r="K169" s="132"/>
      <c r="L169" s="132"/>
      <c r="M169" s="132"/>
      <c r="N169" s="132"/>
      <c r="O169" s="132"/>
      <c r="P169" s="132"/>
      <c r="Q169" s="132"/>
      <c r="R169" s="132"/>
      <c r="S169" s="132"/>
      <c r="T169" s="132"/>
      <c r="U169" s="132"/>
      <c r="V169" s="132"/>
      <c r="W169" s="132"/>
      <c r="X169" s="133"/>
      <c r="Y169" s="133"/>
    </row>
    <row r="170" spans="1:25">
      <c r="A170" s="132"/>
      <c r="B170" s="132"/>
      <c r="C170" s="132"/>
      <c r="D170" s="132"/>
      <c r="E170" s="132"/>
      <c r="F170" s="132"/>
      <c r="G170" s="132"/>
      <c r="H170" s="132"/>
      <c r="I170" s="132"/>
      <c r="J170" s="132"/>
      <c r="K170" s="132"/>
      <c r="L170" s="132"/>
      <c r="M170" s="132"/>
      <c r="N170" s="132"/>
      <c r="O170" s="132"/>
      <c r="P170" s="132"/>
      <c r="Q170" s="132"/>
      <c r="R170" s="132"/>
      <c r="S170" s="132"/>
      <c r="T170" s="132"/>
      <c r="U170" s="132"/>
      <c r="V170" s="132"/>
      <c r="W170" s="132"/>
      <c r="X170" s="133"/>
      <c r="Y170" s="133"/>
    </row>
    <row r="171" spans="1:25">
      <c r="A171" s="132"/>
      <c r="B171" s="132"/>
      <c r="C171" s="132"/>
      <c r="D171" s="132"/>
      <c r="E171" s="132"/>
      <c r="F171" s="132"/>
      <c r="G171" s="132"/>
      <c r="H171" s="132"/>
      <c r="I171" s="132"/>
      <c r="J171" s="132"/>
      <c r="K171" s="132"/>
      <c r="L171" s="132"/>
      <c r="M171" s="132"/>
      <c r="N171" s="132"/>
      <c r="O171" s="132"/>
      <c r="P171" s="132"/>
      <c r="Q171" s="132"/>
      <c r="R171" s="132"/>
      <c r="S171" s="132"/>
      <c r="T171" s="132"/>
      <c r="U171" s="132"/>
      <c r="V171" s="132"/>
      <c r="W171" s="132"/>
      <c r="X171" s="133"/>
      <c r="Y171" s="133"/>
    </row>
    <row r="172" spans="1:25">
      <c r="A172" s="132"/>
      <c r="B172" s="132"/>
      <c r="C172" s="132"/>
      <c r="D172" s="132"/>
      <c r="E172" s="132"/>
      <c r="F172" s="132"/>
      <c r="G172" s="132"/>
      <c r="H172" s="132"/>
      <c r="I172" s="132"/>
      <c r="J172" s="132"/>
      <c r="K172" s="132"/>
      <c r="L172" s="132"/>
      <c r="M172" s="132"/>
      <c r="N172" s="132"/>
      <c r="O172" s="132"/>
      <c r="P172" s="132"/>
      <c r="Q172" s="132"/>
      <c r="R172" s="132"/>
      <c r="S172" s="132"/>
      <c r="T172" s="132"/>
      <c r="U172" s="132"/>
      <c r="V172" s="132"/>
      <c r="W172" s="132"/>
      <c r="X172" s="133"/>
      <c r="Y172" s="133"/>
    </row>
    <row r="173" spans="1:25">
      <c r="A173" s="132"/>
      <c r="B173" s="132"/>
      <c r="C173" s="132"/>
      <c r="D173" s="132"/>
      <c r="E173" s="132"/>
      <c r="F173" s="132"/>
      <c r="G173" s="132"/>
      <c r="H173" s="132"/>
      <c r="I173" s="132"/>
      <c r="J173" s="132"/>
      <c r="K173" s="132"/>
      <c r="L173" s="132"/>
      <c r="M173" s="132"/>
      <c r="N173" s="132"/>
      <c r="O173" s="132"/>
      <c r="P173" s="132"/>
      <c r="Q173" s="132"/>
      <c r="R173" s="132"/>
      <c r="S173" s="132"/>
      <c r="T173" s="132"/>
      <c r="U173" s="132"/>
      <c r="V173" s="132"/>
      <c r="W173" s="132"/>
      <c r="X173" s="133"/>
      <c r="Y173" s="133"/>
    </row>
    <row r="174" spans="1:25">
      <c r="A174" s="132"/>
      <c r="B174" s="132"/>
      <c r="C174" s="132"/>
      <c r="D174" s="132"/>
      <c r="E174" s="132"/>
      <c r="F174" s="132"/>
      <c r="G174" s="132"/>
      <c r="H174" s="132"/>
      <c r="I174" s="132"/>
      <c r="J174" s="132"/>
      <c r="K174" s="132"/>
      <c r="L174" s="132"/>
      <c r="M174" s="132"/>
      <c r="N174" s="132"/>
      <c r="O174" s="132"/>
      <c r="P174" s="132"/>
      <c r="Q174" s="132"/>
      <c r="R174" s="132"/>
      <c r="S174" s="132"/>
      <c r="T174" s="132"/>
      <c r="U174" s="132"/>
      <c r="V174" s="132"/>
      <c r="W174" s="132"/>
      <c r="X174" s="133"/>
      <c r="Y174" s="133"/>
    </row>
    <row r="175" spans="1:25">
      <c r="A175" s="132"/>
      <c r="B175" s="132"/>
      <c r="C175" s="132"/>
      <c r="D175" s="132"/>
      <c r="E175" s="132"/>
      <c r="F175" s="132"/>
      <c r="G175" s="132"/>
      <c r="H175" s="132"/>
      <c r="I175" s="132"/>
      <c r="J175" s="132"/>
      <c r="K175" s="132"/>
      <c r="L175" s="132"/>
      <c r="M175" s="132"/>
      <c r="N175" s="132"/>
      <c r="O175" s="132"/>
      <c r="P175" s="132"/>
      <c r="Q175" s="132"/>
      <c r="R175" s="132"/>
      <c r="S175" s="132"/>
      <c r="T175" s="132"/>
      <c r="U175" s="132"/>
      <c r="V175" s="132"/>
      <c r="W175" s="132"/>
      <c r="X175" s="133"/>
      <c r="Y175" s="133"/>
    </row>
    <row r="176" spans="1:25">
      <c r="A176" s="132"/>
      <c r="B176" s="132"/>
      <c r="C176" s="132"/>
      <c r="D176" s="132"/>
      <c r="E176" s="132"/>
      <c r="F176" s="132"/>
      <c r="G176" s="132"/>
      <c r="H176" s="132"/>
      <c r="I176" s="132"/>
      <c r="J176" s="132"/>
      <c r="K176" s="132"/>
      <c r="L176" s="132"/>
      <c r="M176" s="132"/>
      <c r="N176" s="132"/>
      <c r="O176" s="132"/>
      <c r="P176" s="132"/>
      <c r="Q176" s="132"/>
      <c r="R176" s="132"/>
      <c r="S176" s="132"/>
      <c r="T176" s="132"/>
      <c r="U176" s="132"/>
      <c r="V176" s="132"/>
      <c r="W176" s="132"/>
      <c r="X176" s="133"/>
      <c r="Y176" s="133"/>
    </row>
    <row r="177" spans="1:25">
      <c r="A177" s="132"/>
      <c r="B177" s="132"/>
      <c r="C177" s="132"/>
      <c r="D177" s="132"/>
      <c r="E177" s="132"/>
      <c r="F177" s="132"/>
      <c r="G177" s="132"/>
      <c r="H177" s="132"/>
      <c r="I177" s="132"/>
      <c r="J177" s="132"/>
      <c r="K177" s="132"/>
      <c r="L177" s="132"/>
      <c r="M177" s="132"/>
      <c r="N177" s="132"/>
      <c r="O177" s="132"/>
      <c r="P177" s="132"/>
      <c r="Q177" s="132"/>
      <c r="R177" s="132"/>
      <c r="S177" s="132"/>
      <c r="T177" s="132"/>
      <c r="U177" s="132"/>
      <c r="V177" s="132"/>
      <c r="W177" s="132"/>
      <c r="X177" s="133"/>
      <c r="Y177" s="133"/>
    </row>
    <row r="178" spans="1:25">
      <c r="A178" s="132"/>
      <c r="B178" s="132"/>
      <c r="C178" s="132"/>
      <c r="D178" s="132"/>
      <c r="E178" s="132"/>
      <c r="F178" s="132"/>
      <c r="G178" s="132"/>
      <c r="H178" s="132"/>
      <c r="I178" s="132"/>
      <c r="J178" s="132"/>
      <c r="K178" s="132"/>
      <c r="L178" s="132"/>
      <c r="M178" s="132"/>
      <c r="N178" s="132"/>
      <c r="O178" s="132"/>
      <c r="P178" s="132"/>
      <c r="Q178" s="132"/>
      <c r="R178" s="132"/>
      <c r="S178" s="132"/>
      <c r="T178" s="132"/>
      <c r="U178" s="132"/>
      <c r="V178" s="132"/>
      <c r="W178" s="132"/>
      <c r="X178" s="133"/>
      <c r="Y178" s="133"/>
    </row>
    <row r="179" spans="1:25">
      <c r="A179" s="132"/>
      <c r="B179" s="132"/>
      <c r="C179" s="132"/>
      <c r="D179" s="132"/>
      <c r="E179" s="132"/>
      <c r="F179" s="132"/>
      <c r="G179" s="132"/>
      <c r="H179" s="132"/>
      <c r="I179" s="132"/>
      <c r="J179" s="132"/>
      <c r="K179" s="132"/>
      <c r="L179" s="132"/>
      <c r="M179" s="132"/>
      <c r="N179" s="132"/>
      <c r="O179" s="132"/>
      <c r="P179" s="132"/>
      <c r="Q179" s="132"/>
      <c r="R179" s="132"/>
      <c r="S179" s="132"/>
      <c r="T179" s="132"/>
      <c r="U179" s="132"/>
      <c r="V179" s="132"/>
      <c r="W179" s="132"/>
      <c r="X179" s="133"/>
      <c r="Y179" s="133"/>
    </row>
    <row r="180" spans="1:25">
      <c r="A180" s="132"/>
      <c r="B180" s="132"/>
      <c r="C180" s="132"/>
      <c r="D180" s="132"/>
      <c r="E180" s="132"/>
      <c r="F180" s="132"/>
      <c r="G180" s="132"/>
      <c r="H180" s="132"/>
      <c r="I180" s="132"/>
      <c r="J180" s="132"/>
      <c r="K180" s="132"/>
      <c r="L180" s="132"/>
      <c r="M180" s="132"/>
      <c r="N180" s="132"/>
      <c r="O180" s="132"/>
      <c r="P180" s="132"/>
      <c r="Q180" s="132"/>
      <c r="R180" s="132"/>
      <c r="S180" s="132"/>
      <c r="T180" s="132"/>
      <c r="U180" s="132"/>
      <c r="V180" s="132"/>
      <c r="W180" s="132"/>
      <c r="X180" s="133"/>
      <c r="Y180" s="133"/>
    </row>
    <row r="181" spans="1:25">
      <c r="A181" s="132"/>
      <c r="B181" s="132"/>
      <c r="C181" s="132"/>
      <c r="D181" s="132"/>
      <c r="E181" s="132"/>
      <c r="F181" s="132"/>
      <c r="G181" s="132"/>
      <c r="H181" s="132"/>
      <c r="I181" s="132"/>
      <c r="J181" s="132"/>
      <c r="K181" s="132"/>
      <c r="L181" s="132"/>
      <c r="M181" s="132"/>
      <c r="N181" s="132"/>
      <c r="O181" s="132"/>
      <c r="P181" s="132"/>
      <c r="Q181" s="132"/>
      <c r="R181" s="132"/>
      <c r="S181" s="132"/>
      <c r="T181" s="132"/>
      <c r="U181" s="132"/>
      <c r="V181" s="132"/>
      <c r="W181" s="132"/>
      <c r="X181" s="133"/>
      <c r="Y181" s="133"/>
    </row>
    <row r="182" spans="1:25">
      <c r="A182" s="132"/>
      <c r="B182" s="132"/>
      <c r="C182" s="132"/>
      <c r="D182" s="132"/>
      <c r="E182" s="132"/>
      <c r="F182" s="132"/>
      <c r="G182" s="132"/>
      <c r="H182" s="132"/>
      <c r="I182" s="132"/>
      <c r="J182" s="132"/>
      <c r="K182" s="132"/>
      <c r="L182" s="132"/>
      <c r="M182" s="132"/>
      <c r="N182" s="132"/>
      <c r="O182" s="132"/>
      <c r="P182" s="132"/>
      <c r="Q182" s="132"/>
      <c r="R182" s="132"/>
      <c r="S182" s="132"/>
      <c r="T182" s="132"/>
      <c r="U182" s="132"/>
      <c r="V182" s="132"/>
      <c r="W182" s="132"/>
      <c r="X182" s="133"/>
      <c r="Y182" s="133"/>
    </row>
    <row r="183" spans="1:25">
      <c r="A183" s="132"/>
      <c r="B183" s="132"/>
      <c r="C183" s="132"/>
      <c r="D183" s="132"/>
      <c r="E183" s="132"/>
      <c r="F183" s="132"/>
      <c r="G183" s="132"/>
      <c r="H183" s="132"/>
      <c r="I183" s="132"/>
      <c r="J183" s="132"/>
      <c r="K183" s="132"/>
      <c r="L183" s="132"/>
      <c r="M183" s="132"/>
      <c r="N183" s="132"/>
      <c r="O183" s="132"/>
      <c r="P183" s="132"/>
      <c r="Q183" s="132"/>
      <c r="R183" s="132"/>
      <c r="S183" s="132"/>
      <c r="T183" s="132"/>
      <c r="U183" s="132"/>
      <c r="V183" s="132"/>
      <c r="W183" s="132"/>
      <c r="X183" s="133"/>
      <c r="Y183" s="133"/>
    </row>
    <row r="184" spans="1:25">
      <c r="A184" s="132"/>
      <c r="B184" s="132"/>
      <c r="C184" s="132"/>
      <c r="D184" s="132"/>
      <c r="E184" s="132"/>
      <c r="F184" s="132"/>
      <c r="G184" s="132"/>
      <c r="H184" s="132"/>
      <c r="I184" s="132"/>
      <c r="J184" s="132"/>
      <c r="K184" s="132"/>
      <c r="L184" s="132"/>
      <c r="M184" s="132"/>
      <c r="N184" s="132"/>
      <c r="O184" s="132"/>
      <c r="P184" s="132"/>
      <c r="Q184" s="132"/>
      <c r="R184" s="132"/>
      <c r="S184" s="132"/>
      <c r="T184" s="132"/>
      <c r="U184" s="132"/>
      <c r="V184" s="132"/>
      <c r="W184" s="132"/>
      <c r="X184" s="133"/>
      <c r="Y184" s="133"/>
    </row>
    <row r="185" spans="1:25">
      <c r="A185" s="132"/>
      <c r="B185" s="132"/>
      <c r="C185" s="132"/>
      <c r="D185" s="132"/>
      <c r="E185" s="132"/>
      <c r="F185" s="132"/>
      <c r="G185" s="132"/>
      <c r="H185" s="132"/>
      <c r="I185" s="132"/>
      <c r="J185" s="132"/>
      <c r="K185" s="132"/>
      <c r="L185" s="132"/>
      <c r="M185" s="132"/>
      <c r="N185" s="132"/>
      <c r="O185" s="132"/>
      <c r="P185" s="132"/>
      <c r="Q185" s="132"/>
      <c r="R185" s="132"/>
      <c r="S185" s="132"/>
      <c r="T185" s="132"/>
      <c r="U185" s="132"/>
      <c r="V185" s="132"/>
      <c r="W185" s="132"/>
      <c r="X185" s="133"/>
      <c r="Y185" s="133"/>
    </row>
    <row r="186" spans="1:25">
      <c r="A186" s="132"/>
      <c r="B186" s="132"/>
      <c r="C186" s="132"/>
      <c r="D186" s="132"/>
      <c r="E186" s="132"/>
      <c r="F186" s="132"/>
      <c r="G186" s="132"/>
      <c r="H186" s="132"/>
      <c r="I186" s="132"/>
      <c r="J186" s="132"/>
      <c r="K186" s="132"/>
      <c r="L186" s="132"/>
      <c r="M186" s="132"/>
      <c r="N186" s="132"/>
      <c r="O186" s="132"/>
      <c r="P186" s="132"/>
      <c r="Q186" s="132"/>
      <c r="R186" s="132"/>
      <c r="S186" s="132"/>
      <c r="T186" s="132"/>
      <c r="U186" s="132"/>
      <c r="V186" s="132"/>
      <c r="W186" s="132"/>
      <c r="X186" s="133"/>
      <c r="Y186" s="133"/>
    </row>
    <row r="187" spans="1:25">
      <c r="A187" s="132"/>
      <c r="B187" s="132"/>
      <c r="C187" s="132"/>
      <c r="D187" s="132"/>
      <c r="E187" s="132"/>
      <c r="F187" s="132"/>
      <c r="G187" s="132"/>
      <c r="H187" s="132"/>
      <c r="I187" s="132"/>
      <c r="J187" s="132"/>
      <c r="K187" s="132"/>
      <c r="L187" s="132"/>
      <c r="M187" s="132"/>
      <c r="N187" s="132"/>
      <c r="O187" s="132"/>
      <c r="P187" s="132"/>
      <c r="Q187" s="132"/>
      <c r="R187" s="132"/>
      <c r="S187" s="132"/>
      <c r="T187" s="132"/>
      <c r="U187" s="132"/>
      <c r="V187" s="132"/>
      <c r="W187" s="132"/>
      <c r="X187" s="133"/>
      <c r="Y187" s="133"/>
    </row>
    <row r="188" spans="1:25">
      <c r="A188" s="132"/>
      <c r="B188" s="132"/>
      <c r="C188" s="132"/>
      <c r="D188" s="132"/>
      <c r="E188" s="132"/>
      <c r="F188" s="132"/>
      <c r="G188" s="132"/>
      <c r="H188" s="132"/>
      <c r="I188" s="132"/>
      <c r="J188" s="132"/>
      <c r="K188" s="132"/>
      <c r="L188" s="132"/>
      <c r="M188" s="132"/>
      <c r="N188" s="132"/>
      <c r="O188" s="132"/>
      <c r="P188" s="132"/>
      <c r="Q188" s="132"/>
      <c r="R188" s="132"/>
      <c r="S188" s="132"/>
      <c r="T188" s="132"/>
      <c r="U188" s="132"/>
      <c r="V188" s="132"/>
      <c r="W188" s="132"/>
      <c r="X188" s="133"/>
      <c r="Y188" s="133"/>
    </row>
    <row r="189" spans="1:25">
      <c r="A189" s="132"/>
      <c r="B189" s="132"/>
      <c r="C189" s="132"/>
      <c r="D189" s="132"/>
      <c r="E189" s="132"/>
      <c r="F189" s="132"/>
      <c r="G189" s="132"/>
      <c r="H189" s="132"/>
      <c r="I189" s="132"/>
      <c r="J189" s="132"/>
      <c r="K189" s="132"/>
      <c r="L189" s="132"/>
      <c r="M189" s="132"/>
      <c r="N189" s="132"/>
      <c r="O189" s="132"/>
      <c r="P189" s="132"/>
      <c r="Q189" s="132"/>
      <c r="R189" s="132"/>
      <c r="S189" s="132"/>
      <c r="T189" s="132"/>
      <c r="U189" s="132"/>
      <c r="V189" s="132"/>
      <c r="W189" s="132"/>
      <c r="X189" s="133"/>
      <c r="Y189" s="133"/>
    </row>
    <row r="190" spans="1:25">
      <c r="A190" s="132"/>
      <c r="B190" s="132"/>
      <c r="C190" s="132"/>
      <c r="D190" s="132"/>
      <c r="E190" s="132"/>
      <c r="F190" s="132"/>
      <c r="G190" s="132"/>
      <c r="H190" s="132"/>
      <c r="I190" s="132"/>
      <c r="J190" s="132"/>
      <c r="K190" s="132"/>
      <c r="L190" s="132"/>
      <c r="M190" s="132"/>
      <c r="N190" s="132"/>
      <c r="O190" s="132"/>
      <c r="P190" s="132"/>
      <c r="Q190" s="132"/>
      <c r="R190" s="132"/>
      <c r="S190" s="132"/>
      <c r="T190" s="132"/>
      <c r="U190" s="132"/>
      <c r="V190" s="132"/>
      <c r="W190" s="132"/>
      <c r="X190" s="133"/>
      <c r="Y190" s="133"/>
    </row>
    <row r="191" spans="1:25">
      <c r="A191" s="132"/>
      <c r="B191" s="132"/>
      <c r="C191" s="132"/>
      <c r="D191" s="132"/>
      <c r="E191" s="132"/>
      <c r="F191" s="132"/>
      <c r="G191" s="132"/>
      <c r="H191" s="132"/>
      <c r="I191" s="132"/>
      <c r="J191" s="132"/>
      <c r="K191" s="132"/>
      <c r="L191" s="132"/>
      <c r="M191" s="132"/>
      <c r="N191" s="132"/>
      <c r="O191" s="132"/>
      <c r="P191" s="132"/>
      <c r="Q191" s="132"/>
      <c r="R191" s="132"/>
      <c r="S191" s="132"/>
      <c r="T191" s="132"/>
      <c r="U191" s="132"/>
      <c r="V191" s="132"/>
      <c r="W191" s="132"/>
      <c r="X191" s="133"/>
      <c r="Y191" s="133"/>
    </row>
    <row r="192" spans="1:25">
      <c r="A192" s="132"/>
      <c r="B192" s="132"/>
      <c r="C192" s="132"/>
      <c r="D192" s="132"/>
      <c r="E192" s="132"/>
      <c r="F192" s="132"/>
      <c r="G192" s="132"/>
      <c r="H192" s="132"/>
      <c r="I192" s="132"/>
      <c r="J192" s="132"/>
      <c r="K192" s="132"/>
      <c r="L192" s="132"/>
      <c r="M192" s="132"/>
      <c r="N192" s="132"/>
      <c r="O192" s="132"/>
      <c r="P192" s="132"/>
      <c r="Q192" s="132"/>
      <c r="R192" s="132"/>
      <c r="S192" s="132"/>
      <c r="T192" s="132"/>
      <c r="U192" s="132"/>
      <c r="V192" s="132"/>
      <c r="W192" s="132"/>
      <c r="X192" s="133"/>
      <c r="Y192" s="133"/>
    </row>
    <row r="193" spans="1:25">
      <c r="A193" s="132"/>
      <c r="B193" s="132"/>
      <c r="C193" s="132"/>
      <c r="D193" s="132"/>
      <c r="E193" s="132"/>
      <c r="F193" s="132"/>
      <c r="G193" s="132"/>
      <c r="H193" s="132"/>
      <c r="I193" s="132"/>
      <c r="J193" s="132"/>
      <c r="K193" s="132"/>
      <c r="L193" s="132"/>
      <c r="M193" s="132"/>
      <c r="N193" s="132"/>
      <c r="O193" s="132"/>
      <c r="P193" s="132"/>
      <c r="Q193" s="132"/>
      <c r="R193" s="132"/>
      <c r="S193" s="132"/>
      <c r="T193" s="132"/>
      <c r="U193" s="132"/>
      <c r="V193" s="132"/>
      <c r="W193" s="132"/>
      <c r="X193" s="133"/>
      <c r="Y193" s="133"/>
    </row>
    <row r="194" spans="1:25">
      <c r="A194" s="132"/>
      <c r="B194" s="132"/>
      <c r="C194" s="132"/>
      <c r="D194" s="132"/>
      <c r="E194" s="132"/>
      <c r="F194" s="132"/>
      <c r="G194" s="132"/>
      <c r="H194" s="132"/>
      <c r="I194" s="132"/>
      <c r="J194" s="132"/>
      <c r="K194" s="132"/>
      <c r="L194" s="132"/>
      <c r="M194" s="132"/>
      <c r="N194" s="132"/>
      <c r="O194" s="132"/>
      <c r="P194" s="132"/>
      <c r="Q194" s="132"/>
      <c r="R194" s="132"/>
      <c r="S194" s="132"/>
      <c r="T194" s="132"/>
      <c r="U194" s="132"/>
      <c r="V194" s="132"/>
      <c r="W194" s="132"/>
      <c r="X194" s="133"/>
      <c r="Y194" s="133"/>
    </row>
    <row r="195" spans="1:25">
      <c r="A195" s="132"/>
      <c r="B195" s="132"/>
      <c r="C195" s="132"/>
      <c r="D195" s="132"/>
      <c r="E195" s="132"/>
      <c r="F195" s="132"/>
      <c r="G195" s="132"/>
      <c r="H195" s="132"/>
      <c r="I195" s="132"/>
      <c r="J195" s="132"/>
      <c r="K195" s="132"/>
      <c r="L195" s="132"/>
      <c r="M195" s="132"/>
      <c r="N195" s="132"/>
      <c r="O195" s="132"/>
      <c r="P195" s="132"/>
      <c r="Q195" s="132"/>
      <c r="R195" s="132"/>
      <c r="S195" s="132"/>
      <c r="T195" s="132"/>
      <c r="U195" s="132"/>
      <c r="V195" s="132"/>
      <c r="W195" s="132"/>
      <c r="X195" s="133"/>
      <c r="Y195" s="133"/>
    </row>
    <row r="196" spans="1:25">
      <c r="A196" s="132"/>
      <c r="B196" s="132"/>
      <c r="C196" s="132"/>
      <c r="D196" s="132"/>
      <c r="E196" s="132"/>
      <c r="F196" s="132"/>
      <c r="G196" s="132"/>
      <c r="H196" s="132"/>
      <c r="I196" s="132"/>
      <c r="J196" s="132"/>
      <c r="K196" s="132"/>
      <c r="L196" s="132"/>
      <c r="M196" s="132"/>
      <c r="N196" s="132"/>
      <c r="O196" s="132"/>
      <c r="P196" s="132"/>
      <c r="Q196" s="132"/>
      <c r="R196" s="132"/>
      <c r="S196" s="132"/>
      <c r="T196" s="132"/>
      <c r="U196" s="132"/>
      <c r="V196" s="132"/>
      <c r="W196" s="132"/>
      <c r="X196" s="133"/>
      <c r="Y196" s="133"/>
    </row>
    <row r="197" spans="1:25">
      <c r="A197" s="132"/>
      <c r="B197" s="132"/>
      <c r="C197" s="132"/>
      <c r="D197" s="132"/>
      <c r="E197" s="132"/>
      <c r="F197" s="132"/>
      <c r="G197" s="132"/>
      <c r="H197" s="132"/>
      <c r="I197" s="132"/>
      <c r="J197" s="132"/>
      <c r="K197" s="132"/>
      <c r="L197" s="132"/>
      <c r="M197" s="132"/>
      <c r="N197" s="132"/>
      <c r="O197" s="132"/>
      <c r="P197" s="132"/>
      <c r="Q197" s="132"/>
      <c r="R197" s="132"/>
      <c r="S197" s="132"/>
      <c r="T197" s="132"/>
      <c r="U197" s="132"/>
      <c r="V197" s="132"/>
      <c r="W197" s="132"/>
      <c r="X197" s="133"/>
      <c r="Y197" s="133"/>
    </row>
    <row r="198" spans="1:25">
      <c r="A198" s="132"/>
      <c r="B198" s="132"/>
      <c r="C198" s="132"/>
      <c r="D198" s="132"/>
      <c r="E198" s="132"/>
      <c r="F198" s="132"/>
      <c r="G198" s="132"/>
      <c r="H198" s="132"/>
      <c r="I198" s="132"/>
      <c r="J198" s="132"/>
      <c r="K198" s="132"/>
      <c r="L198" s="132"/>
      <c r="M198" s="132"/>
      <c r="N198" s="132"/>
      <c r="O198" s="132"/>
      <c r="P198" s="132"/>
      <c r="Q198" s="132"/>
      <c r="R198" s="132"/>
      <c r="S198" s="132"/>
      <c r="T198" s="132"/>
      <c r="U198" s="132"/>
      <c r="V198" s="132"/>
      <c r="W198" s="132"/>
      <c r="X198" s="133"/>
      <c r="Y198" s="133"/>
    </row>
    <row r="199" spans="1:25">
      <c r="A199" s="132"/>
      <c r="B199" s="132"/>
      <c r="C199" s="132"/>
      <c r="D199" s="132"/>
      <c r="E199" s="132"/>
      <c r="F199" s="132"/>
      <c r="G199" s="132"/>
      <c r="H199" s="132"/>
      <c r="I199" s="132"/>
      <c r="J199" s="132"/>
      <c r="K199" s="132"/>
      <c r="L199" s="132"/>
      <c r="M199" s="132"/>
      <c r="N199" s="132"/>
      <c r="O199" s="132"/>
      <c r="P199" s="132"/>
      <c r="Q199" s="132"/>
      <c r="R199" s="132"/>
      <c r="S199" s="132"/>
      <c r="T199" s="132"/>
      <c r="U199" s="132"/>
      <c r="V199" s="132"/>
      <c r="W199" s="132"/>
      <c r="X199" s="133"/>
      <c r="Y199" s="133"/>
    </row>
    <row r="200" spans="1:25">
      <c r="A200" s="132"/>
      <c r="B200" s="132"/>
      <c r="C200" s="132"/>
      <c r="D200" s="132"/>
      <c r="E200" s="132"/>
      <c r="F200" s="132"/>
      <c r="G200" s="132"/>
      <c r="H200" s="132"/>
      <c r="I200" s="132"/>
      <c r="J200" s="132"/>
      <c r="K200" s="132"/>
      <c r="L200" s="132"/>
      <c r="M200" s="132"/>
      <c r="N200" s="132"/>
      <c r="O200" s="132"/>
      <c r="P200" s="132"/>
      <c r="Q200" s="132"/>
      <c r="R200" s="132"/>
      <c r="S200" s="132"/>
      <c r="T200" s="132"/>
      <c r="U200" s="132"/>
      <c r="V200" s="132"/>
      <c r="W200" s="132"/>
      <c r="X200" s="133"/>
      <c r="Y200" s="133"/>
    </row>
    <row r="201" spans="1:25">
      <c r="A201" s="132"/>
      <c r="B201" s="132"/>
      <c r="C201" s="132"/>
      <c r="D201" s="132"/>
      <c r="E201" s="132"/>
      <c r="F201" s="132"/>
      <c r="G201" s="132"/>
      <c r="H201" s="132"/>
      <c r="I201" s="132"/>
      <c r="J201" s="132"/>
      <c r="K201" s="132"/>
      <c r="L201" s="132"/>
      <c r="M201" s="132"/>
      <c r="N201" s="132"/>
      <c r="O201" s="132"/>
      <c r="P201" s="132"/>
      <c r="Q201" s="132"/>
      <c r="R201" s="132"/>
      <c r="S201" s="132"/>
      <c r="T201" s="132"/>
      <c r="U201" s="132"/>
      <c r="V201" s="132"/>
      <c r="W201" s="132"/>
      <c r="X201" s="133"/>
      <c r="Y201" s="133"/>
    </row>
    <row r="202" spans="1:25">
      <c r="A202" s="132"/>
      <c r="B202" s="132"/>
      <c r="C202" s="132"/>
      <c r="D202" s="132"/>
      <c r="E202" s="132"/>
      <c r="F202" s="132"/>
      <c r="G202" s="132"/>
      <c r="H202" s="132"/>
      <c r="I202" s="132"/>
      <c r="J202" s="132"/>
      <c r="K202" s="132"/>
      <c r="L202" s="132"/>
      <c r="M202" s="132"/>
      <c r="N202" s="132"/>
      <c r="O202" s="132"/>
      <c r="P202" s="132"/>
      <c r="Q202" s="132"/>
      <c r="R202" s="132"/>
      <c r="S202" s="132"/>
      <c r="T202" s="132"/>
      <c r="U202" s="132"/>
      <c r="V202" s="132"/>
      <c r="W202" s="132"/>
      <c r="X202" s="133"/>
      <c r="Y202" s="133"/>
    </row>
    <row r="203" spans="1:25">
      <c r="A203" s="133"/>
      <c r="B203" s="133"/>
      <c r="C203" s="133"/>
      <c r="D203" s="133"/>
      <c r="E203" s="133"/>
      <c r="F203" s="133"/>
      <c r="G203" s="133"/>
      <c r="H203" s="133"/>
      <c r="I203" s="133"/>
      <c r="J203" s="133"/>
      <c r="K203" s="133"/>
      <c r="L203" s="133"/>
      <c r="M203" s="133"/>
      <c r="N203" s="133"/>
      <c r="O203" s="133"/>
      <c r="P203" s="133"/>
      <c r="Q203" s="133"/>
      <c r="R203" s="133"/>
      <c r="S203" s="133"/>
      <c r="T203" s="133"/>
      <c r="U203" s="133"/>
      <c r="V203" s="133"/>
      <c r="W203" s="133"/>
      <c r="X203" s="133"/>
      <c r="Y203" s="133"/>
    </row>
    <row r="204" spans="1:25">
      <c r="A204" s="133"/>
      <c r="B204" s="133"/>
      <c r="C204" s="133"/>
      <c r="D204" s="133"/>
      <c r="E204" s="133"/>
      <c r="F204" s="133"/>
      <c r="G204" s="133"/>
      <c r="H204" s="133"/>
      <c r="I204" s="133"/>
      <c r="J204" s="133"/>
      <c r="K204" s="133"/>
      <c r="L204" s="133"/>
      <c r="M204" s="133"/>
      <c r="N204" s="133"/>
      <c r="O204" s="133"/>
      <c r="P204" s="133"/>
      <c r="Q204" s="133"/>
      <c r="R204" s="133"/>
      <c r="S204" s="133"/>
      <c r="T204" s="133"/>
      <c r="U204" s="133"/>
      <c r="V204" s="133"/>
      <c r="W204" s="133"/>
      <c r="X204" s="133"/>
      <c r="Y204" s="133"/>
    </row>
    <row r="205" spans="1:25">
      <c r="A205" s="133"/>
      <c r="B205" s="133"/>
      <c r="C205" s="133"/>
      <c r="D205" s="133"/>
      <c r="E205" s="133"/>
      <c r="F205" s="133"/>
      <c r="G205" s="133"/>
      <c r="H205" s="133"/>
      <c r="I205" s="133"/>
      <c r="J205" s="133"/>
      <c r="K205" s="133"/>
      <c r="L205" s="133"/>
      <c r="M205" s="133"/>
      <c r="N205" s="133"/>
      <c r="O205" s="133"/>
      <c r="P205" s="133"/>
      <c r="Q205" s="133"/>
      <c r="R205" s="133"/>
      <c r="S205" s="133"/>
      <c r="T205" s="133"/>
      <c r="U205" s="133"/>
      <c r="V205" s="133"/>
      <c r="W205" s="133"/>
      <c r="X205" s="133"/>
      <c r="Y205" s="133"/>
    </row>
    <row r="206" spans="1:25">
      <c r="A206" s="133"/>
      <c r="B206" s="133"/>
      <c r="C206" s="133"/>
      <c r="D206" s="133"/>
      <c r="E206" s="133"/>
      <c r="F206" s="133"/>
      <c r="G206" s="133"/>
      <c r="H206" s="133"/>
      <c r="I206" s="133"/>
      <c r="J206" s="133"/>
      <c r="K206" s="133"/>
      <c r="L206" s="133"/>
      <c r="M206" s="133"/>
      <c r="N206" s="133"/>
      <c r="O206" s="133"/>
      <c r="P206" s="133"/>
      <c r="Q206" s="133"/>
      <c r="R206" s="133"/>
      <c r="S206" s="133"/>
      <c r="T206" s="133"/>
      <c r="U206" s="133"/>
      <c r="V206" s="133"/>
      <c r="W206" s="133"/>
      <c r="X206" s="133"/>
      <c r="Y206" s="133"/>
    </row>
    <row r="207" spans="1:25">
      <c r="A207" s="133"/>
      <c r="B207" s="133"/>
      <c r="C207" s="133"/>
      <c r="D207" s="133"/>
      <c r="E207" s="133"/>
      <c r="F207" s="133"/>
      <c r="G207" s="133"/>
      <c r="H207" s="133"/>
      <c r="I207" s="133"/>
      <c r="J207" s="133"/>
      <c r="K207" s="133"/>
      <c r="L207" s="133"/>
      <c r="M207" s="133"/>
      <c r="N207" s="133"/>
      <c r="O207" s="133"/>
      <c r="P207" s="133"/>
      <c r="Q207" s="133"/>
      <c r="R207" s="133"/>
      <c r="S207" s="133"/>
      <c r="T207" s="133"/>
      <c r="U207" s="133"/>
      <c r="V207" s="133"/>
      <c r="W207" s="133"/>
      <c r="X207" s="133"/>
      <c r="Y207" s="133"/>
    </row>
    <row r="208" spans="1:25">
      <c r="A208" s="133"/>
      <c r="B208" s="133"/>
      <c r="C208" s="133"/>
      <c r="D208" s="133"/>
      <c r="E208" s="133"/>
      <c r="F208" s="133"/>
      <c r="G208" s="133"/>
      <c r="H208" s="133"/>
      <c r="I208" s="133"/>
      <c r="J208" s="133"/>
      <c r="K208" s="133"/>
      <c r="L208" s="133"/>
      <c r="M208" s="133"/>
      <c r="N208" s="133"/>
      <c r="O208" s="133"/>
      <c r="P208" s="133"/>
      <c r="Q208" s="133"/>
      <c r="R208" s="133"/>
      <c r="S208" s="133"/>
      <c r="T208" s="133"/>
      <c r="U208" s="133"/>
      <c r="V208" s="133"/>
      <c r="W208" s="133"/>
      <c r="X208" s="133"/>
      <c r="Y208" s="133"/>
    </row>
    <row r="209" spans="1:25">
      <c r="A209" s="133"/>
      <c r="B209" s="133"/>
      <c r="C209" s="133"/>
      <c r="D209" s="133"/>
      <c r="E209" s="133"/>
      <c r="F209" s="133"/>
      <c r="G209" s="133"/>
      <c r="H209" s="133"/>
      <c r="I209" s="133"/>
      <c r="J209" s="133"/>
      <c r="K209" s="133"/>
      <c r="L209" s="133"/>
      <c r="M209" s="133"/>
      <c r="N209" s="133"/>
      <c r="O209" s="133"/>
      <c r="P209" s="133"/>
      <c r="Q209" s="133"/>
      <c r="R209" s="133"/>
      <c r="S209" s="133"/>
      <c r="T209" s="133"/>
      <c r="U209" s="133"/>
      <c r="V209" s="133"/>
      <c r="W209" s="133"/>
      <c r="X209" s="133"/>
      <c r="Y209" s="133"/>
    </row>
    <row r="210" spans="1:25">
      <c r="A210" s="133"/>
      <c r="B210" s="133"/>
      <c r="C210" s="133"/>
      <c r="D210" s="133"/>
      <c r="E210" s="133"/>
      <c r="F210" s="133"/>
      <c r="G210" s="133"/>
      <c r="H210" s="133"/>
      <c r="I210" s="133"/>
      <c r="J210" s="133"/>
      <c r="K210" s="133"/>
      <c r="L210" s="133"/>
      <c r="M210" s="133"/>
      <c r="N210" s="133"/>
      <c r="O210" s="133"/>
      <c r="P210" s="133"/>
      <c r="Q210" s="133"/>
      <c r="R210" s="133"/>
      <c r="S210" s="133"/>
      <c r="T210" s="133"/>
      <c r="U210" s="133"/>
      <c r="V210" s="133"/>
      <c r="W210" s="133"/>
      <c r="X210" s="133"/>
      <c r="Y210" s="133"/>
    </row>
    <row r="211" spans="1:25">
      <c r="A211" s="133"/>
      <c r="B211" s="133"/>
      <c r="C211" s="133"/>
      <c r="D211" s="133"/>
      <c r="E211" s="133"/>
      <c r="F211" s="133"/>
      <c r="G211" s="133"/>
      <c r="H211" s="133"/>
      <c r="I211" s="133"/>
      <c r="J211" s="133"/>
      <c r="K211" s="133"/>
      <c r="L211" s="133"/>
      <c r="M211" s="133"/>
      <c r="N211" s="133"/>
      <c r="O211" s="133"/>
      <c r="P211" s="133"/>
      <c r="Q211" s="133"/>
      <c r="R211" s="133"/>
      <c r="S211" s="133"/>
      <c r="T211" s="133"/>
      <c r="U211" s="133"/>
      <c r="V211" s="133"/>
      <c r="W211" s="133"/>
      <c r="X211" s="133"/>
      <c r="Y211" s="133"/>
    </row>
    <row r="212" spans="1:25">
      <c r="A212" s="133"/>
      <c r="B212" s="133"/>
      <c r="C212" s="133"/>
      <c r="D212" s="133"/>
      <c r="E212" s="133"/>
      <c r="F212" s="133"/>
      <c r="G212" s="133"/>
      <c r="H212" s="133"/>
      <c r="I212" s="133"/>
      <c r="J212" s="133"/>
      <c r="K212" s="133"/>
      <c r="L212" s="133"/>
      <c r="M212" s="133"/>
      <c r="N212" s="133"/>
      <c r="O212" s="133"/>
      <c r="P212" s="133"/>
      <c r="Q212" s="133"/>
      <c r="R212" s="133"/>
      <c r="S212" s="133"/>
      <c r="T212" s="133"/>
      <c r="U212" s="133"/>
      <c r="V212" s="133"/>
      <c r="W212" s="133"/>
      <c r="X212" s="133"/>
      <c r="Y212" s="133"/>
    </row>
    <row r="213" spans="1:25">
      <c r="A213" s="133"/>
      <c r="B213" s="133"/>
      <c r="C213" s="133"/>
      <c r="D213" s="133"/>
      <c r="E213" s="133"/>
      <c r="F213" s="133"/>
      <c r="G213" s="133"/>
      <c r="H213" s="133"/>
      <c r="I213" s="133"/>
      <c r="J213" s="133"/>
      <c r="K213" s="133"/>
      <c r="L213" s="133"/>
      <c r="M213" s="133"/>
      <c r="N213" s="133"/>
      <c r="O213" s="133"/>
      <c r="P213" s="133"/>
      <c r="Q213" s="133"/>
      <c r="R213" s="133"/>
      <c r="S213" s="133"/>
      <c r="T213" s="133"/>
      <c r="U213" s="133"/>
      <c r="V213" s="133"/>
      <c r="W213" s="133"/>
      <c r="X213" s="133"/>
      <c r="Y213" s="133"/>
    </row>
    <row r="214" spans="1:25">
      <c r="A214" s="133"/>
      <c r="B214" s="133"/>
      <c r="C214" s="133"/>
      <c r="D214" s="133"/>
      <c r="E214" s="133"/>
      <c r="F214" s="133"/>
      <c r="G214" s="133"/>
      <c r="H214" s="133"/>
      <c r="I214" s="133"/>
      <c r="J214" s="133"/>
      <c r="K214" s="133"/>
      <c r="L214" s="133"/>
      <c r="M214" s="133"/>
      <c r="N214" s="133"/>
      <c r="O214" s="133"/>
      <c r="P214" s="133"/>
      <c r="Q214" s="133"/>
      <c r="R214" s="133"/>
      <c r="S214" s="133"/>
      <c r="T214" s="133"/>
      <c r="U214" s="133"/>
      <c r="V214" s="133"/>
      <c r="W214" s="133"/>
      <c r="X214" s="133"/>
      <c r="Y214" s="133"/>
    </row>
    <row r="215" spans="1:25">
      <c r="A215" s="133"/>
      <c r="B215" s="133"/>
      <c r="C215" s="133"/>
      <c r="D215" s="133"/>
      <c r="E215" s="133"/>
      <c r="F215" s="133"/>
      <c r="G215" s="133"/>
      <c r="H215" s="133"/>
      <c r="I215" s="133"/>
      <c r="J215" s="133"/>
      <c r="K215" s="133"/>
      <c r="L215" s="133"/>
      <c r="M215" s="133"/>
      <c r="N215" s="133"/>
      <c r="O215" s="133"/>
      <c r="P215" s="133"/>
      <c r="Q215" s="133"/>
      <c r="R215" s="133"/>
      <c r="S215" s="133"/>
      <c r="T215" s="133"/>
      <c r="U215" s="133"/>
      <c r="V215" s="133"/>
      <c r="W215" s="133"/>
      <c r="X215" s="133"/>
      <c r="Y215" s="133"/>
    </row>
    <row r="216" spans="1:25">
      <c r="A216" s="133"/>
      <c r="B216" s="133"/>
      <c r="C216" s="133"/>
      <c r="D216" s="133"/>
      <c r="E216" s="133"/>
      <c r="F216" s="133"/>
      <c r="G216" s="133"/>
      <c r="H216" s="133"/>
      <c r="I216" s="133"/>
      <c r="J216" s="133"/>
      <c r="K216" s="133"/>
      <c r="L216" s="133"/>
      <c r="M216" s="133"/>
      <c r="N216" s="133"/>
      <c r="O216" s="133"/>
      <c r="P216" s="133"/>
      <c r="Q216" s="133"/>
      <c r="R216" s="133"/>
      <c r="S216" s="133"/>
      <c r="T216" s="133"/>
      <c r="U216" s="133"/>
      <c r="V216" s="133"/>
      <c r="W216" s="133"/>
      <c r="X216" s="133"/>
      <c r="Y216" s="133"/>
    </row>
    <row r="217" spans="1:25">
      <c r="A217" s="133"/>
      <c r="B217" s="133"/>
      <c r="C217" s="133"/>
      <c r="D217" s="133"/>
      <c r="E217" s="133"/>
      <c r="F217" s="133"/>
      <c r="G217" s="133"/>
      <c r="H217" s="133"/>
      <c r="I217" s="133"/>
      <c r="J217" s="133"/>
      <c r="K217" s="133"/>
      <c r="L217" s="133"/>
      <c r="M217" s="133"/>
      <c r="N217" s="133"/>
      <c r="O217" s="133"/>
      <c r="P217" s="133"/>
      <c r="Q217" s="133"/>
      <c r="R217" s="133"/>
      <c r="S217" s="133"/>
      <c r="T217" s="133"/>
      <c r="U217" s="133"/>
      <c r="V217" s="133"/>
      <c r="W217" s="133"/>
      <c r="X217" s="133"/>
      <c r="Y217" s="133"/>
    </row>
    <row r="218" spans="1:25">
      <c r="A218" s="133"/>
      <c r="B218" s="133"/>
      <c r="C218" s="133"/>
      <c r="D218" s="133"/>
      <c r="E218" s="133"/>
      <c r="F218" s="133"/>
      <c r="G218" s="133"/>
      <c r="H218" s="133"/>
      <c r="I218" s="133"/>
      <c r="J218" s="133"/>
      <c r="K218" s="133"/>
      <c r="L218" s="133"/>
      <c r="M218" s="133"/>
      <c r="N218" s="133"/>
      <c r="O218" s="133"/>
      <c r="P218" s="133"/>
      <c r="Q218" s="133"/>
      <c r="R218" s="133"/>
      <c r="S218" s="133"/>
      <c r="T218" s="133"/>
      <c r="U218" s="133"/>
      <c r="V218" s="133"/>
      <c r="W218" s="133"/>
      <c r="X218" s="133"/>
      <c r="Y218" s="133"/>
    </row>
    <row r="219" spans="1:25">
      <c r="A219" s="133"/>
      <c r="B219" s="133"/>
      <c r="C219" s="133"/>
      <c r="D219" s="133"/>
      <c r="E219" s="133"/>
      <c r="F219" s="133"/>
      <c r="G219" s="133"/>
      <c r="H219" s="133"/>
      <c r="I219" s="133"/>
      <c r="J219" s="133"/>
      <c r="K219" s="133"/>
      <c r="L219" s="133"/>
      <c r="M219" s="133"/>
      <c r="N219" s="133"/>
      <c r="O219" s="133"/>
      <c r="P219" s="133"/>
      <c r="Q219" s="133"/>
      <c r="R219" s="133"/>
      <c r="S219" s="133"/>
      <c r="T219" s="133"/>
      <c r="U219" s="133"/>
      <c r="V219" s="133"/>
      <c r="W219" s="133"/>
      <c r="X219" s="133"/>
      <c r="Y219" s="133"/>
    </row>
    <row r="220" spans="1:25">
      <c r="A220" s="133"/>
      <c r="B220" s="133"/>
      <c r="C220" s="133"/>
      <c r="D220" s="133"/>
      <c r="E220" s="133"/>
      <c r="F220" s="133"/>
      <c r="G220" s="133"/>
      <c r="H220" s="133"/>
      <c r="I220" s="133"/>
      <c r="J220" s="133"/>
      <c r="K220" s="133"/>
      <c r="L220" s="133"/>
      <c r="M220" s="133"/>
      <c r="N220" s="133"/>
      <c r="O220" s="133"/>
      <c r="P220" s="133"/>
      <c r="Q220" s="133"/>
      <c r="R220" s="133"/>
      <c r="S220" s="133"/>
      <c r="T220" s="133"/>
      <c r="U220" s="133"/>
      <c r="V220" s="133"/>
      <c r="W220" s="133"/>
      <c r="X220" s="133"/>
      <c r="Y220" s="133"/>
    </row>
    <row r="221" spans="1:25">
      <c r="A221" s="133"/>
      <c r="B221" s="133"/>
      <c r="C221" s="133"/>
      <c r="D221" s="133"/>
      <c r="E221" s="133"/>
      <c r="F221" s="133"/>
      <c r="G221" s="133"/>
      <c r="H221" s="133"/>
      <c r="I221" s="133"/>
      <c r="J221" s="133"/>
      <c r="K221" s="133"/>
      <c r="L221" s="133"/>
      <c r="M221" s="133"/>
      <c r="N221" s="133"/>
      <c r="O221" s="133"/>
      <c r="P221" s="133"/>
      <c r="Q221" s="133"/>
      <c r="R221" s="133"/>
      <c r="S221" s="133"/>
      <c r="T221" s="133"/>
      <c r="U221" s="133"/>
      <c r="V221" s="133"/>
      <c r="W221" s="133"/>
      <c r="X221" s="133"/>
      <c r="Y221" s="133"/>
    </row>
    <row r="222" spans="1:25">
      <c r="A222" s="133"/>
      <c r="B222" s="133"/>
      <c r="C222" s="133"/>
      <c r="D222" s="133"/>
      <c r="E222" s="133"/>
      <c r="F222" s="133"/>
      <c r="G222" s="133"/>
      <c r="H222" s="133"/>
      <c r="I222" s="133"/>
      <c r="J222" s="133"/>
      <c r="K222" s="133"/>
      <c r="L222" s="133"/>
      <c r="M222" s="133"/>
      <c r="N222" s="133"/>
      <c r="O222" s="133"/>
      <c r="P222" s="133"/>
      <c r="Q222" s="133"/>
      <c r="R222" s="133"/>
      <c r="S222" s="133"/>
      <c r="T222" s="133"/>
      <c r="U222" s="133"/>
      <c r="V222" s="133"/>
      <c r="W222" s="133"/>
      <c r="X222" s="133"/>
      <c r="Y222" s="133"/>
    </row>
    <row r="223" spans="1:25">
      <c r="A223" s="133"/>
      <c r="B223" s="133"/>
      <c r="C223" s="133"/>
      <c r="D223" s="133"/>
      <c r="E223" s="133"/>
      <c r="F223" s="133"/>
      <c r="G223" s="133"/>
      <c r="H223" s="133"/>
      <c r="I223" s="133"/>
      <c r="J223" s="133"/>
      <c r="K223" s="133"/>
      <c r="L223" s="133"/>
      <c r="M223" s="133"/>
      <c r="N223" s="133"/>
      <c r="O223" s="133"/>
      <c r="P223" s="133"/>
      <c r="Q223" s="133"/>
      <c r="R223" s="133"/>
      <c r="S223" s="133"/>
      <c r="T223" s="133"/>
      <c r="U223" s="133"/>
      <c r="V223" s="133"/>
      <c r="W223" s="133"/>
      <c r="X223" s="133"/>
      <c r="Y223" s="133"/>
    </row>
    <row r="224" spans="1:25">
      <c r="A224" s="133"/>
      <c r="B224" s="133"/>
      <c r="C224" s="133"/>
      <c r="D224" s="133"/>
      <c r="E224" s="133"/>
      <c r="F224" s="133"/>
      <c r="G224" s="133"/>
      <c r="H224" s="133"/>
      <c r="I224" s="133"/>
      <c r="J224" s="133"/>
      <c r="K224" s="133"/>
      <c r="L224" s="133"/>
      <c r="M224" s="133"/>
      <c r="N224" s="133"/>
      <c r="O224" s="133"/>
      <c r="P224" s="133"/>
      <c r="Q224" s="133"/>
      <c r="R224" s="133"/>
      <c r="S224" s="133"/>
      <c r="T224" s="133"/>
      <c r="U224" s="133"/>
      <c r="V224" s="133"/>
      <c r="W224" s="133"/>
      <c r="X224" s="133"/>
      <c r="Y224" s="133"/>
    </row>
    <row r="225" spans="1:25">
      <c r="A225" s="133"/>
      <c r="B225" s="133"/>
      <c r="C225" s="133"/>
      <c r="D225" s="133"/>
      <c r="E225" s="133"/>
      <c r="F225" s="133"/>
      <c r="G225" s="133"/>
      <c r="H225" s="133"/>
      <c r="I225" s="133"/>
      <c r="J225" s="133"/>
      <c r="K225" s="133"/>
      <c r="L225" s="133"/>
      <c r="M225" s="133"/>
      <c r="N225" s="133"/>
      <c r="O225" s="133"/>
      <c r="P225" s="133"/>
      <c r="Q225" s="133"/>
      <c r="R225" s="133"/>
      <c r="S225" s="133"/>
      <c r="T225" s="133"/>
      <c r="U225" s="133"/>
      <c r="V225" s="133"/>
      <c r="W225" s="133"/>
      <c r="X225" s="133"/>
      <c r="Y225" s="133"/>
    </row>
    <row r="226" spans="1:25">
      <c r="A226" s="133"/>
      <c r="B226" s="133"/>
      <c r="C226" s="133"/>
      <c r="D226" s="133"/>
      <c r="E226" s="133"/>
      <c r="F226" s="133"/>
      <c r="G226" s="133"/>
      <c r="H226" s="133"/>
      <c r="I226" s="133"/>
      <c r="J226" s="133"/>
      <c r="K226" s="133"/>
      <c r="L226" s="133"/>
      <c r="M226" s="133"/>
      <c r="N226" s="133"/>
      <c r="O226" s="133"/>
      <c r="P226" s="133"/>
      <c r="Q226" s="133"/>
      <c r="R226" s="133"/>
      <c r="S226" s="133"/>
      <c r="T226" s="133"/>
      <c r="U226" s="133"/>
      <c r="V226" s="133"/>
      <c r="W226" s="133"/>
      <c r="X226" s="133"/>
      <c r="Y226" s="133"/>
    </row>
    <row r="227" spans="1:25">
      <c r="A227" s="133"/>
      <c r="B227" s="133"/>
      <c r="C227" s="133"/>
      <c r="D227" s="133"/>
      <c r="E227" s="133"/>
      <c r="F227" s="133"/>
      <c r="G227" s="133"/>
      <c r="H227" s="133"/>
      <c r="I227" s="133"/>
      <c r="J227" s="133"/>
      <c r="K227" s="133"/>
      <c r="L227" s="133"/>
      <c r="M227" s="133"/>
      <c r="N227" s="133"/>
      <c r="O227" s="133"/>
      <c r="P227" s="133"/>
      <c r="Q227" s="133"/>
      <c r="R227" s="133"/>
      <c r="S227" s="133"/>
      <c r="T227" s="133"/>
      <c r="U227" s="133"/>
      <c r="V227" s="133"/>
      <c r="W227" s="133"/>
      <c r="X227" s="133"/>
      <c r="Y227" s="133"/>
    </row>
    <row r="228" spans="1:25">
      <c r="A228" s="133"/>
      <c r="B228" s="133"/>
      <c r="C228" s="133"/>
      <c r="D228" s="133"/>
      <c r="E228" s="133"/>
      <c r="F228" s="133"/>
      <c r="G228" s="133"/>
      <c r="H228" s="133"/>
      <c r="I228" s="133"/>
      <c r="J228" s="133"/>
      <c r="K228" s="133"/>
      <c r="L228" s="133"/>
      <c r="M228" s="133"/>
      <c r="N228" s="133"/>
      <c r="O228" s="133"/>
      <c r="P228" s="133"/>
      <c r="Q228" s="133"/>
      <c r="R228" s="133"/>
      <c r="S228" s="133"/>
      <c r="T228" s="133"/>
      <c r="U228" s="133"/>
      <c r="V228" s="133"/>
      <c r="W228" s="133"/>
      <c r="X228" s="133"/>
      <c r="Y228" s="133"/>
    </row>
    <row r="229" spans="1:25">
      <c r="A229" s="133"/>
      <c r="B229" s="133"/>
      <c r="C229" s="133"/>
      <c r="D229" s="133"/>
      <c r="E229" s="133"/>
      <c r="F229" s="133"/>
      <c r="G229" s="133"/>
      <c r="H229" s="133"/>
      <c r="I229" s="133"/>
      <c r="J229" s="133"/>
      <c r="K229" s="133"/>
      <c r="L229" s="133"/>
      <c r="M229" s="133"/>
      <c r="N229" s="133"/>
      <c r="O229" s="133"/>
      <c r="P229" s="133"/>
      <c r="Q229" s="133"/>
      <c r="R229" s="133"/>
      <c r="S229" s="133"/>
      <c r="T229" s="133"/>
      <c r="U229" s="133"/>
      <c r="V229" s="133"/>
      <c r="W229" s="133"/>
      <c r="X229" s="133"/>
      <c r="Y229" s="133"/>
    </row>
    <row r="230" spans="1:25">
      <c r="A230" s="133"/>
      <c r="B230" s="133"/>
      <c r="C230" s="133"/>
      <c r="D230" s="133"/>
      <c r="E230" s="133"/>
      <c r="F230" s="133"/>
      <c r="G230" s="133"/>
      <c r="H230" s="133"/>
      <c r="I230" s="133"/>
      <c r="J230" s="133"/>
      <c r="K230" s="133"/>
      <c r="L230" s="133"/>
      <c r="M230" s="133"/>
      <c r="N230" s="133"/>
      <c r="O230" s="133"/>
      <c r="P230" s="133"/>
      <c r="Q230" s="133"/>
      <c r="R230" s="133"/>
      <c r="S230" s="133"/>
      <c r="T230" s="133"/>
      <c r="U230" s="133"/>
      <c r="V230" s="133"/>
      <c r="W230" s="133"/>
      <c r="X230" s="133"/>
      <c r="Y230" s="133"/>
    </row>
    <row r="231" spans="1:25">
      <c r="A231" s="133"/>
      <c r="B231" s="133"/>
      <c r="C231" s="133"/>
      <c r="D231" s="133"/>
      <c r="E231" s="133"/>
      <c r="F231" s="133"/>
      <c r="G231" s="133"/>
      <c r="H231" s="133"/>
      <c r="I231" s="133"/>
      <c r="J231" s="133"/>
      <c r="K231" s="133"/>
      <c r="L231" s="133"/>
      <c r="M231" s="133"/>
      <c r="N231" s="133"/>
      <c r="O231" s="133"/>
      <c r="P231" s="133"/>
      <c r="Q231" s="133"/>
      <c r="R231" s="133"/>
      <c r="S231" s="133"/>
      <c r="T231" s="133"/>
      <c r="U231" s="133"/>
      <c r="V231" s="133"/>
      <c r="W231" s="133"/>
      <c r="X231" s="133"/>
      <c r="Y231" s="133"/>
    </row>
    <row r="232" spans="1:25">
      <c r="A232" s="133"/>
      <c r="B232" s="133"/>
      <c r="C232" s="133"/>
      <c r="D232" s="133"/>
      <c r="E232" s="133"/>
      <c r="F232" s="133"/>
      <c r="G232" s="133"/>
      <c r="H232" s="133"/>
      <c r="I232" s="133"/>
      <c r="J232" s="133"/>
      <c r="K232" s="133"/>
      <c r="L232" s="133"/>
      <c r="M232" s="133"/>
      <c r="N232" s="133"/>
      <c r="O232" s="133"/>
      <c r="P232" s="133"/>
      <c r="Q232" s="133"/>
      <c r="R232" s="133"/>
      <c r="S232" s="133"/>
      <c r="T232" s="133"/>
      <c r="U232" s="133"/>
      <c r="V232" s="133"/>
      <c r="W232" s="133"/>
      <c r="X232" s="133"/>
      <c r="Y232" s="133"/>
    </row>
    <row r="233" spans="1:25">
      <c r="A233" s="133"/>
      <c r="B233" s="133"/>
      <c r="C233" s="133"/>
      <c r="D233" s="133"/>
      <c r="E233" s="133"/>
      <c r="F233" s="133"/>
      <c r="G233" s="133"/>
      <c r="H233" s="133"/>
      <c r="I233" s="133"/>
      <c r="J233" s="133"/>
      <c r="K233" s="133"/>
      <c r="L233" s="133"/>
      <c r="M233" s="133"/>
      <c r="N233" s="133"/>
      <c r="O233" s="133"/>
      <c r="P233" s="133"/>
      <c r="Q233" s="133"/>
      <c r="R233" s="133"/>
      <c r="S233" s="133"/>
      <c r="T233" s="133"/>
      <c r="U233" s="133"/>
      <c r="V233" s="133"/>
      <c r="W233" s="133"/>
      <c r="X233" s="133"/>
      <c r="Y233" s="133"/>
    </row>
    <row r="234" spans="1:25">
      <c r="A234" s="133"/>
      <c r="B234" s="133"/>
      <c r="C234" s="133"/>
      <c r="D234" s="133"/>
      <c r="E234" s="133"/>
      <c r="F234" s="133"/>
      <c r="G234" s="133"/>
      <c r="H234" s="133"/>
      <c r="I234" s="133"/>
      <c r="J234" s="133"/>
      <c r="K234" s="133"/>
      <c r="L234" s="133"/>
      <c r="M234" s="133"/>
      <c r="N234" s="133"/>
      <c r="O234" s="133"/>
      <c r="P234" s="133"/>
      <c r="Q234" s="133"/>
      <c r="R234" s="133"/>
      <c r="S234" s="133"/>
      <c r="T234" s="133"/>
      <c r="U234" s="133"/>
      <c r="V234" s="133"/>
      <c r="W234" s="133"/>
      <c r="X234" s="133"/>
      <c r="Y234" s="133"/>
    </row>
    <row r="235" spans="1:25">
      <c r="A235" s="133"/>
      <c r="B235" s="133"/>
      <c r="C235" s="133"/>
      <c r="D235" s="133"/>
      <c r="E235" s="133"/>
      <c r="F235" s="133"/>
      <c r="G235" s="133"/>
      <c r="H235" s="133"/>
      <c r="I235" s="133"/>
      <c r="J235" s="133"/>
      <c r="K235" s="133"/>
      <c r="L235" s="133"/>
      <c r="M235" s="133"/>
      <c r="N235" s="133"/>
      <c r="O235" s="133"/>
      <c r="P235" s="133"/>
      <c r="Q235" s="133"/>
      <c r="R235" s="133"/>
      <c r="S235" s="133"/>
      <c r="T235" s="133"/>
      <c r="U235" s="133"/>
      <c r="V235" s="133"/>
      <c r="W235" s="133"/>
      <c r="X235" s="133"/>
      <c r="Y235" s="133"/>
    </row>
    <row r="236" spans="1:25">
      <c r="A236" s="133"/>
      <c r="B236" s="133"/>
      <c r="C236" s="133"/>
      <c r="D236" s="133"/>
      <c r="E236" s="133"/>
      <c r="F236" s="133"/>
      <c r="G236" s="133"/>
      <c r="H236" s="133"/>
      <c r="I236" s="133"/>
      <c r="J236" s="133"/>
      <c r="K236" s="133"/>
      <c r="L236" s="133"/>
      <c r="M236" s="133"/>
      <c r="N236" s="133"/>
      <c r="O236" s="133"/>
      <c r="P236" s="133"/>
      <c r="Q236" s="133"/>
      <c r="R236" s="133"/>
      <c r="S236" s="133"/>
      <c r="T236" s="133"/>
      <c r="U236" s="133"/>
      <c r="V236" s="133"/>
      <c r="W236" s="133"/>
      <c r="X236" s="133"/>
      <c r="Y236" s="133"/>
    </row>
    <row r="237" spans="1:25">
      <c r="A237" s="133"/>
      <c r="B237" s="133"/>
      <c r="C237" s="133"/>
      <c r="D237" s="133"/>
      <c r="E237" s="133"/>
      <c r="F237" s="133"/>
      <c r="G237" s="133"/>
      <c r="H237" s="133"/>
      <c r="I237" s="133"/>
      <c r="J237" s="133"/>
      <c r="K237" s="133"/>
      <c r="L237" s="133"/>
      <c r="M237" s="133"/>
      <c r="N237" s="133"/>
      <c r="O237" s="133"/>
      <c r="P237" s="133"/>
      <c r="Q237" s="133"/>
      <c r="R237" s="133"/>
      <c r="S237" s="133"/>
      <c r="T237" s="133"/>
      <c r="U237" s="133"/>
      <c r="V237" s="133"/>
      <c r="W237" s="133"/>
      <c r="X237" s="133"/>
      <c r="Y237" s="133"/>
    </row>
    <row r="238" spans="1:25">
      <c r="A238" s="133"/>
      <c r="B238" s="133"/>
      <c r="C238" s="133"/>
      <c r="D238" s="133"/>
      <c r="E238" s="133"/>
      <c r="F238" s="133"/>
      <c r="G238" s="133"/>
      <c r="H238" s="133"/>
      <c r="I238" s="133"/>
      <c r="J238" s="133"/>
      <c r="K238" s="133"/>
      <c r="L238" s="133"/>
      <c r="M238" s="133"/>
      <c r="N238" s="133"/>
      <c r="O238" s="133"/>
      <c r="P238" s="133"/>
      <c r="Q238" s="133"/>
      <c r="R238" s="133"/>
      <c r="S238" s="133"/>
      <c r="T238" s="133"/>
      <c r="U238" s="133"/>
      <c r="V238" s="133"/>
      <c r="W238" s="133"/>
      <c r="X238" s="133"/>
      <c r="Y238" s="133"/>
    </row>
    <row r="239" spans="1:25">
      <c r="A239" s="133"/>
      <c r="B239" s="133"/>
      <c r="C239" s="133"/>
      <c r="D239" s="133"/>
      <c r="E239" s="133"/>
      <c r="F239" s="133"/>
      <c r="G239" s="133"/>
      <c r="H239" s="133"/>
      <c r="I239" s="133"/>
      <c r="J239" s="133"/>
      <c r="K239" s="133"/>
      <c r="L239" s="133"/>
      <c r="M239" s="133"/>
      <c r="N239" s="133"/>
      <c r="O239" s="133"/>
      <c r="P239" s="133"/>
      <c r="Q239" s="133"/>
      <c r="R239" s="133"/>
      <c r="S239" s="133"/>
      <c r="T239" s="133"/>
      <c r="U239" s="133"/>
      <c r="V239" s="133"/>
      <c r="W239" s="133"/>
      <c r="X239" s="133"/>
      <c r="Y239" s="133"/>
    </row>
    <row r="240" spans="1:25">
      <c r="A240" s="133"/>
      <c r="B240" s="133"/>
      <c r="C240" s="133"/>
      <c r="D240" s="133"/>
      <c r="E240" s="133"/>
      <c r="F240" s="133"/>
      <c r="G240" s="133"/>
      <c r="H240" s="133"/>
      <c r="I240" s="133"/>
      <c r="J240" s="133"/>
      <c r="K240" s="133"/>
      <c r="L240" s="133"/>
      <c r="M240" s="133"/>
      <c r="N240" s="133"/>
      <c r="O240" s="133"/>
      <c r="P240" s="133"/>
      <c r="Q240" s="133"/>
      <c r="R240" s="133"/>
      <c r="S240" s="133"/>
      <c r="T240" s="133"/>
      <c r="U240" s="133"/>
      <c r="V240" s="133"/>
      <c r="W240" s="133"/>
      <c r="X240" s="133"/>
      <c r="Y240" s="133"/>
    </row>
    <row r="241" spans="1:25">
      <c r="A241" s="133"/>
      <c r="B241" s="133"/>
      <c r="C241" s="133"/>
      <c r="D241" s="133"/>
      <c r="E241" s="133"/>
      <c r="F241" s="133"/>
      <c r="G241" s="133"/>
      <c r="H241" s="133"/>
      <c r="I241" s="133"/>
      <c r="J241" s="133"/>
      <c r="K241" s="133"/>
      <c r="L241" s="133"/>
      <c r="M241" s="133"/>
      <c r="N241" s="133"/>
      <c r="O241" s="133"/>
      <c r="P241" s="133"/>
      <c r="Q241" s="133"/>
      <c r="R241" s="133"/>
      <c r="S241" s="133"/>
      <c r="T241" s="133"/>
      <c r="U241" s="133"/>
      <c r="V241" s="133"/>
      <c r="W241" s="133"/>
      <c r="X241" s="133"/>
      <c r="Y241" s="133"/>
    </row>
    <row r="242" spans="1:25">
      <c r="A242" s="133"/>
      <c r="B242" s="133"/>
      <c r="C242" s="133"/>
      <c r="D242" s="133"/>
      <c r="E242" s="133"/>
      <c r="F242" s="133"/>
      <c r="G242" s="133"/>
      <c r="H242" s="133"/>
      <c r="I242" s="133"/>
      <c r="J242" s="133"/>
      <c r="K242" s="133"/>
      <c r="L242" s="133"/>
      <c r="M242" s="133"/>
      <c r="N242" s="133"/>
      <c r="O242" s="133"/>
      <c r="P242" s="133"/>
      <c r="Q242" s="133"/>
      <c r="R242" s="133"/>
      <c r="S242" s="133"/>
      <c r="T242" s="133"/>
      <c r="U242" s="133"/>
      <c r="V242" s="133"/>
      <c r="W242" s="133"/>
      <c r="X242" s="133"/>
      <c r="Y242" s="133"/>
    </row>
    <row r="243" spans="1:25">
      <c r="A243" s="133"/>
      <c r="B243" s="133"/>
      <c r="C243" s="133"/>
      <c r="D243" s="133"/>
      <c r="E243" s="133"/>
      <c r="F243" s="133"/>
      <c r="G243" s="133"/>
      <c r="H243" s="133"/>
      <c r="I243" s="133"/>
      <c r="J243" s="133"/>
      <c r="K243" s="133"/>
      <c r="L243" s="133"/>
      <c r="M243" s="133"/>
      <c r="N243" s="133"/>
      <c r="O243" s="133"/>
      <c r="P243" s="133"/>
      <c r="Q243" s="133"/>
      <c r="R243" s="133"/>
      <c r="S243" s="133"/>
      <c r="T243" s="133"/>
      <c r="U243" s="133"/>
      <c r="V243" s="133"/>
      <c r="W243" s="133"/>
      <c r="X243" s="133"/>
      <c r="Y243" s="133"/>
    </row>
    <row r="244" spans="1:25">
      <c r="A244" s="133"/>
      <c r="B244" s="133"/>
      <c r="C244" s="133"/>
      <c r="D244" s="133"/>
      <c r="E244" s="133"/>
      <c r="F244" s="133"/>
      <c r="G244" s="133"/>
      <c r="H244" s="133"/>
      <c r="I244" s="133"/>
      <c r="J244" s="133"/>
      <c r="K244" s="133"/>
      <c r="L244" s="133"/>
      <c r="M244" s="133"/>
      <c r="N244" s="133"/>
      <c r="O244" s="133"/>
      <c r="P244" s="133"/>
      <c r="Q244" s="133"/>
      <c r="R244" s="133"/>
      <c r="S244" s="133"/>
      <c r="T244" s="133"/>
      <c r="U244" s="133"/>
      <c r="V244" s="133"/>
      <c r="W244" s="133"/>
      <c r="X244" s="133"/>
      <c r="Y244" s="133"/>
    </row>
    <row r="245" spans="1:25">
      <c r="A245" s="133"/>
      <c r="B245" s="133"/>
      <c r="C245" s="133"/>
      <c r="D245" s="133"/>
      <c r="E245" s="133"/>
      <c r="F245" s="133"/>
      <c r="G245" s="133"/>
      <c r="H245" s="133"/>
      <c r="I245" s="133"/>
      <c r="J245" s="133"/>
      <c r="K245" s="133"/>
      <c r="L245" s="133"/>
      <c r="M245" s="133"/>
      <c r="N245" s="133"/>
      <c r="O245" s="133"/>
      <c r="P245" s="133"/>
      <c r="Q245" s="133"/>
      <c r="R245" s="133"/>
      <c r="S245" s="133"/>
      <c r="T245" s="133"/>
      <c r="U245" s="133"/>
      <c r="V245" s="133"/>
      <c r="W245" s="133"/>
      <c r="X245" s="133"/>
      <c r="Y245" s="133"/>
    </row>
    <row r="246" spans="1:25">
      <c r="A246" s="133"/>
      <c r="B246" s="133"/>
      <c r="C246" s="133"/>
      <c r="D246" s="133"/>
      <c r="E246" s="133"/>
      <c r="F246" s="133"/>
      <c r="G246" s="133"/>
      <c r="H246" s="133"/>
      <c r="I246" s="133"/>
      <c r="J246" s="133"/>
      <c r="K246" s="133"/>
      <c r="L246" s="133"/>
      <c r="M246" s="133"/>
      <c r="N246" s="133"/>
      <c r="O246" s="133"/>
      <c r="P246" s="133"/>
      <c r="Q246" s="133"/>
      <c r="R246" s="133"/>
      <c r="S246" s="133"/>
      <c r="T246" s="133"/>
      <c r="U246" s="133"/>
      <c r="V246" s="133"/>
      <c r="W246" s="133"/>
      <c r="X246" s="133"/>
      <c r="Y246" s="133"/>
    </row>
    <row r="247" spans="1:25">
      <c r="A247" s="133"/>
      <c r="B247" s="133"/>
      <c r="C247" s="133"/>
      <c r="D247" s="133"/>
      <c r="E247" s="133"/>
      <c r="F247" s="133"/>
      <c r="G247" s="133"/>
      <c r="H247" s="133"/>
      <c r="I247" s="133"/>
      <c r="J247" s="133"/>
      <c r="K247" s="133"/>
      <c r="L247" s="133"/>
      <c r="M247" s="133"/>
      <c r="N247" s="133"/>
      <c r="O247" s="133"/>
      <c r="P247" s="133"/>
      <c r="Q247" s="133"/>
      <c r="R247" s="133"/>
      <c r="S247" s="133"/>
      <c r="T247" s="133"/>
      <c r="U247" s="133"/>
      <c r="V247" s="133"/>
      <c r="W247" s="133"/>
      <c r="X247" s="133"/>
      <c r="Y247" s="133"/>
    </row>
    <row r="248" spans="1:25">
      <c r="A248" s="133"/>
      <c r="B248" s="133"/>
      <c r="C248" s="133"/>
      <c r="D248" s="133"/>
      <c r="E248" s="133"/>
      <c r="F248" s="133"/>
      <c r="G248" s="133"/>
      <c r="H248" s="133"/>
      <c r="I248" s="133"/>
      <c r="J248" s="133"/>
      <c r="K248" s="133"/>
      <c r="L248" s="133"/>
      <c r="M248" s="133"/>
      <c r="N248" s="133"/>
      <c r="O248" s="133"/>
      <c r="P248" s="133"/>
      <c r="Q248" s="133"/>
      <c r="R248" s="133"/>
      <c r="S248" s="133"/>
      <c r="T248" s="133"/>
      <c r="U248" s="133"/>
      <c r="V248" s="133"/>
      <c r="W248" s="133"/>
      <c r="X248" s="133"/>
      <c r="Y248" s="133"/>
    </row>
    <row r="249" spans="1:25">
      <c r="A249" s="133"/>
      <c r="B249" s="133"/>
      <c r="C249" s="133"/>
      <c r="D249" s="133"/>
      <c r="E249" s="133"/>
      <c r="F249" s="133"/>
      <c r="G249" s="133"/>
      <c r="H249" s="133"/>
      <c r="I249" s="133"/>
      <c r="J249" s="133"/>
      <c r="K249" s="133"/>
      <c r="L249" s="133"/>
      <c r="M249" s="133"/>
      <c r="N249" s="133"/>
      <c r="O249" s="133"/>
      <c r="P249" s="133"/>
      <c r="Q249" s="133"/>
      <c r="R249" s="133"/>
      <c r="S249" s="133"/>
      <c r="T249" s="133"/>
      <c r="U249" s="133"/>
      <c r="V249" s="133"/>
      <c r="W249" s="133"/>
      <c r="X249" s="133"/>
      <c r="Y249" s="133"/>
    </row>
    <row r="250" spans="1:25">
      <c r="A250" s="133"/>
      <c r="B250" s="133"/>
      <c r="C250" s="133"/>
      <c r="D250" s="133"/>
      <c r="E250" s="133"/>
      <c r="F250" s="133"/>
      <c r="G250" s="133"/>
      <c r="H250" s="133"/>
      <c r="I250" s="133"/>
      <c r="J250" s="133"/>
      <c r="K250" s="133"/>
      <c r="L250" s="133"/>
      <c r="M250" s="133"/>
      <c r="N250" s="133"/>
      <c r="O250" s="133"/>
      <c r="P250" s="133"/>
      <c r="Q250" s="133"/>
      <c r="R250" s="133"/>
      <c r="S250" s="133"/>
      <c r="T250" s="133"/>
      <c r="U250" s="133"/>
      <c r="V250" s="133"/>
      <c r="W250" s="133"/>
      <c r="X250" s="133"/>
      <c r="Y250" s="133"/>
    </row>
    <row r="251" spans="1:25">
      <c r="A251" s="133"/>
      <c r="B251" s="133"/>
      <c r="C251" s="133"/>
      <c r="D251" s="133"/>
      <c r="E251" s="133"/>
      <c r="F251" s="133"/>
      <c r="G251" s="133"/>
      <c r="H251" s="133"/>
      <c r="I251" s="133"/>
      <c r="J251" s="133"/>
      <c r="K251" s="133"/>
      <c r="L251" s="133"/>
      <c r="M251" s="133"/>
      <c r="N251" s="133"/>
      <c r="O251" s="133"/>
      <c r="P251" s="133"/>
      <c r="Q251" s="133"/>
      <c r="R251" s="133"/>
      <c r="S251" s="133"/>
      <c r="T251" s="133"/>
      <c r="U251" s="133"/>
      <c r="V251" s="133"/>
      <c r="W251" s="133"/>
      <c r="X251" s="133"/>
      <c r="Y251" s="133"/>
    </row>
    <row r="252" spans="1:25">
      <c r="A252" s="133"/>
      <c r="B252" s="133"/>
      <c r="C252" s="133"/>
      <c r="D252" s="133"/>
      <c r="E252" s="133"/>
      <c r="F252" s="133"/>
      <c r="G252" s="133"/>
      <c r="H252" s="133"/>
      <c r="I252" s="133"/>
      <c r="J252" s="133"/>
      <c r="K252" s="133"/>
      <c r="L252" s="133"/>
      <c r="M252" s="133"/>
      <c r="N252" s="133"/>
      <c r="O252" s="133"/>
      <c r="P252" s="133"/>
      <c r="Q252" s="133"/>
      <c r="R252" s="133"/>
      <c r="S252" s="133"/>
      <c r="T252" s="133"/>
      <c r="U252" s="133"/>
      <c r="V252" s="133"/>
      <c r="W252" s="133"/>
      <c r="X252" s="133"/>
      <c r="Y252" s="133"/>
    </row>
    <row r="253" spans="1:25">
      <c r="A253" s="133"/>
      <c r="B253" s="133"/>
      <c r="C253" s="133"/>
      <c r="D253" s="133"/>
      <c r="E253" s="133"/>
      <c r="F253" s="133"/>
      <c r="G253" s="133"/>
      <c r="H253" s="133"/>
      <c r="I253" s="133"/>
      <c r="J253" s="133"/>
      <c r="K253" s="133"/>
      <c r="L253" s="133"/>
      <c r="M253" s="133"/>
      <c r="N253" s="133"/>
      <c r="O253" s="133"/>
      <c r="P253" s="133"/>
      <c r="Q253" s="133"/>
      <c r="R253" s="133"/>
      <c r="S253" s="133"/>
      <c r="T253" s="133"/>
      <c r="U253" s="133"/>
      <c r="V253" s="133"/>
      <c r="W253" s="133"/>
      <c r="X253" s="133"/>
      <c r="Y253" s="133"/>
    </row>
    <row r="254" spans="1:25">
      <c r="A254" s="133"/>
      <c r="B254" s="133"/>
      <c r="C254" s="133"/>
      <c r="D254" s="133"/>
      <c r="E254" s="133"/>
      <c r="F254" s="133"/>
      <c r="G254" s="133"/>
      <c r="H254" s="133"/>
      <c r="I254" s="133"/>
      <c r="J254" s="133"/>
      <c r="K254" s="133"/>
      <c r="L254" s="133"/>
      <c r="M254" s="133"/>
      <c r="N254" s="133"/>
      <c r="O254" s="133"/>
      <c r="P254" s="133"/>
      <c r="Q254" s="133"/>
      <c r="R254" s="133"/>
      <c r="S254" s="133"/>
      <c r="T254" s="133"/>
      <c r="U254" s="133"/>
      <c r="V254" s="133"/>
      <c r="W254" s="133"/>
      <c r="X254" s="133"/>
      <c r="Y254" s="133"/>
    </row>
    <row r="255" spans="1:25">
      <c r="A255" s="133"/>
      <c r="B255" s="133"/>
      <c r="C255" s="133"/>
      <c r="D255" s="133"/>
      <c r="E255" s="133"/>
      <c r="F255" s="133"/>
      <c r="G255" s="133"/>
      <c r="H255" s="133"/>
      <c r="I255" s="133"/>
      <c r="J255" s="133"/>
      <c r="K255" s="133"/>
      <c r="L255" s="133"/>
      <c r="M255" s="133"/>
      <c r="N255" s="133"/>
      <c r="O255" s="133"/>
      <c r="P255" s="133"/>
      <c r="Q255" s="133"/>
      <c r="R255" s="133"/>
      <c r="S255" s="133"/>
      <c r="T255" s="133"/>
      <c r="U255" s="133"/>
      <c r="V255" s="133"/>
      <c r="W255" s="133"/>
      <c r="X255" s="133"/>
      <c r="Y255" s="133"/>
    </row>
    <row r="256" spans="1:25">
      <c r="A256" s="133"/>
      <c r="B256" s="133"/>
      <c r="C256" s="133"/>
      <c r="D256" s="133"/>
      <c r="E256" s="133"/>
      <c r="F256" s="133"/>
      <c r="G256" s="133"/>
      <c r="H256" s="133"/>
      <c r="I256" s="133"/>
      <c r="J256" s="133"/>
      <c r="K256" s="133"/>
      <c r="L256" s="133"/>
      <c r="M256" s="133"/>
      <c r="N256" s="133"/>
      <c r="O256" s="133"/>
      <c r="P256" s="133"/>
      <c r="Q256" s="133"/>
      <c r="R256" s="133"/>
      <c r="S256" s="133"/>
      <c r="T256" s="133"/>
      <c r="U256" s="133"/>
      <c r="V256" s="133"/>
      <c r="W256" s="133"/>
      <c r="X256" s="133"/>
      <c r="Y256" s="133"/>
    </row>
    <row r="257" spans="1:25">
      <c r="A257" s="133"/>
      <c r="B257" s="133"/>
      <c r="C257" s="133"/>
      <c r="D257" s="133"/>
      <c r="E257" s="133"/>
      <c r="F257" s="133"/>
      <c r="G257" s="133"/>
      <c r="H257" s="133"/>
      <c r="I257" s="133"/>
      <c r="J257" s="133"/>
      <c r="K257" s="133"/>
      <c r="L257" s="133"/>
      <c r="M257" s="133"/>
      <c r="N257" s="133"/>
      <c r="O257" s="133"/>
      <c r="P257" s="133"/>
      <c r="Q257" s="133"/>
      <c r="R257" s="133"/>
      <c r="S257" s="133"/>
      <c r="T257" s="133"/>
      <c r="U257" s="133"/>
      <c r="V257" s="133"/>
      <c r="W257" s="133"/>
      <c r="X257" s="133"/>
      <c r="Y257" s="133"/>
    </row>
    <row r="258" spans="1:25">
      <c r="A258" s="133"/>
      <c r="B258" s="133"/>
      <c r="C258" s="133"/>
      <c r="D258" s="133"/>
      <c r="E258" s="133"/>
      <c r="F258" s="133"/>
      <c r="G258" s="133"/>
      <c r="H258" s="133"/>
      <c r="I258" s="133"/>
      <c r="J258" s="133"/>
      <c r="K258" s="133"/>
      <c r="L258" s="133"/>
      <c r="M258" s="133"/>
      <c r="N258" s="133"/>
      <c r="O258" s="133"/>
      <c r="P258" s="133"/>
      <c r="Q258" s="133"/>
      <c r="R258" s="133"/>
      <c r="S258" s="133"/>
      <c r="T258" s="133"/>
      <c r="U258" s="133"/>
      <c r="V258" s="133"/>
      <c r="W258" s="133"/>
      <c r="X258" s="133"/>
      <c r="Y258" s="133"/>
    </row>
    <row r="259" spans="1:25">
      <c r="A259" s="133"/>
      <c r="B259" s="133"/>
      <c r="C259" s="133"/>
      <c r="D259" s="133"/>
      <c r="E259" s="133"/>
      <c r="F259" s="133"/>
      <c r="G259" s="133"/>
      <c r="H259" s="133"/>
      <c r="I259" s="133"/>
      <c r="J259" s="133"/>
      <c r="K259" s="133"/>
      <c r="L259" s="133"/>
      <c r="M259" s="133"/>
      <c r="N259" s="133"/>
      <c r="O259" s="133"/>
      <c r="P259" s="133"/>
      <c r="Q259" s="133"/>
      <c r="R259" s="133"/>
      <c r="S259" s="133"/>
      <c r="T259" s="133"/>
      <c r="U259" s="133"/>
      <c r="V259" s="133"/>
      <c r="W259" s="133"/>
      <c r="X259" s="133"/>
      <c r="Y259" s="133"/>
    </row>
    <row r="260" spans="1:25">
      <c r="A260" s="133"/>
      <c r="B260" s="133"/>
      <c r="C260" s="133"/>
      <c r="D260" s="133"/>
      <c r="E260" s="133"/>
      <c r="F260" s="133"/>
      <c r="G260" s="133"/>
      <c r="H260" s="133"/>
      <c r="I260" s="133"/>
      <c r="J260" s="133"/>
      <c r="K260" s="133"/>
      <c r="L260" s="133"/>
      <c r="M260" s="133"/>
      <c r="N260" s="133"/>
      <c r="O260" s="133"/>
      <c r="P260" s="133"/>
      <c r="Q260" s="133"/>
      <c r="R260" s="133"/>
      <c r="S260" s="133"/>
      <c r="T260" s="133"/>
      <c r="U260" s="133"/>
      <c r="V260" s="133"/>
      <c r="W260" s="133"/>
      <c r="X260" s="133"/>
      <c r="Y260" s="133"/>
    </row>
    <row r="261" spans="1:25">
      <c r="A261" s="133"/>
      <c r="B261" s="133"/>
      <c r="C261" s="133"/>
      <c r="D261" s="133"/>
      <c r="E261" s="133"/>
      <c r="F261" s="133"/>
      <c r="G261" s="133"/>
      <c r="H261" s="133"/>
      <c r="I261" s="133"/>
      <c r="J261" s="133"/>
      <c r="K261" s="133"/>
      <c r="L261" s="133"/>
      <c r="M261" s="133"/>
      <c r="N261" s="133"/>
      <c r="O261" s="133"/>
      <c r="P261" s="133"/>
      <c r="Q261" s="133"/>
      <c r="R261" s="133"/>
      <c r="S261" s="133"/>
      <c r="T261" s="133"/>
      <c r="U261" s="133"/>
      <c r="V261" s="133"/>
      <c r="W261" s="133"/>
      <c r="X261" s="133"/>
      <c r="Y261" s="133"/>
    </row>
    <row r="262" spans="1:25">
      <c r="A262" s="133"/>
      <c r="B262" s="133"/>
      <c r="C262" s="133"/>
      <c r="D262" s="133"/>
      <c r="E262" s="133"/>
      <c r="F262" s="133"/>
      <c r="G262" s="133"/>
      <c r="H262" s="133"/>
      <c r="I262" s="133"/>
      <c r="J262" s="133"/>
      <c r="K262" s="133"/>
      <c r="L262" s="133"/>
      <c r="M262" s="133"/>
      <c r="N262" s="133"/>
      <c r="O262" s="133"/>
      <c r="P262" s="133"/>
      <c r="Q262" s="133"/>
      <c r="R262" s="133"/>
      <c r="S262" s="133"/>
      <c r="T262" s="133"/>
      <c r="U262" s="133"/>
      <c r="V262" s="133"/>
      <c r="W262" s="133"/>
      <c r="X262" s="133"/>
      <c r="Y262" s="133"/>
    </row>
    <row r="263" spans="1:25">
      <c r="A263" s="133"/>
      <c r="B263" s="133"/>
      <c r="C263" s="133"/>
      <c r="D263" s="133"/>
      <c r="E263" s="133"/>
      <c r="F263" s="133"/>
      <c r="G263" s="133"/>
      <c r="H263" s="133"/>
      <c r="I263" s="133"/>
      <c r="J263" s="133"/>
      <c r="K263" s="133"/>
      <c r="L263" s="133"/>
      <c r="M263" s="133"/>
      <c r="N263" s="133"/>
      <c r="O263" s="133"/>
      <c r="P263" s="133"/>
      <c r="Q263" s="133"/>
      <c r="R263" s="133"/>
      <c r="S263" s="133"/>
      <c r="T263" s="133"/>
      <c r="U263" s="133"/>
      <c r="V263" s="133"/>
      <c r="W263" s="133"/>
      <c r="X263" s="133"/>
      <c r="Y263" s="133"/>
    </row>
    <row r="264" spans="1:25">
      <c r="A264" s="133"/>
      <c r="B264" s="133"/>
      <c r="C264" s="133"/>
      <c r="D264" s="133"/>
      <c r="E264" s="133"/>
      <c r="F264" s="133"/>
      <c r="G264" s="133"/>
      <c r="H264" s="133"/>
      <c r="I264" s="133"/>
      <c r="J264" s="133"/>
      <c r="K264" s="133"/>
      <c r="L264" s="133"/>
      <c r="M264" s="133"/>
      <c r="N264" s="133"/>
      <c r="O264" s="133"/>
      <c r="P264" s="133"/>
      <c r="Q264" s="133"/>
      <c r="R264" s="133"/>
      <c r="S264" s="133"/>
      <c r="T264" s="133"/>
      <c r="U264" s="133"/>
      <c r="V264" s="133"/>
      <c r="W264" s="133"/>
      <c r="X264" s="133"/>
      <c r="Y264" s="133"/>
    </row>
    <row r="265" spans="1:25">
      <c r="A265" s="133"/>
      <c r="B265" s="133"/>
      <c r="C265" s="133"/>
      <c r="D265" s="133"/>
      <c r="E265" s="133"/>
      <c r="F265" s="133"/>
      <c r="G265" s="133"/>
      <c r="H265" s="133"/>
      <c r="I265" s="133"/>
      <c r="J265" s="133"/>
      <c r="K265" s="133"/>
      <c r="L265" s="133"/>
      <c r="M265" s="133"/>
      <c r="N265" s="133"/>
      <c r="O265" s="133"/>
      <c r="P265" s="133"/>
      <c r="Q265" s="133"/>
      <c r="R265" s="133"/>
      <c r="S265" s="133"/>
      <c r="T265" s="133"/>
      <c r="U265" s="133"/>
      <c r="V265" s="133"/>
      <c r="W265" s="133"/>
      <c r="X265" s="133"/>
      <c r="Y265" s="133"/>
    </row>
    <row r="266" spans="1:25">
      <c r="A266" s="133"/>
      <c r="B266" s="133"/>
      <c r="C266" s="133"/>
      <c r="D266" s="133"/>
      <c r="E266" s="133"/>
      <c r="F266" s="133"/>
      <c r="G266" s="133"/>
      <c r="H266" s="133"/>
      <c r="I266" s="133"/>
      <c r="J266" s="133"/>
      <c r="K266" s="133"/>
      <c r="L266" s="133"/>
      <c r="M266" s="133"/>
      <c r="N266" s="133"/>
      <c r="O266" s="133"/>
      <c r="P266" s="133"/>
      <c r="Q266" s="133"/>
      <c r="R266" s="133"/>
      <c r="S266" s="133"/>
      <c r="T266" s="133"/>
      <c r="U266" s="133"/>
      <c r="V266" s="133"/>
      <c r="W266" s="133"/>
      <c r="X266" s="133"/>
      <c r="Y266" s="133"/>
    </row>
    <row r="267" spans="1:25">
      <c r="A267" s="133"/>
      <c r="B267" s="133"/>
      <c r="C267" s="133"/>
      <c r="D267" s="133"/>
      <c r="E267" s="133"/>
      <c r="F267" s="133"/>
      <c r="G267" s="133"/>
      <c r="H267" s="133"/>
      <c r="I267" s="133"/>
      <c r="J267" s="133"/>
      <c r="K267" s="133"/>
      <c r="L267" s="133"/>
      <c r="M267" s="133"/>
      <c r="N267" s="133"/>
      <c r="O267" s="133"/>
      <c r="P267" s="133"/>
      <c r="Q267" s="133"/>
      <c r="R267" s="133"/>
      <c r="S267" s="133"/>
      <c r="T267" s="133"/>
      <c r="U267" s="133"/>
      <c r="V267" s="133"/>
      <c r="W267" s="133"/>
      <c r="X267" s="133"/>
      <c r="Y267" s="133"/>
    </row>
    <row r="268" spans="1:25">
      <c r="A268" s="133"/>
      <c r="B268" s="133"/>
      <c r="C268" s="133"/>
      <c r="D268" s="133"/>
      <c r="E268" s="133"/>
      <c r="F268" s="133"/>
      <c r="G268" s="133"/>
      <c r="H268" s="133"/>
      <c r="I268" s="133"/>
      <c r="J268" s="133"/>
      <c r="K268" s="133"/>
      <c r="L268" s="133"/>
      <c r="M268" s="133"/>
      <c r="N268" s="133"/>
      <c r="O268" s="133"/>
      <c r="P268" s="133"/>
      <c r="Q268" s="133"/>
      <c r="R268" s="133"/>
      <c r="S268" s="133"/>
      <c r="T268" s="133"/>
      <c r="U268" s="133"/>
      <c r="V268" s="133"/>
      <c r="W268" s="133"/>
      <c r="X268" s="133"/>
      <c r="Y268" s="133"/>
    </row>
    <row r="269" spans="1:25">
      <c r="A269" s="133"/>
      <c r="B269" s="133"/>
      <c r="C269" s="133"/>
      <c r="D269" s="133"/>
      <c r="E269" s="133"/>
      <c r="F269" s="133"/>
      <c r="G269" s="133"/>
      <c r="H269" s="133"/>
      <c r="I269" s="133"/>
      <c r="J269" s="133"/>
      <c r="K269" s="133"/>
      <c r="L269" s="133"/>
      <c r="M269" s="133"/>
      <c r="N269" s="133"/>
      <c r="O269" s="133"/>
      <c r="P269" s="133"/>
      <c r="Q269" s="133"/>
      <c r="R269" s="133"/>
      <c r="S269" s="133"/>
      <c r="T269" s="133"/>
      <c r="U269" s="133"/>
      <c r="V269" s="133"/>
      <c r="W269" s="133"/>
      <c r="X269" s="133"/>
      <c r="Y269" s="133"/>
    </row>
    <row r="270" spans="1:25">
      <c r="A270" s="133"/>
      <c r="B270" s="133"/>
      <c r="C270" s="133"/>
      <c r="D270" s="133"/>
      <c r="E270" s="133"/>
      <c r="F270" s="133"/>
      <c r="G270" s="133"/>
      <c r="H270" s="133"/>
      <c r="I270" s="133"/>
      <c r="J270" s="133"/>
      <c r="K270" s="133"/>
      <c r="L270" s="133"/>
      <c r="M270" s="133"/>
      <c r="N270" s="133"/>
      <c r="O270" s="133"/>
      <c r="P270" s="133"/>
      <c r="Q270" s="133"/>
      <c r="R270" s="133"/>
      <c r="S270" s="133"/>
      <c r="T270" s="133"/>
      <c r="U270" s="133"/>
      <c r="V270" s="133"/>
      <c r="W270" s="133"/>
      <c r="X270" s="133"/>
      <c r="Y270" s="133"/>
    </row>
    <row r="271" spans="1:25">
      <c r="A271" s="133"/>
      <c r="B271" s="133"/>
      <c r="C271" s="133"/>
      <c r="D271" s="133"/>
      <c r="E271" s="133"/>
      <c r="F271" s="133"/>
      <c r="G271" s="133"/>
      <c r="H271" s="133"/>
      <c r="I271" s="133"/>
      <c r="J271" s="133"/>
      <c r="K271" s="133"/>
      <c r="L271" s="133"/>
      <c r="M271" s="133"/>
      <c r="N271" s="133"/>
      <c r="O271" s="133"/>
      <c r="P271" s="133"/>
      <c r="Q271" s="133"/>
      <c r="R271" s="133"/>
      <c r="S271" s="133"/>
      <c r="T271" s="133"/>
      <c r="U271" s="133"/>
      <c r="V271" s="133"/>
      <c r="W271" s="133"/>
      <c r="X271" s="133"/>
      <c r="Y271" s="133"/>
    </row>
    <row r="272" spans="1:25">
      <c r="A272" s="133"/>
      <c r="B272" s="133"/>
      <c r="C272" s="133"/>
      <c r="D272" s="133"/>
      <c r="E272" s="133"/>
      <c r="F272" s="133"/>
      <c r="G272" s="133"/>
      <c r="H272" s="133"/>
      <c r="I272" s="133"/>
      <c r="J272" s="133"/>
      <c r="K272" s="133"/>
      <c r="L272" s="133"/>
      <c r="M272" s="133"/>
      <c r="N272" s="133"/>
      <c r="O272" s="133"/>
      <c r="P272" s="133"/>
      <c r="Q272" s="133"/>
      <c r="R272" s="133"/>
      <c r="S272" s="133"/>
      <c r="T272" s="133"/>
      <c r="U272" s="133"/>
      <c r="V272" s="133"/>
      <c r="W272" s="133"/>
      <c r="X272" s="133"/>
      <c r="Y272" s="133"/>
    </row>
    <row r="273" spans="1:25">
      <c r="A273" s="133"/>
      <c r="B273" s="133"/>
      <c r="C273" s="133"/>
      <c r="D273" s="133"/>
      <c r="E273" s="133"/>
      <c r="F273" s="133"/>
      <c r="G273" s="133"/>
      <c r="H273" s="133"/>
      <c r="I273" s="133"/>
      <c r="J273" s="133"/>
      <c r="K273" s="133"/>
      <c r="L273" s="133"/>
      <c r="M273" s="133"/>
      <c r="N273" s="133"/>
      <c r="O273" s="133"/>
      <c r="P273" s="133"/>
      <c r="Q273" s="133"/>
      <c r="R273" s="133"/>
      <c r="S273" s="133"/>
      <c r="T273" s="133"/>
      <c r="U273" s="133"/>
      <c r="V273" s="133"/>
      <c r="W273" s="133"/>
      <c r="X273" s="133"/>
      <c r="Y273" s="133"/>
    </row>
    <row r="274" spans="1:25">
      <c r="A274" s="133"/>
      <c r="B274" s="133"/>
      <c r="C274" s="133"/>
      <c r="D274" s="133"/>
      <c r="E274" s="133"/>
      <c r="F274" s="133"/>
      <c r="G274" s="133"/>
      <c r="H274" s="133"/>
      <c r="I274" s="133"/>
      <c r="J274" s="133"/>
      <c r="K274" s="133"/>
      <c r="L274" s="133"/>
      <c r="M274" s="133"/>
      <c r="N274" s="133"/>
      <c r="O274" s="133"/>
      <c r="P274" s="133"/>
      <c r="Q274" s="133"/>
      <c r="R274" s="133"/>
      <c r="S274" s="133"/>
      <c r="T274" s="133"/>
      <c r="U274" s="133"/>
      <c r="V274" s="133"/>
      <c r="W274" s="133"/>
      <c r="X274" s="133"/>
      <c r="Y274" s="133"/>
    </row>
    <row r="275" spans="1:25">
      <c r="A275" s="133"/>
      <c r="B275" s="133"/>
      <c r="C275" s="133"/>
      <c r="D275" s="133"/>
      <c r="E275" s="133"/>
      <c r="F275" s="133"/>
      <c r="G275" s="133"/>
      <c r="H275" s="133"/>
      <c r="I275" s="133"/>
      <c r="J275" s="133"/>
      <c r="K275" s="133"/>
      <c r="L275" s="133"/>
      <c r="M275" s="133"/>
      <c r="N275" s="133"/>
      <c r="O275" s="133"/>
      <c r="P275" s="133"/>
      <c r="Q275" s="133"/>
      <c r="R275" s="133"/>
      <c r="S275" s="133"/>
      <c r="T275" s="133"/>
      <c r="U275" s="133"/>
      <c r="V275" s="133"/>
      <c r="W275" s="133"/>
      <c r="X275" s="133"/>
      <c r="Y275" s="133"/>
    </row>
    <row r="276" spans="1:25">
      <c r="A276" s="133"/>
      <c r="B276" s="133"/>
      <c r="C276" s="133"/>
      <c r="D276" s="133"/>
      <c r="E276" s="133"/>
      <c r="F276" s="133"/>
      <c r="G276" s="133"/>
      <c r="H276" s="133"/>
      <c r="I276" s="133"/>
      <c r="J276" s="133"/>
      <c r="K276" s="133"/>
      <c r="L276" s="133"/>
      <c r="M276" s="133"/>
      <c r="N276" s="133"/>
      <c r="O276" s="133"/>
      <c r="P276" s="133"/>
      <c r="Q276" s="133"/>
      <c r="R276" s="133"/>
      <c r="S276" s="133"/>
      <c r="T276" s="133"/>
      <c r="U276" s="133"/>
      <c r="V276" s="133"/>
      <c r="W276" s="133"/>
      <c r="X276" s="133"/>
      <c r="Y276" s="133"/>
    </row>
    <row r="277" spans="1:25">
      <c r="A277" s="133"/>
      <c r="B277" s="133"/>
      <c r="C277" s="133"/>
      <c r="D277" s="133"/>
      <c r="E277" s="133"/>
      <c r="F277" s="133"/>
      <c r="G277" s="133"/>
      <c r="H277" s="133"/>
      <c r="I277" s="133"/>
      <c r="J277" s="133"/>
      <c r="K277" s="133"/>
      <c r="L277" s="133"/>
      <c r="M277" s="133"/>
      <c r="N277" s="133"/>
      <c r="O277" s="133"/>
      <c r="P277" s="133"/>
      <c r="Q277" s="133"/>
      <c r="R277" s="133"/>
      <c r="S277" s="133"/>
      <c r="T277" s="133"/>
      <c r="U277" s="133"/>
      <c r="V277" s="133"/>
      <c r="W277" s="133"/>
      <c r="X277" s="133"/>
      <c r="Y277" s="133"/>
    </row>
    <row r="278" spans="1:25">
      <c r="A278" s="133"/>
      <c r="B278" s="133"/>
      <c r="C278" s="133"/>
      <c r="D278" s="133"/>
      <c r="E278" s="133"/>
      <c r="F278" s="133"/>
      <c r="G278" s="133"/>
      <c r="H278" s="133"/>
      <c r="I278" s="133"/>
      <c r="J278" s="133"/>
      <c r="K278" s="133"/>
      <c r="L278" s="133"/>
      <c r="M278" s="133"/>
      <c r="N278" s="133"/>
      <c r="O278" s="133"/>
      <c r="P278" s="133"/>
      <c r="Q278" s="133"/>
      <c r="R278" s="133"/>
      <c r="S278" s="133"/>
      <c r="T278" s="133"/>
      <c r="U278" s="133"/>
      <c r="V278" s="133"/>
      <c r="W278" s="133"/>
      <c r="X278" s="133"/>
      <c r="Y278" s="133"/>
    </row>
    <row r="279" spans="1:25">
      <c r="A279" s="133"/>
      <c r="B279" s="133"/>
      <c r="C279" s="133"/>
      <c r="D279" s="133"/>
      <c r="E279" s="133"/>
      <c r="F279" s="133"/>
      <c r="G279" s="133"/>
      <c r="H279" s="133"/>
      <c r="I279" s="133"/>
      <c r="J279" s="133"/>
      <c r="K279" s="133"/>
      <c r="L279" s="133"/>
      <c r="M279" s="133"/>
      <c r="N279" s="133"/>
      <c r="O279" s="133"/>
      <c r="P279" s="133"/>
      <c r="Q279" s="133"/>
      <c r="R279" s="133"/>
      <c r="S279" s="133"/>
      <c r="T279" s="133"/>
      <c r="U279" s="133"/>
      <c r="V279" s="133"/>
      <c r="W279" s="133"/>
      <c r="X279" s="133"/>
      <c r="Y279" s="133"/>
    </row>
    <row r="280" spans="1:25">
      <c r="A280" s="133"/>
      <c r="B280" s="133"/>
      <c r="C280" s="133"/>
      <c r="D280" s="133"/>
      <c r="E280" s="133"/>
      <c r="F280" s="133"/>
      <c r="G280" s="133"/>
      <c r="H280" s="133"/>
      <c r="I280" s="133"/>
      <c r="J280" s="133"/>
      <c r="K280" s="133"/>
      <c r="L280" s="133"/>
      <c r="M280" s="133"/>
      <c r="N280" s="133"/>
      <c r="O280" s="133"/>
      <c r="P280" s="133"/>
      <c r="Q280" s="133"/>
      <c r="R280" s="133"/>
      <c r="S280" s="133"/>
      <c r="T280" s="133"/>
      <c r="U280" s="133"/>
      <c r="V280" s="133"/>
      <c r="W280" s="133"/>
      <c r="X280" s="133"/>
      <c r="Y280" s="133"/>
    </row>
    <row r="281" spans="1:25">
      <c r="A281" s="133"/>
      <c r="B281" s="133"/>
      <c r="C281" s="133"/>
      <c r="D281" s="133"/>
      <c r="E281" s="133"/>
      <c r="F281" s="133"/>
      <c r="G281" s="133"/>
      <c r="H281" s="133"/>
      <c r="I281" s="133"/>
      <c r="J281" s="133"/>
      <c r="K281" s="133"/>
      <c r="L281" s="133"/>
      <c r="M281" s="133"/>
      <c r="N281" s="133"/>
      <c r="O281" s="133"/>
      <c r="P281" s="133"/>
      <c r="Q281" s="133"/>
      <c r="R281" s="133"/>
      <c r="S281" s="133"/>
      <c r="T281" s="133"/>
      <c r="U281" s="133"/>
      <c r="V281" s="133"/>
      <c r="W281" s="133"/>
      <c r="X281" s="133"/>
      <c r="Y281" s="133"/>
    </row>
    <row r="282" spans="1:25">
      <c r="A282" s="133"/>
      <c r="B282" s="133"/>
      <c r="C282" s="133"/>
      <c r="D282" s="133"/>
      <c r="E282" s="133"/>
      <c r="F282" s="133"/>
      <c r="G282" s="133"/>
      <c r="H282" s="133"/>
      <c r="I282" s="133"/>
      <c r="J282" s="133"/>
      <c r="K282" s="133"/>
      <c r="L282" s="133"/>
      <c r="M282" s="133"/>
      <c r="N282" s="133"/>
      <c r="O282" s="133"/>
      <c r="P282" s="133"/>
      <c r="Q282" s="133"/>
      <c r="R282" s="133"/>
      <c r="S282" s="133"/>
      <c r="T282" s="133"/>
      <c r="U282" s="133"/>
      <c r="V282" s="133"/>
      <c r="W282" s="133"/>
      <c r="X282" s="133"/>
      <c r="Y282" s="133"/>
    </row>
    <row r="283" spans="1:25">
      <c r="A283" s="133"/>
      <c r="B283" s="133"/>
      <c r="C283" s="133"/>
      <c r="D283" s="133"/>
      <c r="E283" s="133"/>
      <c r="F283" s="133"/>
      <c r="G283" s="133"/>
      <c r="H283" s="133"/>
      <c r="I283" s="133"/>
      <c r="J283" s="133"/>
      <c r="K283" s="133"/>
      <c r="L283" s="133"/>
      <c r="M283" s="133"/>
      <c r="N283" s="133"/>
      <c r="O283" s="133"/>
      <c r="P283" s="133"/>
      <c r="Q283" s="133"/>
      <c r="R283" s="133"/>
      <c r="S283" s="133"/>
      <c r="T283" s="133"/>
      <c r="U283" s="133"/>
      <c r="V283" s="133"/>
      <c r="W283" s="133"/>
      <c r="X283" s="133"/>
      <c r="Y283" s="133"/>
    </row>
    <row r="284" spans="1:25">
      <c r="A284" s="133"/>
      <c r="B284" s="133"/>
      <c r="C284" s="133"/>
      <c r="D284" s="133"/>
      <c r="E284" s="133"/>
      <c r="F284" s="133"/>
      <c r="G284" s="133"/>
      <c r="H284" s="133"/>
      <c r="I284" s="133"/>
      <c r="J284" s="133"/>
      <c r="K284" s="133"/>
      <c r="L284" s="133"/>
      <c r="M284" s="133"/>
      <c r="N284" s="133"/>
      <c r="O284" s="133"/>
      <c r="P284" s="133"/>
      <c r="Q284" s="133"/>
      <c r="R284" s="133"/>
      <c r="S284" s="133"/>
      <c r="T284" s="133"/>
      <c r="U284" s="133"/>
      <c r="V284" s="133"/>
      <c r="W284" s="133"/>
      <c r="X284" s="133"/>
      <c r="Y284" s="133"/>
    </row>
    <row r="285" spans="1:25">
      <c r="A285" s="133"/>
      <c r="B285" s="133"/>
      <c r="C285" s="133"/>
      <c r="D285" s="133"/>
      <c r="E285" s="133"/>
      <c r="F285" s="133"/>
      <c r="G285" s="133"/>
      <c r="H285" s="133"/>
      <c r="I285" s="133"/>
      <c r="J285" s="133"/>
      <c r="K285" s="133"/>
      <c r="L285" s="133"/>
      <c r="M285" s="133"/>
      <c r="N285" s="133"/>
      <c r="O285" s="133"/>
      <c r="P285" s="133"/>
      <c r="Q285" s="133"/>
      <c r="R285" s="133"/>
      <c r="S285" s="133"/>
      <c r="T285" s="133"/>
      <c r="U285" s="133"/>
      <c r="V285" s="133"/>
      <c r="W285" s="133"/>
      <c r="X285" s="133"/>
      <c r="Y285" s="133"/>
    </row>
    <row r="286" spans="1:25">
      <c r="A286" s="133"/>
      <c r="B286" s="133"/>
      <c r="C286" s="133"/>
      <c r="D286" s="133"/>
      <c r="E286" s="133"/>
      <c r="F286" s="133"/>
      <c r="G286" s="133"/>
      <c r="H286" s="133"/>
      <c r="I286" s="133"/>
      <c r="J286" s="133"/>
      <c r="K286" s="133"/>
      <c r="L286" s="133"/>
      <c r="M286" s="133"/>
      <c r="N286" s="133"/>
      <c r="O286" s="133"/>
      <c r="P286" s="133"/>
      <c r="Q286" s="133"/>
      <c r="R286" s="133"/>
      <c r="S286" s="133"/>
      <c r="T286" s="133"/>
      <c r="U286" s="133"/>
      <c r="V286" s="133"/>
      <c r="W286" s="133"/>
      <c r="X286" s="133"/>
      <c r="Y286" s="133"/>
    </row>
    <row r="287" spans="1:25">
      <c r="A287" s="133"/>
      <c r="B287" s="133"/>
      <c r="C287" s="133"/>
      <c r="D287" s="133"/>
      <c r="E287" s="133"/>
      <c r="F287" s="133"/>
      <c r="G287" s="133"/>
      <c r="H287" s="133"/>
      <c r="I287" s="133"/>
      <c r="J287" s="133"/>
      <c r="K287" s="133"/>
      <c r="L287" s="133"/>
      <c r="M287" s="133"/>
      <c r="N287" s="133"/>
      <c r="O287" s="133"/>
      <c r="P287" s="133"/>
      <c r="Q287" s="133"/>
      <c r="R287" s="133"/>
      <c r="S287" s="133"/>
      <c r="T287" s="133"/>
      <c r="U287" s="133"/>
      <c r="V287" s="133"/>
      <c r="W287" s="133"/>
      <c r="X287" s="133"/>
      <c r="Y287" s="133"/>
    </row>
    <row r="288" spans="1:25">
      <c r="A288" s="133"/>
      <c r="B288" s="133"/>
      <c r="C288" s="133"/>
      <c r="D288" s="133"/>
      <c r="E288" s="133"/>
      <c r="F288" s="133"/>
      <c r="G288" s="133"/>
      <c r="H288" s="133"/>
      <c r="I288" s="133"/>
      <c r="J288" s="133"/>
      <c r="K288" s="133"/>
      <c r="L288" s="133"/>
      <c r="M288" s="133"/>
      <c r="N288" s="133"/>
      <c r="O288" s="133"/>
      <c r="P288" s="133"/>
      <c r="Q288" s="133"/>
      <c r="R288" s="133"/>
      <c r="S288" s="133"/>
      <c r="T288" s="133"/>
      <c r="U288" s="133"/>
      <c r="V288" s="133"/>
      <c r="W288" s="133"/>
      <c r="X288" s="133"/>
      <c r="Y288" s="133"/>
    </row>
    <row r="289" spans="1:25">
      <c r="A289" s="133"/>
      <c r="B289" s="133"/>
      <c r="C289" s="133"/>
      <c r="D289" s="133"/>
      <c r="E289" s="133"/>
      <c r="F289" s="133"/>
      <c r="G289" s="133"/>
      <c r="H289" s="133"/>
      <c r="I289" s="133"/>
      <c r="J289" s="133"/>
      <c r="K289" s="133"/>
      <c r="L289" s="133"/>
      <c r="M289" s="133"/>
      <c r="N289" s="133"/>
      <c r="O289" s="133"/>
      <c r="P289" s="133"/>
      <c r="Q289" s="133"/>
      <c r="R289" s="133"/>
      <c r="S289" s="133"/>
      <c r="T289" s="133"/>
      <c r="U289" s="133"/>
      <c r="V289" s="133"/>
      <c r="W289" s="133"/>
      <c r="X289" s="133"/>
      <c r="Y289" s="133"/>
    </row>
    <row r="290" spans="1:25">
      <c r="A290" s="133"/>
      <c r="B290" s="133"/>
      <c r="C290" s="133"/>
      <c r="D290" s="133"/>
      <c r="E290" s="133"/>
      <c r="F290" s="133"/>
      <c r="G290" s="133"/>
      <c r="H290" s="133"/>
      <c r="I290" s="133"/>
      <c r="J290" s="133"/>
      <c r="K290" s="133"/>
      <c r="L290" s="133"/>
      <c r="M290" s="133"/>
      <c r="N290" s="133"/>
      <c r="O290" s="133"/>
      <c r="P290" s="133"/>
      <c r="Q290" s="133"/>
      <c r="R290" s="133"/>
      <c r="S290" s="133"/>
      <c r="T290" s="133"/>
      <c r="U290" s="133"/>
      <c r="V290" s="133"/>
      <c r="W290" s="133"/>
      <c r="X290" s="133"/>
      <c r="Y290" s="133"/>
    </row>
    <row r="291" spans="1:25">
      <c r="A291" s="133"/>
      <c r="B291" s="133"/>
      <c r="C291" s="133"/>
      <c r="D291" s="133"/>
      <c r="E291" s="133"/>
      <c r="F291" s="133"/>
      <c r="G291" s="133"/>
      <c r="H291" s="133"/>
      <c r="I291" s="133"/>
      <c r="J291" s="133"/>
      <c r="K291" s="133"/>
      <c r="L291" s="133"/>
      <c r="M291" s="133"/>
      <c r="N291" s="133"/>
      <c r="O291" s="133"/>
      <c r="P291" s="133"/>
      <c r="Q291" s="133"/>
      <c r="R291" s="133"/>
      <c r="S291" s="133"/>
      <c r="T291" s="133"/>
      <c r="U291" s="133"/>
      <c r="V291" s="133"/>
      <c r="W291" s="133"/>
      <c r="X291" s="133"/>
      <c r="Y291" s="133"/>
    </row>
    <row r="292" spans="1:25">
      <c r="A292" s="133"/>
      <c r="B292" s="133"/>
      <c r="C292" s="133"/>
      <c r="D292" s="133"/>
      <c r="E292" s="133"/>
      <c r="F292" s="133"/>
      <c r="G292" s="133"/>
      <c r="H292" s="133"/>
      <c r="I292" s="133"/>
      <c r="J292" s="133"/>
      <c r="K292" s="133"/>
      <c r="L292" s="133"/>
      <c r="M292" s="133"/>
      <c r="N292" s="133"/>
      <c r="O292" s="133"/>
      <c r="P292" s="133"/>
      <c r="Q292" s="133"/>
      <c r="R292" s="133"/>
      <c r="S292" s="133"/>
      <c r="T292" s="133"/>
      <c r="U292" s="133"/>
      <c r="V292" s="133"/>
      <c r="W292" s="133"/>
      <c r="X292" s="133"/>
      <c r="Y292" s="133"/>
    </row>
    <row r="293" spans="1:25">
      <c r="A293" s="133"/>
      <c r="B293" s="133"/>
      <c r="C293" s="133"/>
      <c r="D293" s="133"/>
      <c r="E293" s="133"/>
      <c r="F293" s="133"/>
      <c r="G293" s="133"/>
      <c r="H293" s="133"/>
      <c r="I293" s="133"/>
      <c r="J293" s="133"/>
      <c r="K293" s="133"/>
      <c r="L293" s="133"/>
      <c r="M293" s="133"/>
      <c r="N293" s="133"/>
      <c r="O293" s="133"/>
      <c r="P293" s="133"/>
      <c r="Q293" s="133"/>
      <c r="R293" s="133"/>
      <c r="S293" s="133"/>
      <c r="T293" s="133"/>
      <c r="U293" s="133"/>
      <c r="V293" s="133"/>
      <c r="W293" s="133"/>
      <c r="X293" s="133"/>
      <c r="Y293" s="133"/>
    </row>
    <row r="294" spans="1:25">
      <c r="A294" s="133"/>
      <c r="B294" s="133"/>
      <c r="C294" s="133"/>
      <c r="D294" s="133"/>
      <c r="E294" s="133"/>
      <c r="F294" s="133"/>
      <c r="G294" s="133"/>
      <c r="H294" s="133"/>
      <c r="I294" s="133"/>
      <c r="J294" s="133"/>
      <c r="K294" s="133"/>
      <c r="L294" s="133"/>
      <c r="M294" s="133"/>
      <c r="N294" s="133"/>
      <c r="O294" s="133"/>
      <c r="P294" s="133"/>
      <c r="Q294" s="133"/>
      <c r="R294" s="133"/>
      <c r="S294" s="133"/>
      <c r="T294" s="133"/>
      <c r="U294" s="133"/>
      <c r="V294" s="133"/>
      <c r="W294" s="133"/>
      <c r="X294" s="133"/>
      <c r="Y294" s="133"/>
    </row>
    <row r="295" spans="1:25">
      <c r="A295" s="133"/>
      <c r="B295" s="133"/>
      <c r="C295" s="133"/>
      <c r="D295" s="133"/>
      <c r="E295" s="133"/>
      <c r="F295" s="133"/>
      <c r="G295" s="133"/>
      <c r="H295" s="133"/>
      <c r="I295" s="133"/>
      <c r="J295" s="133"/>
      <c r="K295" s="133"/>
      <c r="L295" s="133"/>
      <c r="M295" s="133"/>
      <c r="N295" s="133"/>
      <c r="O295" s="133"/>
      <c r="P295" s="133"/>
      <c r="Q295" s="133"/>
      <c r="R295" s="133"/>
      <c r="S295" s="133"/>
      <c r="T295" s="133"/>
      <c r="U295" s="133"/>
      <c r="V295" s="133"/>
      <c r="W295" s="133"/>
      <c r="X295" s="133"/>
      <c r="Y295" s="133"/>
    </row>
    <row r="296" spans="1:25">
      <c r="A296" s="133"/>
      <c r="B296" s="133"/>
      <c r="C296" s="133"/>
      <c r="D296" s="133"/>
      <c r="E296" s="133"/>
      <c r="F296" s="133"/>
      <c r="G296" s="133"/>
      <c r="H296" s="133"/>
      <c r="I296" s="133"/>
      <c r="J296" s="133"/>
      <c r="K296" s="133"/>
      <c r="L296" s="133"/>
      <c r="M296" s="133"/>
      <c r="N296" s="133"/>
      <c r="O296" s="133"/>
      <c r="P296" s="133"/>
      <c r="Q296" s="133"/>
      <c r="R296" s="133"/>
      <c r="S296" s="133"/>
      <c r="T296" s="133"/>
      <c r="U296" s="133"/>
      <c r="V296" s="133"/>
      <c r="W296" s="133"/>
      <c r="X296" s="133"/>
      <c r="Y296" s="133"/>
    </row>
    <row r="297" spans="1:25">
      <c r="A297" s="133"/>
      <c r="B297" s="133"/>
      <c r="C297" s="133"/>
      <c r="D297" s="133"/>
      <c r="E297" s="133"/>
      <c r="F297" s="133"/>
      <c r="G297" s="133"/>
      <c r="H297" s="133"/>
      <c r="I297" s="133"/>
      <c r="J297" s="133"/>
      <c r="K297" s="133"/>
      <c r="L297" s="133"/>
      <c r="M297" s="133"/>
      <c r="N297" s="133"/>
      <c r="O297" s="133"/>
      <c r="P297" s="133"/>
      <c r="Q297" s="133"/>
      <c r="R297" s="133"/>
      <c r="S297" s="133"/>
      <c r="T297" s="133"/>
      <c r="U297" s="133"/>
      <c r="V297" s="133"/>
      <c r="W297" s="133"/>
      <c r="X297" s="133"/>
      <c r="Y297" s="133"/>
    </row>
    <row r="298" spans="1:25">
      <c r="A298" s="133"/>
      <c r="B298" s="133"/>
      <c r="C298" s="133"/>
      <c r="D298" s="133"/>
      <c r="E298" s="133"/>
      <c r="F298" s="133"/>
      <c r="G298" s="133"/>
      <c r="H298" s="133"/>
      <c r="I298" s="133"/>
      <c r="J298" s="133"/>
      <c r="K298" s="133"/>
      <c r="L298" s="133"/>
      <c r="M298" s="133"/>
      <c r="N298" s="133"/>
      <c r="O298" s="133"/>
      <c r="P298" s="133"/>
      <c r="Q298" s="133"/>
      <c r="R298" s="133"/>
      <c r="S298" s="133"/>
      <c r="T298" s="133"/>
      <c r="U298" s="133"/>
      <c r="V298" s="133"/>
      <c r="W298" s="133"/>
      <c r="X298" s="133"/>
      <c r="Y298" s="133"/>
    </row>
    <row r="299" spans="1:25">
      <c r="A299" s="133"/>
      <c r="B299" s="133"/>
      <c r="C299" s="133"/>
      <c r="D299" s="133"/>
      <c r="E299" s="133"/>
      <c r="F299" s="133"/>
      <c r="G299" s="133"/>
      <c r="H299" s="133"/>
      <c r="I299" s="133"/>
      <c r="J299" s="133"/>
      <c r="K299" s="133"/>
      <c r="L299" s="133"/>
      <c r="M299" s="133"/>
      <c r="N299" s="133"/>
      <c r="O299" s="133"/>
      <c r="P299" s="133"/>
      <c r="Q299" s="133"/>
      <c r="R299" s="133"/>
      <c r="S299" s="133"/>
      <c r="T299" s="133"/>
      <c r="U299" s="133"/>
      <c r="V299" s="133"/>
      <c r="W299" s="133"/>
      <c r="X299" s="133"/>
      <c r="Y299" s="133"/>
    </row>
    <row r="300" spans="1:25">
      <c r="A300" s="133"/>
      <c r="B300" s="133"/>
      <c r="C300" s="133"/>
      <c r="D300" s="133"/>
      <c r="E300" s="133"/>
      <c r="F300" s="133"/>
      <c r="G300" s="133"/>
      <c r="H300" s="133"/>
      <c r="I300" s="133"/>
      <c r="J300" s="133"/>
      <c r="K300" s="133"/>
      <c r="L300" s="133"/>
      <c r="M300" s="133"/>
      <c r="N300" s="133"/>
      <c r="O300" s="133"/>
      <c r="P300" s="133"/>
      <c r="Q300" s="133"/>
      <c r="R300" s="133"/>
      <c r="S300" s="133"/>
      <c r="T300" s="133"/>
      <c r="U300" s="133"/>
      <c r="V300" s="133"/>
      <c r="W300" s="133"/>
      <c r="X300" s="133"/>
      <c r="Y300" s="133"/>
    </row>
    <row r="301" spans="1:25">
      <c r="A301" s="133"/>
      <c r="B301" s="133"/>
      <c r="C301" s="133"/>
      <c r="D301" s="133"/>
      <c r="E301" s="133"/>
      <c r="F301" s="133"/>
      <c r="G301" s="133"/>
      <c r="H301" s="133"/>
      <c r="I301" s="133"/>
      <c r="J301" s="133"/>
      <c r="K301" s="133"/>
      <c r="L301" s="133"/>
      <c r="M301" s="133"/>
      <c r="N301" s="133"/>
      <c r="O301" s="133"/>
      <c r="P301" s="133"/>
      <c r="Q301" s="133"/>
      <c r="R301" s="133"/>
      <c r="S301" s="133"/>
      <c r="T301" s="133"/>
      <c r="U301" s="133"/>
      <c r="V301" s="133"/>
      <c r="W301" s="133"/>
      <c r="X301" s="133"/>
      <c r="Y301" s="133"/>
    </row>
    <row r="302" spans="1:25">
      <c r="A302" s="133"/>
      <c r="B302" s="133"/>
      <c r="C302" s="133"/>
      <c r="D302" s="133"/>
      <c r="E302" s="133"/>
      <c r="F302" s="133"/>
      <c r="G302" s="133"/>
      <c r="H302" s="133"/>
      <c r="I302" s="133"/>
      <c r="J302" s="133"/>
      <c r="K302" s="133"/>
      <c r="L302" s="133"/>
      <c r="M302" s="133"/>
      <c r="N302" s="133"/>
      <c r="O302" s="133"/>
      <c r="P302" s="133"/>
      <c r="Q302" s="133"/>
      <c r="R302" s="133"/>
      <c r="S302" s="133"/>
      <c r="T302" s="133"/>
      <c r="U302" s="133"/>
      <c r="V302" s="133"/>
      <c r="W302" s="133"/>
      <c r="X302" s="133"/>
      <c r="Y302" s="133"/>
    </row>
    <row r="303" spans="1:25">
      <c r="A303" s="133"/>
      <c r="B303" s="133"/>
      <c r="C303" s="133"/>
      <c r="D303" s="133"/>
      <c r="E303" s="133"/>
      <c r="F303" s="133"/>
      <c r="G303" s="133"/>
      <c r="H303" s="133"/>
      <c r="I303" s="133"/>
      <c r="J303" s="133"/>
      <c r="K303" s="133"/>
      <c r="L303" s="133"/>
      <c r="M303" s="133"/>
      <c r="N303" s="133"/>
      <c r="O303" s="133"/>
      <c r="P303" s="133"/>
      <c r="Q303" s="133"/>
      <c r="R303" s="133"/>
      <c r="S303" s="133"/>
      <c r="T303" s="133"/>
      <c r="U303" s="133"/>
      <c r="V303" s="133"/>
      <c r="W303" s="133"/>
      <c r="X303" s="133"/>
      <c r="Y303" s="133"/>
    </row>
    <row r="304" spans="1:25">
      <c r="A304" s="133"/>
      <c r="B304" s="133"/>
      <c r="C304" s="133"/>
      <c r="D304" s="133"/>
      <c r="E304" s="133"/>
      <c r="F304" s="133"/>
      <c r="G304" s="133"/>
      <c r="H304" s="133"/>
      <c r="I304" s="133"/>
      <c r="J304" s="133"/>
      <c r="K304" s="133"/>
      <c r="L304" s="133"/>
      <c r="M304" s="133"/>
      <c r="N304" s="133"/>
      <c r="O304" s="133"/>
      <c r="P304" s="133"/>
      <c r="Q304" s="133"/>
      <c r="R304" s="133"/>
      <c r="S304" s="133"/>
      <c r="T304" s="133"/>
      <c r="U304" s="133"/>
      <c r="V304" s="133"/>
      <c r="W304" s="133"/>
      <c r="X304" s="133"/>
      <c r="Y304" s="133"/>
    </row>
    <row r="305" spans="1:25">
      <c r="A305" s="133"/>
      <c r="B305" s="133"/>
      <c r="C305" s="133"/>
      <c r="D305" s="133"/>
      <c r="E305" s="133"/>
      <c r="F305" s="133"/>
      <c r="G305" s="133"/>
      <c r="H305" s="133"/>
      <c r="I305" s="133"/>
      <c r="J305" s="133"/>
      <c r="K305" s="133"/>
      <c r="L305" s="133"/>
      <c r="M305" s="133"/>
      <c r="N305" s="133"/>
      <c r="O305" s="133"/>
      <c r="P305" s="133"/>
      <c r="Q305" s="133"/>
      <c r="R305" s="133"/>
      <c r="S305" s="133"/>
      <c r="T305" s="133"/>
      <c r="U305" s="133"/>
      <c r="V305" s="133"/>
      <c r="W305" s="133"/>
      <c r="X305" s="133"/>
      <c r="Y305" s="133"/>
    </row>
    <row r="306" spans="1:25">
      <c r="A306" s="133"/>
      <c r="B306" s="133"/>
      <c r="C306" s="133"/>
      <c r="D306" s="133"/>
      <c r="E306" s="133"/>
      <c r="F306" s="133"/>
      <c r="G306" s="133"/>
      <c r="H306" s="133"/>
      <c r="I306" s="133"/>
      <c r="J306" s="133"/>
      <c r="K306" s="133"/>
      <c r="L306" s="133"/>
      <c r="M306" s="133"/>
      <c r="N306" s="133"/>
      <c r="O306" s="133"/>
      <c r="P306" s="133"/>
      <c r="Q306" s="133"/>
      <c r="R306" s="133"/>
      <c r="S306" s="133"/>
      <c r="T306" s="133"/>
      <c r="U306" s="133"/>
      <c r="V306" s="133"/>
      <c r="W306" s="133"/>
      <c r="X306" s="133"/>
      <c r="Y306" s="133"/>
    </row>
    <row r="307" spans="1:25">
      <c r="A307" s="133"/>
      <c r="B307" s="133"/>
      <c r="C307" s="133"/>
      <c r="D307" s="133"/>
      <c r="E307" s="133"/>
      <c r="F307" s="133"/>
      <c r="G307" s="133"/>
      <c r="H307" s="133"/>
      <c r="I307" s="133"/>
      <c r="J307" s="133"/>
      <c r="K307" s="133"/>
      <c r="L307" s="133"/>
      <c r="M307" s="133"/>
      <c r="N307" s="133"/>
      <c r="O307" s="133"/>
      <c r="P307" s="133"/>
      <c r="Q307" s="133"/>
      <c r="R307" s="133"/>
      <c r="S307" s="133"/>
      <c r="T307" s="133"/>
      <c r="U307" s="133"/>
      <c r="V307" s="133"/>
      <c r="W307" s="133"/>
      <c r="X307" s="133"/>
      <c r="Y307" s="133"/>
    </row>
    <row r="308" spans="1:25">
      <c r="A308" s="133"/>
      <c r="B308" s="133"/>
      <c r="C308" s="133"/>
      <c r="D308" s="133"/>
      <c r="E308" s="133"/>
      <c r="F308" s="133"/>
      <c r="G308" s="133"/>
      <c r="H308" s="133"/>
      <c r="I308" s="133"/>
      <c r="J308" s="133"/>
      <c r="K308" s="133"/>
      <c r="L308" s="133"/>
      <c r="M308" s="133"/>
      <c r="N308" s="133"/>
      <c r="O308" s="133"/>
      <c r="P308" s="133"/>
      <c r="Q308" s="133"/>
      <c r="R308" s="133"/>
      <c r="S308" s="133"/>
      <c r="T308" s="133"/>
      <c r="U308" s="133"/>
      <c r="V308" s="133"/>
      <c r="W308" s="133"/>
      <c r="X308" s="133"/>
      <c r="Y308" s="133"/>
    </row>
    <row r="309" spans="1:25">
      <c r="A309" s="133"/>
      <c r="B309" s="133"/>
      <c r="C309" s="133"/>
      <c r="D309" s="133"/>
      <c r="E309" s="133"/>
      <c r="F309" s="133"/>
      <c r="G309" s="133"/>
      <c r="H309" s="133"/>
      <c r="I309" s="133"/>
      <c r="J309" s="133"/>
      <c r="K309" s="133"/>
      <c r="L309" s="133"/>
      <c r="M309" s="133"/>
      <c r="N309" s="133"/>
      <c r="O309" s="133"/>
      <c r="P309" s="133"/>
      <c r="Q309" s="133"/>
      <c r="R309" s="133"/>
      <c r="S309" s="133"/>
      <c r="T309" s="133"/>
      <c r="U309" s="133"/>
      <c r="V309" s="133"/>
      <c r="W309" s="133"/>
      <c r="X309" s="133"/>
      <c r="Y309" s="133"/>
    </row>
    <row r="310" spans="1:25">
      <c r="A310" s="133"/>
      <c r="B310" s="133"/>
      <c r="C310" s="133"/>
      <c r="D310" s="133"/>
      <c r="E310" s="133"/>
      <c r="F310" s="133"/>
      <c r="G310" s="133"/>
      <c r="H310" s="133"/>
      <c r="I310" s="133"/>
      <c r="J310" s="133"/>
      <c r="K310" s="133"/>
      <c r="L310" s="133"/>
      <c r="M310" s="133"/>
      <c r="N310" s="133"/>
      <c r="O310" s="133"/>
      <c r="P310" s="133"/>
      <c r="Q310" s="133"/>
      <c r="R310" s="133"/>
      <c r="S310" s="133"/>
      <c r="T310" s="133"/>
      <c r="U310" s="133"/>
      <c r="V310" s="133"/>
      <c r="W310" s="133"/>
      <c r="X310" s="133"/>
      <c r="Y310" s="133"/>
    </row>
    <row r="311" spans="1:25">
      <c r="A311" s="133"/>
      <c r="B311" s="133"/>
      <c r="C311" s="133"/>
      <c r="D311" s="133"/>
      <c r="E311" s="133"/>
      <c r="F311" s="133"/>
      <c r="G311" s="133"/>
      <c r="H311" s="133"/>
      <c r="I311" s="133"/>
      <c r="J311" s="133"/>
      <c r="K311" s="133"/>
      <c r="L311" s="133"/>
      <c r="M311" s="133"/>
      <c r="N311" s="133"/>
      <c r="O311" s="133"/>
      <c r="P311" s="133"/>
      <c r="Q311" s="133"/>
      <c r="R311" s="133"/>
      <c r="S311" s="133"/>
      <c r="T311" s="133"/>
      <c r="U311" s="133"/>
      <c r="V311" s="133"/>
      <c r="W311" s="133"/>
      <c r="X311" s="133"/>
      <c r="Y311" s="133"/>
    </row>
    <row r="312" spans="1:25">
      <c r="A312" s="133"/>
      <c r="B312" s="133"/>
      <c r="C312" s="133"/>
      <c r="D312" s="133"/>
      <c r="E312" s="133"/>
      <c r="F312" s="133"/>
      <c r="G312" s="133"/>
      <c r="H312" s="133"/>
      <c r="I312" s="133"/>
      <c r="J312" s="133"/>
      <c r="K312" s="133"/>
      <c r="L312" s="133"/>
      <c r="M312" s="133"/>
      <c r="N312" s="133"/>
      <c r="O312" s="133"/>
      <c r="P312" s="133"/>
      <c r="Q312" s="133"/>
      <c r="R312" s="133"/>
      <c r="S312" s="133"/>
      <c r="T312" s="133"/>
      <c r="U312" s="133"/>
      <c r="V312" s="133"/>
      <c r="W312" s="133"/>
      <c r="X312" s="133"/>
      <c r="Y312" s="133"/>
    </row>
    <row r="313" spans="1:25">
      <c r="A313" s="133"/>
      <c r="B313" s="133"/>
      <c r="C313" s="133"/>
      <c r="D313" s="133"/>
      <c r="E313" s="133"/>
      <c r="F313" s="133"/>
      <c r="G313" s="133"/>
      <c r="H313" s="133"/>
      <c r="I313" s="133"/>
      <c r="J313" s="133"/>
      <c r="K313" s="133"/>
      <c r="L313" s="133"/>
      <c r="M313" s="133"/>
      <c r="N313" s="133"/>
      <c r="O313" s="133"/>
      <c r="P313" s="133"/>
      <c r="Q313" s="133"/>
      <c r="R313" s="133"/>
      <c r="S313" s="133"/>
      <c r="T313" s="133"/>
      <c r="U313" s="133"/>
      <c r="V313" s="133"/>
      <c r="W313" s="133"/>
      <c r="X313" s="133"/>
      <c r="Y313" s="133"/>
    </row>
    <row r="314" spans="1:25">
      <c r="A314" s="133"/>
      <c r="B314" s="133"/>
      <c r="C314" s="133"/>
      <c r="D314" s="133"/>
      <c r="E314" s="133"/>
      <c r="F314" s="133"/>
      <c r="G314" s="133"/>
      <c r="H314" s="133"/>
      <c r="I314" s="133"/>
      <c r="J314" s="133"/>
      <c r="K314" s="133"/>
      <c r="L314" s="133"/>
      <c r="M314" s="133"/>
      <c r="N314" s="133"/>
      <c r="O314" s="133"/>
      <c r="P314" s="133"/>
      <c r="Q314" s="133"/>
      <c r="R314" s="133"/>
      <c r="S314" s="133"/>
      <c r="T314" s="133"/>
      <c r="U314" s="133"/>
      <c r="V314" s="133"/>
      <c r="W314" s="133"/>
      <c r="X314" s="133"/>
      <c r="Y314" s="133"/>
    </row>
    <row r="315" spans="1:25">
      <c r="A315" s="133"/>
      <c r="B315" s="133"/>
      <c r="C315" s="133"/>
      <c r="D315" s="133"/>
      <c r="E315" s="133"/>
      <c r="F315" s="133"/>
      <c r="G315" s="133"/>
      <c r="H315" s="133"/>
      <c r="I315" s="133"/>
      <c r="J315" s="133"/>
      <c r="K315" s="133"/>
      <c r="L315" s="133"/>
      <c r="M315" s="133"/>
      <c r="N315" s="133"/>
      <c r="O315" s="133"/>
      <c r="P315" s="133"/>
      <c r="Q315" s="133"/>
      <c r="R315" s="133"/>
      <c r="S315" s="133"/>
      <c r="T315" s="133"/>
      <c r="U315" s="133"/>
      <c r="V315" s="133"/>
      <c r="W315" s="133"/>
      <c r="X315" s="133"/>
      <c r="Y315" s="133"/>
    </row>
    <row r="316" spans="1:25">
      <c r="A316" s="133"/>
      <c r="B316" s="133"/>
      <c r="C316" s="133"/>
      <c r="D316" s="133"/>
      <c r="E316" s="133"/>
      <c r="F316" s="133"/>
      <c r="G316" s="133"/>
      <c r="H316" s="133"/>
      <c r="I316" s="133"/>
      <c r="J316" s="133"/>
      <c r="K316" s="133"/>
      <c r="L316" s="133"/>
      <c r="M316" s="133"/>
      <c r="N316" s="133"/>
      <c r="O316" s="133"/>
      <c r="P316" s="133"/>
      <c r="Q316" s="133"/>
      <c r="R316" s="133"/>
      <c r="S316" s="133"/>
      <c r="T316" s="133"/>
      <c r="U316" s="133"/>
      <c r="V316" s="133"/>
      <c r="W316" s="133"/>
      <c r="X316" s="133"/>
      <c r="Y316" s="133"/>
    </row>
    <row r="317" spans="1:25">
      <c r="A317" s="133"/>
      <c r="B317" s="133"/>
      <c r="C317" s="133"/>
      <c r="D317" s="133"/>
      <c r="E317" s="133"/>
      <c r="F317" s="133"/>
      <c r="G317" s="133"/>
      <c r="H317" s="133"/>
      <c r="I317" s="133"/>
      <c r="J317" s="133"/>
      <c r="K317" s="133"/>
      <c r="L317" s="133"/>
      <c r="M317" s="133"/>
      <c r="N317" s="133"/>
      <c r="O317" s="133"/>
      <c r="P317" s="133"/>
      <c r="Q317" s="133"/>
      <c r="R317" s="133"/>
      <c r="S317" s="133"/>
      <c r="T317" s="133"/>
      <c r="U317" s="133"/>
      <c r="V317" s="133"/>
      <c r="W317" s="133"/>
      <c r="X317" s="133"/>
      <c r="Y317" s="133"/>
    </row>
    <row r="318" spans="1:25">
      <c r="A318" s="133"/>
      <c r="B318" s="133"/>
      <c r="C318" s="133"/>
      <c r="D318" s="133"/>
      <c r="E318" s="133"/>
      <c r="F318" s="133"/>
      <c r="G318" s="133"/>
      <c r="H318" s="133"/>
      <c r="I318" s="133"/>
      <c r="J318" s="133"/>
      <c r="K318" s="133"/>
      <c r="L318" s="133"/>
      <c r="M318" s="133"/>
      <c r="N318" s="133"/>
      <c r="O318" s="133"/>
      <c r="P318" s="133"/>
      <c r="Q318" s="133"/>
      <c r="R318" s="133"/>
      <c r="S318" s="133"/>
      <c r="T318" s="133"/>
      <c r="U318" s="133"/>
      <c r="V318" s="133"/>
      <c r="W318" s="133"/>
      <c r="X318" s="133"/>
      <c r="Y318" s="133"/>
    </row>
    <row r="319" spans="1:25">
      <c r="A319" s="133"/>
      <c r="B319" s="133"/>
      <c r="C319" s="133"/>
      <c r="D319" s="133"/>
      <c r="E319" s="133"/>
      <c r="F319" s="133"/>
      <c r="G319" s="133"/>
      <c r="H319" s="133"/>
      <c r="I319" s="133"/>
      <c r="J319" s="133"/>
      <c r="K319" s="133"/>
      <c r="L319" s="133"/>
      <c r="M319" s="133"/>
      <c r="N319" s="133"/>
      <c r="O319" s="133"/>
      <c r="P319" s="133"/>
      <c r="Q319" s="133"/>
      <c r="R319" s="133"/>
      <c r="S319" s="133"/>
      <c r="T319" s="133"/>
      <c r="U319" s="133"/>
      <c r="V319" s="133"/>
      <c r="W319" s="133"/>
      <c r="X319" s="133"/>
      <c r="Y319" s="133"/>
    </row>
    <row r="320" spans="1:25">
      <c r="A320" s="133"/>
      <c r="B320" s="133"/>
      <c r="C320" s="133"/>
      <c r="D320" s="133"/>
      <c r="E320" s="133"/>
      <c r="F320" s="133"/>
      <c r="G320" s="133"/>
      <c r="H320" s="133"/>
      <c r="I320" s="133"/>
      <c r="J320" s="133"/>
      <c r="K320" s="133"/>
      <c r="L320" s="133"/>
      <c r="M320" s="133"/>
      <c r="N320" s="133"/>
      <c r="O320" s="133"/>
      <c r="P320" s="133"/>
      <c r="Q320" s="133"/>
      <c r="R320" s="133"/>
      <c r="S320" s="133"/>
      <c r="T320" s="133"/>
      <c r="U320" s="133"/>
      <c r="V320" s="133"/>
      <c r="W320" s="133"/>
      <c r="X320" s="133"/>
      <c r="Y320" s="133"/>
    </row>
    <row r="321" spans="1:25">
      <c r="A321" s="133"/>
      <c r="B321" s="133"/>
      <c r="C321" s="133"/>
      <c r="D321" s="133"/>
      <c r="E321" s="133"/>
      <c r="F321" s="133"/>
      <c r="G321" s="133"/>
      <c r="H321" s="133"/>
      <c r="I321" s="133"/>
      <c r="J321" s="133"/>
      <c r="K321" s="133"/>
      <c r="L321" s="133"/>
      <c r="M321" s="133"/>
      <c r="N321" s="133"/>
      <c r="O321" s="133"/>
      <c r="P321" s="133"/>
      <c r="Q321" s="133"/>
      <c r="R321" s="133"/>
      <c r="S321" s="133"/>
      <c r="T321" s="133"/>
      <c r="U321" s="133"/>
      <c r="V321" s="133"/>
      <c r="W321" s="133"/>
      <c r="X321" s="133"/>
      <c r="Y321" s="133"/>
    </row>
    <row r="322" spans="1:25">
      <c r="A322" s="133"/>
      <c r="B322" s="133"/>
      <c r="C322" s="133"/>
      <c r="D322" s="133"/>
      <c r="E322" s="133"/>
      <c r="F322" s="133"/>
      <c r="G322" s="133"/>
      <c r="H322" s="133"/>
      <c r="I322" s="133"/>
      <c r="J322" s="133"/>
      <c r="K322" s="133"/>
      <c r="L322" s="133"/>
      <c r="M322" s="133"/>
      <c r="N322" s="133"/>
      <c r="O322" s="133"/>
      <c r="P322" s="133"/>
      <c r="Q322" s="133"/>
      <c r="R322" s="133"/>
      <c r="S322" s="133"/>
      <c r="T322" s="133"/>
      <c r="U322" s="133"/>
      <c r="V322" s="133"/>
      <c r="W322" s="133"/>
      <c r="X322" s="133"/>
      <c r="Y322" s="133"/>
    </row>
    <row r="323" spans="1:25">
      <c r="A323" s="133"/>
      <c r="B323" s="133"/>
      <c r="C323" s="133"/>
      <c r="D323" s="133"/>
      <c r="E323" s="133"/>
      <c r="F323" s="133"/>
      <c r="G323" s="133"/>
      <c r="H323" s="133"/>
      <c r="I323" s="133"/>
      <c r="J323" s="133"/>
      <c r="K323" s="133"/>
      <c r="L323" s="133"/>
      <c r="M323" s="133"/>
      <c r="N323" s="133"/>
      <c r="O323" s="133"/>
      <c r="P323" s="133"/>
      <c r="Q323" s="133"/>
      <c r="R323" s="133"/>
      <c r="S323" s="133"/>
      <c r="T323" s="133"/>
      <c r="U323" s="133"/>
      <c r="V323" s="133"/>
      <c r="W323" s="133"/>
      <c r="X323" s="133"/>
      <c r="Y323" s="133"/>
    </row>
    <row r="324" spans="1:25">
      <c r="A324" s="133"/>
      <c r="B324" s="133"/>
      <c r="C324" s="133"/>
      <c r="D324" s="133"/>
      <c r="E324" s="133"/>
      <c r="F324" s="133"/>
      <c r="G324" s="133"/>
      <c r="H324" s="133"/>
      <c r="I324" s="133"/>
      <c r="J324" s="133"/>
      <c r="K324" s="133"/>
      <c r="L324" s="133"/>
      <c r="M324" s="133"/>
      <c r="N324" s="133"/>
      <c r="O324" s="133"/>
      <c r="P324" s="133"/>
      <c r="Q324" s="133"/>
      <c r="R324" s="133"/>
      <c r="S324" s="133"/>
      <c r="T324" s="133"/>
      <c r="U324" s="133"/>
      <c r="V324" s="133"/>
      <c r="W324" s="133"/>
      <c r="X324" s="133"/>
      <c r="Y324" s="133"/>
    </row>
    <row r="325" spans="1:25">
      <c r="A325" s="133"/>
      <c r="B325" s="133"/>
      <c r="C325" s="133"/>
      <c r="D325" s="133"/>
      <c r="E325" s="133"/>
      <c r="F325" s="133"/>
      <c r="G325" s="133"/>
      <c r="H325" s="133"/>
      <c r="I325" s="133"/>
      <c r="J325" s="133"/>
      <c r="K325" s="133"/>
      <c r="L325" s="133"/>
      <c r="M325" s="133"/>
      <c r="N325" s="133"/>
      <c r="O325" s="133"/>
      <c r="P325" s="133"/>
      <c r="Q325" s="133"/>
      <c r="R325" s="133"/>
      <c r="S325" s="133"/>
      <c r="T325" s="133"/>
      <c r="U325" s="133"/>
      <c r="V325" s="133"/>
      <c r="W325" s="133"/>
      <c r="X325" s="133"/>
      <c r="Y325" s="133"/>
    </row>
    <row r="326" spans="1:25">
      <c r="A326" s="133"/>
      <c r="B326" s="133"/>
      <c r="C326" s="133"/>
      <c r="D326" s="133"/>
      <c r="E326" s="133"/>
      <c r="F326" s="133"/>
      <c r="G326" s="133"/>
      <c r="H326" s="133"/>
      <c r="I326" s="133"/>
      <c r="J326" s="133"/>
      <c r="K326" s="133"/>
      <c r="L326" s="133"/>
      <c r="M326" s="133"/>
      <c r="N326" s="133"/>
      <c r="O326" s="133"/>
      <c r="P326" s="133"/>
      <c r="Q326" s="133"/>
      <c r="R326" s="133"/>
      <c r="S326" s="133"/>
      <c r="T326" s="133"/>
      <c r="U326" s="133"/>
      <c r="V326" s="133"/>
      <c r="W326" s="133"/>
      <c r="X326" s="133"/>
      <c r="Y326" s="133"/>
    </row>
    <row r="327" spans="1:25">
      <c r="A327" s="133"/>
      <c r="B327" s="133"/>
      <c r="C327" s="133"/>
      <c r="D327" s="133"/>
      <c r="E327" s="133"/>
      <c r="F327" s="133"/>
      <c r="G327" s="133"/>
      <c r="H327" s="133"/>
      <c r="I327" s="133"/>
      <c r="J327" s="133"/>
      <c r="K327" s="133"/>
      <c r="L327" s="133"/>
      <c r="M327" s="133"/>
      <c r="N327" s="133"/>
      <c r="O327" s="133"/>
      <c r="P327" s="133"/>
      <c r="Q327" s="133"/>
      <c r="R327" s="133"/>
      <c r="S327" s="133"/>
      <c r="T327" s="133"/>
      <c r="U327" s="133"/>
      <c r="V327" s="133"/>
      <c r="W327" s="133"/>
      <c r="X327" s="133"/>
      <c r="Y327" s="133"/>
    </row>
    <row r="328" spans="1:25">
      <c r="A328" s="133"/>
      <c r="B328" s="133"/>
      <c r="C328" s="133"/>
      <c r="D328" s="133"/>
      <c r="E328" s="133"/>
      <c r="F328" s="133"/>
      <c r="G328" s="133"/>
      <c r="H328" s="133"/>
      <c r="I328" s="133"/>
      <c r="J328" s="133"/>
      <c r="K328" s="133"/>
      <c r="L328" s="133"/>
      <c r="M328" s="133"/>
      <c r="N328" s="133"/>
      <c r="O328" s="133"/>
      <c r="P328" s="133"/>
      <c r="Q328" s="133"/>
      <c r="R328" s="133"/>
      <c r="S328" s="133"/>
      <c r="T328" s="133"/>
      <c r="U328" s="133"/>
      <c r="V328" s="133"/>
      <c r="W328" s="133"/>
      <c r="X328" s="133"/>
      <c r="Y328" s="133"/>
    </row>
    <row r="329" spans="1:25">
      <c r="A329" s="133"/>
      <c r="B329" s="133"/>
      <c r="C329" s="133"/>
      <c r="D329" s="133"/>
      <c r="E329" s="133"/>
      <c r="F329" s="133"/>
      <c r="G329" s="133"/>
      <c r="H329" s="133"/>
      <c r="I329" s="133"/>
      <c r="J329" s="133"/>
      <c r="K329" s="133"/>
      <c r="L329" s="133"/>
      <c r="M329" s="133"/>
      <c r="N329" s="133"/>
      <c r="O329" s="133"/>
      <c r="P329" s="133"/>
      <c r="Q329" s="133"/>
      <c r="R329" s="133"/>
      <c r="S329" s="133"/>
      <c r="T329" s="133"/>
      <c r="U329" s="133"/>
      <c r="V329" s="133"/>
      <c r="W329" s="133"/>
      <c r="X329" s="133"/>
      <c r="Y329" s="133"/>
    </row>
    <row r="330" spans="1:25">
      <c r="A330" s="133"/>
      <c r="B330" s="133"/>
      <c r="C330" s="133"/>
      <c r="D330" s="133"/>
      <c r="E330" s="133"/>
      <c r="F330" s="133"/>
      <c r="G330" s="133"/>
      <c r="H330" s="133"/>
      <c r="I330" s="133"/>
      <c r="J330" s="133"/>
      <c r="K330" s="133"/>
      <c r="L330" s="133"/>
      <c r="M330" s="133"/>
      <c r="N330" s="133"/>
      <c r="O330" s="133"/>
      <c r="P330" s="133"/>
      <c r="Q330" s="133"/>
      <c r="R330" s="133"/>
      <c r="S330" s="133"/>
      <c r="T330" s="133"/>
      <c r="U330" s="133"/>
      <c r="V330" s="133"/>
      <c r="W330" s="133"/>
      <c r="X330" s="133"/>
      <c r="Y330" s="133"/>
    </row>
    <row r="331" spans="1:25">
      <c r="A331" s="133"/>
      <c r="B331" s="133"/>
      <c r="C331" s="133"/>
      <c r="D331" s="133"/>
      <c r="E331" s="133"/>
      <c r="F331" s="133"/>
      <c r="G331" s="133"/>
      <c r="H331" s="133"/>
      <c r="I331" s="133"/>
      <c r="J331" s="133"/>
      <c r="K331" s="133"/>
      <c r="L331" s="133"/>
      <c r="M331" s="133"/>
      <c r="N331" s="133"/>
      <c r="O331" s="133"/>
      <c r="P331" s="133"/>
      <c r="Q331" s="133"/>
      <c r="R331" s="133"/>
      <c r="S331" s="133"/>
      <c r="T331" s="133"/>
      <c r="U331" s="133"/>
      <c r="V331" s="133"/>
      <c r="W331" s="133"/>
      <c r="X331" s="133"/>
      <c r="Y331" s="133"/>
    </row>
    <row r="332" spans="1:25">
      <c r="A332" s="133"/>
      <c r="B332" s="133"/>
      <c r="C332" s="133"/>
      <c r="D332" s="133"/>
      <c r="E332" s="133"/>
      <c r="F332" s="133"/>
      <c r="G332" s="133"/>
      <c r="H332" s="133"/>
      <c r="I332" s="133"/>
      <c r="J332" s="133"/>
      <c r="K332" s="133"/>
      <c r="L332" s="133"/>
      <c r="M332" s="133"/>
      <c r="N332" s="133"/>
      <c r="O332" s="133"/>
      <c r="P332" s="133"/>
      <c r="Q332" s="133"/>
      <c r="R332" s="133"/>
      <c r="S332" s="133"/>
      <c r="T332" s="133"/>
      <c r="U332" s="133"/>
      <c r="V332" s="133"/>
      <c r="W332" s="133"/>
      <c r="X332" s="133"/>
      <c r="Y332" s="133"/>
    </row>
    <row r="333" spans="1:25">
      <c r="A333" s="133"/>
      <c r="B333" s="133"/>
      <c r="C333" s="133"/>
      <c r="D333" s="133"/>
      <c r="E333" s="133"/>
      <c r="F333" s="133"/>
      <c r="G333" s="133"/>
      <c r="H333" s="133"/>
      <c r="I333" s="133"/>
      <c r="J333" s="133"/>
      <c r="K333" s="133"/>
      <c r="L333" s="133"/>
      <c r="M333" s="133"/>
      <c r="N333" s="133"/>
      <c r="O333" s="133"/>
      <c r="P333" s="133"/>
      <c r="Q333" s="133"/>
      <c r="R333" s="133"/>
      <c r="S333" s="133"/>
      <c r="T333" s="133"/>
      <c r="U333" s="133"/>
      <c r="V333" s="133"/>
      <c r="W333" s="133"/>
      <c r="X333" s="133"/>
      <c r="Y333" s="133"/>
    </row>
    <row r="334" spans="1:25">
      <c r="A334" s="133"/>
      <c r="B334" s="133"/>
      <c r="C334" s="133"/>
      <c r="D334" s="133"/>
      <c r="E334" s="133"/>
      <c r="F334" s="133"/>
      <c r="G334" s="133"/>
      <c r="H334" s="133"/>
      <c r="I334" s="133"/>
      <c r="J334" s="133"/>
      <c r="K334" s="133"/>
      <c r="L334" s="133"/>
      <c r="M334" s="133"/>
      <c r="N334" s="133"/>
      <c r="O334" s="133"/>
      <c r="P334" s="133"/>
      <c r="Q334" s="133"/>
      <c r="R334" s="133"/>
      <c r="S334" s="133"/>
      <c r="T334" s="133"/>
      <c r="U334" s="133"/>
      <c r="V334" s="133"/>
      <c r="W334" s="133"/>
      <c r="X334" s="133"/>
      <c r="Y334" s="133"/>
    </row>
    <row r="335" spans="1:25">
      <c r="A335" s="133"/>
      <c r="B335" s="133"/>
      <c r="C335" s="133"/>
      <c r="D335" s="133"/>
      <c r="E335" s="133"/>
      <c r="F335" s="133"/>
      <c r="G335" s="133"/>
      <c r="H335" s="133"/>
      <c r="I335" s="133"/>
      <c r="J335" s="133"/>
      <c r="K335" s="133"/>
      <c r="L335" s="133"/>
      <c r="M335" s="133"/>
      <c r="N335" s="133"/>
      <c r="O335" s="133"/>
      <c r="P335" s="133"/>
      <c r="Q335" s="133"/>
      <c r="R335" s="133"/>
      <c r="S335" s="133"/>
      <c r="T335" s="133"/>
      <c r="U335" s="133"/>
      <c r="V335" s="133"/>
      <c r="W335" s="133"/>
      <c r="X335" s="133"/>
      <c r="Y335" s="133"/>
    </row>
    <row r="336" spans="1:25">
      <c r="A336" s="133"/>
      <c r="B336" s="133"/>
      <c r="C336" s="133"/>
      <c r="D336" s="133"/>
      <c r="E336" s="133"/>
      <c r="F336" s="133"/>
      <c r="G336" s="133"/>
      <c r="H336" s="133"/>
      <c r="I336" s="133"/>
      <c r="J336" s="133"/>
      <c r="K336" s="133"/>
      <c r="L336" s="133"/>
      <c r="M336" s="133"/>
      <c r="N336" s="133"/>
      <c r="O336" s="133"/>
      <c r="P336" s="133"/>
      <c r="Q336" s="133"/>
      <c r="R336" s="133"/>
      <c r="S336" s="133"/>
      <c r="T336" s="133"/>
      <c r="U336" s="133"/>
      <c r="V336" s="133"/>
      <c r="W336" s="133"/>
      <c r="X336" s="133"/>
      <c r="Y336" s="133"/>
    </row>
    <row r="337" spans="1:25">
      <c r="A337" s="133"/>
      <c r="B337" s="133"/>
      <c r="C337" s="133"/>
      <c r="D337" s="133"/>
      <c r="E337" s="133"/>
      <c r="F337" s="133"/>
      <c r="G337" s="133"/>
      <c r="H337" s="133"/>
      <c r="I337" s="133"/>
      <c r="J337" s="133"/>
      <c r="K337" s="133"/>
      <c r="L337" s="133"/>
      <c r="M337" s="133"/>
      <c r="N337" s="133"/>
      <c r="O337" s="133"/>
      <c r="P337" s="133"/>
      <c r="Q337" s="133"/>
      <c r="R337" s="133"/>
      <c r="S337" s="133"/>
      <c r="T337" s="133"/>
      <c r="U337" s="133"/>
      <c r="V337" s="133"/>
      <c r="W337" s="133"/>
      <c r="X337" s="133"/>
      <c r="Y337" s="133"/>
    </row>
    <row r="338" spans="1:25">
      <c r="A338" s="133"/>
      <c r="B338" s="133"/>
      <c r="C338" s="133"/>
      <c r="D338" s="133"/>
      <c r="E338" s="133"/>
      <c r="F338" s="133"/>
      <c r="G338" s="133"/>
      <c r="H338" s="133"/>
      <c r="I338" s="133"/>
      <c r="J338" s="133"/>
      <c r="K338" s="133"/>
      <c r="L338" s="133"/>
      <c r="M338" s="133"/>
      <c r="N338" s="133"/>
      <c r="O338" s="133"/>
      <c r="P338" s="133"/>
      <c r="Q338" s="133"/>
      <c r="R338" s="133"/>
      <c r="S338" s="133"/>
      <c r="T338" s="133"/>
      <c r="U338" s="133"/>
      <c r="V338" s="133"/>
      <c r="W338" s="133"/>
      <c r="X338" s="133"/>
      <c r="Y338" s="133"/>
    </row>
    <row r="339" spans="1:25">
      <c r="A339" s="133"/>
      <c r="B339" s="133"/>
      <c r="C339" s="133"/>
      <c r="D339" s="133"/>
      <c r="E339" s="133"/>
      <c r="F339" s="133"/>
      <c r="G339" s="133"/>
      <c r="H339" s="133"/>
      <c r="I339" s="133"/>
      <c r="J339" s="133"/>
      <c r="K339" s="133"/>
      <c r="L339" s="133"/>
      <c r="M339" s="133"/>
      <c r="N339" s="133"/>
      <c r="O339" s="133"/>
      <c r="P339" s="133"/>
      <c r="Q339" s="133"/>
      <c r="R339" s="133"/>
      <c r="S339" s="133"/>
      <c r="T339" s="133"/>
      <c r="U339" s="133"/>
      <c r="V339" s="133"/>
      <c r="W339" s="133"/>
      <c r="X339" s="133"/>
      <c r="Y339" s="133"/>
    </row>
    <row r="340" spans="1:25">
      <c r="A340" s="133"/>
      <c r="B340" s="133"/>
      <c r="C340" s="133"/>
      <c r="D340" s="133"/>
      <c r="E340" s="133"/>
      <c r="F340" s="133"/>
      <c r="G340" s="133"/>
      <c r="H340" s="133"/>
      <c r="I340" s="133"/>
      <c r="J340" s="133"/>
      <c r="K340" s="133"/>
      <c r="L340" s="133"/>
      <c r="M340" s="133"/>
      <c r="N340" s="133"/>
      <c r="O340" s="133"/>
      <c r="P340" s="133"/>
      <c r="Q340" s="133"/>
      <c r="R340" s="133"/>
      <c r="S340" s="133"/>
      <c r="T340" s="133"/>
      <c r="U340" s="133"/>
      <c r="V340" s="133"/>
      <c r="W340" s="133"/>
      <c r="X340" s="133"/>
      <c r="Y340" s="133"/>
    </row>
    <row r="341" spans="1:25">
      <c r="A341" s="133"/>
      <c r="B341" s="133"/>
      <c r="C341" s="133"/>
      <c r="D341" s="133"/>
      <c r="E341" s="133"/>
      <c r="F341" s="133"/>
      <c r="G341" s="133"/>
      <c r="H341" s="133"/>
      <c r="I341" s="133"/>
      <c r="J341" s="133"/>
      <c r="K341" s="133"/>
      <c r="L341" s="133"/>
      <c r="M341" s="133"/>
      <c r="N341" s="133"/>
      <c r="O341" s="133"/>
      <c r="P341" s="133"/>
      <c r="Q341" s="133"/>
      <c r="R341" s="133"/>
      <c r="S341" s="133"/>
      <c r="T341" s="133"/>
      <c r="U341" s="133"/>
      <c r="V341" s="133"/>
      <c r="W341" s="133"/>
      <c r="X341" s="133"/>
      <c r="Y341" s="133"/>
    </row>
    <row r="342" spans="1:25">
      <c r="A342" s="133"/>
      <c r="B342" s="133"/>
      <c r="C342" s="133"/>
      <c r="D342" s="133"/>
      <c r="E342" s="133"/>
      <c r="F342" s="133"/>
      <c r="G342" s="133"/>
      <c r="H342" s="133"/>
      <c r="I342" s="133"/>
      <c r="J342" s="133"/>
      <c r="K342" s="133"/>
      <c r="L342" s="133"/>
      <c r="M342" s="133"/>
      <c r="N342" s="133"/>
      <c r="O342" s="133"/>
      <c r="P342" s="133"/>
      <c r="Q342" s="133"/>
      <c r="R342" s="133"/>
      <c r="S342" s="133"/>
      <c r="T342" s="133"/>
      <c r="U342" s="133"/>
      <c r="V342" s="133"/>
      <c r="W342" s="133"/>
      <c r="X342" s="133"/>
      <c r="Y342" s="133"/>
    </row>
    <row r="343" spans="1:25">
      <c r="A343" s="133"/>
      <c r="B343" s="133"/>
      <c r="C343" s="133"/>
      <c r="D343" s="133"/>
      <c r="E343" s="133"/>
      <c r="F343" s="133"/>
      <c r="G343" s="133"/>
      <c r="H343" s="133"/>
      <c r="I343" s="133"/>
      <c r="J343" s="133"/>
      <c r="K343" s="133"/>
      <c r="L343" s="133"/>
      <c r="M343" s="133"/>
      <c r="N343" s="133"/>
      <c r="O343" s="133"/>
      <c r="P343" s="133"/>
      <c r="Q343" s="133"/>
      <c r="R343" s="133"/>
      <c r="S343" s="133"/>
      <c r="T343" s="133"/>
      <c r="U343" s="133"/>
      <c r="V343" s="133"/>
      <c r="W343" s="133"/>
      <c r="X343" s="133"/>
      <c r="Y343" s="133"/>
    </row>
    <row r="344" spans="1:25">
      <c r="A344" s="133"/>
      <c r="B344" s="133"/>
      <c r="C344" s="133"/>
      <c r="D344" s="133"/>
      <c r="E344" s="133"/>
      <c r="F344" s="133"/>
      <c r="G344" s="133"/>
      <c r="H344" s="133"/>
      <c r="I344" s="133"/>
      <c r="J344" s="133"/>
      <c r="K344" s="133"/>
      <c r="L344" s="133"/>
      <c r="M344" s="133"/>
      <c r="N344" s="133"/>
      <c r="O344" s="133"/>
      <c r="P344" s="133"/>
      <c r="Q344" s="133"/>
      <c r="R344" s="133"/>
      <c r="S344" s="133"/>
      <c r="T344" s="133"/>
      <c r="U344" s="133"/>
      <c r="V344" s="133"/>
      <c r="W344" s="133"/>
      <c r="X344" s="133"/>
      <c r="Y344" s="133"/>
    </row>
    <row r="345" spans="1:25">
      <c r="A345" s="133"/>
      <c r="B345" s="133"/>
      <c r="C345" s="133"/>
      <c r="D345" s="133"/>
      <c r="E345" s="133"/>
      <c r="F345" s="133"/>
      <c r="G345" s="133"/>
      <c r="H345" s="133"/>
      <c r="I345" s="133"/>
      <c r="J345" s="133"/>
      <c r="K345" s="133"/>
      <c r="L345" s="133"/>
      <c r="M345" s="133"/>
      <c r="N345" s="133"/>
      <c r="O345" s="133"/>
      <c r="P345" s="133"/>
      <c r="Q345" s="133"/>
      <c r="R345" s="133"/>
      <c r="S345" s="133"/>
      <c r="T345" s="133"/>
      <c r="U345" s="133"/>
      <c r="V345" s="133"/>
      <c r="W345" s="133"/>
      <c r="X345" s="133"/>
      <c r="Y345" s="133"/>
    </row>
    <row r="346" spans="1:25">
      <c r="A346" s="133"/>
      <c r="B346" s="133"/>
      <c r="C346" s="133"/>
      <c r="D346" s="133"/>
      <c r="E346" s="133"/>
      <c r="F346" s="133"/>
      <c r="G346" s="133"/>
      <c r="H346" s="133"/>
      <c r="I346" s="133"/>
      <c r="J346" s="133"/>
      <c r="K346" s="133"/>
      <c r="L346" s="133"/>
      <c r="M346" s="133"/>
      <c r="N346" s="133"/>
      <c r="O346" s="133"/>
      <c r="P346" s="133"/>
      <c r="Q346" s="133"/>
      <c r="R346" s="133"/>
      <c r="S346" s="133"/>
      <c r="T346" s="133"/>
      <c r="U346" s="133"/>
      <c r="V346" s="133"/>
      <c r="W346" s="133"/>
      <c r="X346" s="133"/>
      <c r="Y346" s="133"/>
    </row>
    <row r="347" spans="1:25">
      <c r="A347" s="133"/>
      <c r="B347" s="133"/>
      <c r="C347" s="133"/>
      <c r="D347" s="133"/>
      <c r="E347" s="133"/>
      <c r="F347" s="133"/>
      <c r="G347" s="133"/>
      <c r="H347" s="133"/>
      <c r="I347" s="133"/>
      <c r="J347" s="133"/>
      <c r="K347" s="133"/>
      <c r="L347" s="133"/>
      <c r="M347" s="133"/>
      <c r="N347" s="133"/>
      <c r="O347" s="133"/>
      <c r="P347" s="133"/>
      <c r="Q347" s="133"/>
      <c r="R347" s="133"/>
      <c r="S347" s="133"/>
      <c r="T347" s="133"/>
      <c r="U347" s="133"/>
      <c r="V347" s="133"/>
      <c r="W347" s="133"/>
      <c r="X347" s="133"/>
      <c r="Y347" s="133"/>
    </row>
    <row r="348" spans="1:25">
      <c r="A348" s="133"/>
      <c r="B348" s="133"/>
      <c r="C348" s="133"/>
      <c r="D348" s="133"/>
      <c r="E348" s="133"/>
      <c r="F348" s="133"/>
      <c r="G348" s="133"/>
      <c r="H348" s="133"/>
      <c r="I348" s="133"/>
      <c r="J348" s="133"/>
      <c r="K348" s="133"/>
      <c r="L348" s="133"/>
      <c r="M348" s="133"/>
      <c r="N348" s="133"/>
      <c r="O348" s="133"/>
      <c r="P348" s="133"/>
      <c r="Q348" s="133"/>
      <c r="R348" s="133"/>
      <c r="S348" s="133"/>
      <c r="T348" s="133"/>
      <c r="U348" s="133"/>
      <c r="V348" s="133"/>
      <c r="W348" s="133"/>
      <c r="X348" s="133"/>
      <c r="Y348" s="133"/>
    </row>
    <row r="349" spans="1:25">
      <c r="A349" s="133"/>
      <c r="B349" s="133"/>
      <c r="C349" s="133"/>
      <c r="D349" s="133"/>
      <c r="E349" s="133"/>
      <c r="F349" s="133"/>
      <c r="G349" s="133"/>
      <c r="H349" s="133"/>
      <c r="I349" s="133"/>
      <c r="J349" s="133"/>
      <c r="K349" s="133"/>
      <c r="L349" s="133"/>
      <c r="M349" s="133"/>
      <c r="N349" s="133"/>
      <c r="O349" s="133"/>
      <c r="P349" s="133"/>
      <c r="Q349" s="133"/>
      <c r="R349" s="133"/>
      <c r="S349" s="133"/>
      <c r="T349" s="133"/>
      <c r="U349" s="133"/>
      <c r="V349" s="133"/>
      <c r="W349" s="133"/>
      <c r="X349" s="133"/>
      <c r="Y349" s="133"/>
    </row>
    <row r="350" spans="1:25">
      <c r="A350" s="133"/>
      <c r="B350" s="133"/>
      <c r="C350" s="133"/>
      <c r="D350" s="133"/>
      <c r="E350" s="133"/>
      <c r="F350" s="133"/>
      <c r="G350" s="133"/>
      <c r="H350" s="133"/>
      <c r="I350" s="133"/>
      <c r="J350" s="133"/>
      <c r="K350" s="133"/>
      <c r="L350" s="133"/>
      <c r="M350" s="133"/>
      <c r="N350" s="133"/>
      <c r="O350" s="133"/>
      <c r="P350" s="133"/>
      <c r="Q350" s="133"/>
      <c r="R350" s="133"/>
      <c r="S350" s="133"/>
      <c r="T350" s="133"/>
      <c r="U350" s="133"/>
      <c r="V350" s="133"/>
      <c r="W350" s="133"/>
      <c r="X350" s="133"/>
      <c r="Y350" s="133"/>
    </row>
    <row r="351" spans="1:25">
      <c r="A351" s="133"/>
      <c r="B351" s="133"/>
      <c r="C351" s="133"/>
      <c r="D351" s="133"/>
      <c r="E351" s="133"/>
      <c r="F351" s="133"/>
      <c r="G351" s="133"/>
      <c r="H351" s="133"/>
      <c r="I351" s="133"/>
      <c r="J351" s="133"/>
      <c r="K351" s="133"/>
      <c r="L351" s="133"/>
      <c r="M351" s="133"/>
      <c r="N351" s="133"/>
      <c r="O351" s="133"/>
      <c r="P351" s="133"/>
      <c r="Q351" s="133"/>
      <c r="R351" s="133"/>
      <c r="S351" s="133"/>
      <c r="T351" s="133"/>
      <c r="U351" s="133"/>
      <c r="V351" s="133"/>
      <c r="W351" s="133"/>
      <c r="X351" s="133"/>
      <c r="Y351" s="133"/>
    </row>
    <row r="352" spans="1:25">
      <c r="A352" s="133"/>
      <c r="B352" s="133"/>
      <c r="C352" s="133"/>
      <c r="D352" s="133"/>
      <c r="E352" s="133"/>
      <c r="F352" s="133"/>
      <c r="G352" s="133"/>
      <c r="H352" s="133"/>
      <c r="I352" s="133"/>
      <c r="J352" s="133"/>
      <c r="K352" s="133"/>
      <c r="L352" s="133"/>
      <c r="M352" s="133"/>
      <c r="N352" s="133"/>
      <c r="O352" s="133"/>
      <c r="P352" s="133"/>
      <c r="Q352" s="133"/>
      <c r="R352" s="133"/>
      <c r="S352" s="133"/>
      <c r="T352" s="133"/>
      <c r="U352" s="133"/>
      <c r="V352" s="133"/>
      <c r="W352" s="133"/>
      <c r="X352" s="133"/>
      <c r="Y352" s="133"/>
    </row>
    <row r="353" spans="1:25">
      <c r="A353" s="133"/>
      <c r="B353" s="133"/>
      <c r="C353" s="133"/>
      <c r="D353" s="133"/>
      <c r="E353" s="133"/>
      <c r="F353" s="133"/>
      <c r="G353" s="133"/>
      <c r="H353" s="133"/>
      <c r="I353" s="133"/>
      <c r="J353" s="133"/>
      <c r="K353" s="133"/>
      <c r="L353" s="133"/>
      <c r="M353" s="133"/>
      <c r="N353" s="133"/>
      <c r="O353" s="133"/>
      <c r="P353" s="133"/>
      <c r="Q353" s="133"/>
      <c r="R353" s="133"/>
      <c r="S353" s="133"/>
      <c r="T353" s="133"/>
      <c r="U353" s="133"/>
      <c r="V353" s="133"/>
      <c r="W353" s="133"/>
      <c r="X353" s="133"/>
      <c r="Y353" s="133"/>
    </row>
    <row r="354" spans="1:25">
      <c r="A354" s="133"/>
      <c r="B354" s="133"/>
      <c r="C354" s="133"/>
      <c r="D354" s="133"/>
      <c r="E354" s="133"/>
      <c r="F354" s="133"/>
      <c r="G354" s="133"/>
      <c r="H354" s="133"/>
      <c r="I354" s="133"/>
      <c r="J354" s="133"/>
      <c r="K354" s="133"/>
      <c r="L354" s="133"/>
      <c r="M354" s="133"/>
      <c r="N354" s="133"/>
      <c r="O354" s="133"/>
      <c r="P354" s="133"/>
      <c r="Q354" s="133"/>
      <c r="R354" s="133"/>
      <c r="S354" s="133"/>
      <c r="T354" s="133"/>
      <c r="U354" s="133"/>
      <c r="V354" s="133"/>
      <c r="W354" s="133"/>
      <c r="X354" s="133"/>
      <c r="Y354" s="133"/>
    </row>
    <row r="355" spans="1:25">
      <c r="A355" s="133"/>
      <c r="B355" s="133"/>
      <c r="C355" s="133"/>
      <c r="D355" s="133"/>
      <c r="E355" s="133"/>
      <c r="F355" s="133"/>
      <c r="G355" s="133"/>
      <c r="H355" s="133"/>
      <c r="I355" s="133"/>
      <c r="J355" s="133"/>
      <c r="K355" s="133"/>
      <c r="L355" s="133"/>
      <c r="M355" s="133"/>
      <c r="N355" s="133"/>
      <c r="O355" s="133"/>
      <c r="P355" s="133"/>
      <c r="Q355" s="133"/>
      <c r="R355" s="133"/>
      <c r="S355" s="133"/>
      <c r="T355" s="133"/>
      <c r="U355" s="133"/>
      <c r="V355" s="133"/>
      <c r="W355" s="133"/>
      <c r="X355" s="133"/>
      <c r="Y355" s="133"/>
    </row>
    <row r="356" spans="1:25">
      <c r="A356" s="133"/>
      <c r="B356" s="133"/>
      <c r="C356" s="133"/>
      <c r="D356" s="133"/>
      <c r="E356" s="133"/>
      <c r="F356" s="133"/>
      <c r="G356" s="133"/>
      <c r="H356" s="133"/>
      <c r="I356" s="133"/>
      <c r="J356" s="133"/>
      <c r="K356" s="133"/>
      <c r="L356" s="133"/>
      <c r="M356" s="133"/>
      <c r="N356" s="133"/>
      <c r="O356" s="133"/>
      <c r="P356" s="133"/>
      <c r="Q356" s="133"/>
      <c r="R356" s="133"/>
      <c r="S356" s="133"/>
      <c r="T356" s="133"/>
      <c r="U356" s="133"/>
      <c r="V356" s="133"/>
      <c r="W356" s="133"/>
      <c r="X356" s="133"/>
      <c r="Y356" s="133"/>
    </row>
    <row r="357" spans="1:25">
      <c r="A357" s="133"/>
      <c r="B357" s="133"/>
      <c r="C357" s="133"/>
      <c r="D357" s="133"/>
      <c r="E357" s="133"/>
      <c r="F357" s="133"/>
      <c r="G357" s="133"/>
      <c r="H357" s="133"/>
      <c r="I357" s="133"/>
      <c r="J357" s="133"/>
      <c r="K357" s="133"/>
      <c r="L357" s="133"/>
      <c r="M357" s="133"/>
      <c r="N357" s="133"/>
      <c r="O357" s="133"/>
      <c r="P357" s="133"/>
      <c r="Q357" s="133"/>
      <c r="R357" s="133"/>
      <c r="S357" s="133"/>
      <c r="T357" s="133"/>
      <c r="U357" s="133"/>
      <c r="V357" s="133"/>
      <c r="W357" s="133"/>
      <c r="X357" s="133"/>
      <c r="Y357" s="133"/>
    </row>
    <row r="358" spans="1:25">
      <c r="A358" s="133"/>
      <c r="B358" s="133"/>
      <c r="C358" s="133"/>
      <c r="D358" s="133"/>
      <c r="E358" s="133"/>
      <c r="F358" s="133"/>
      <c r="G358" s="133"/>
      <c r="H358" s="133"/>
      <c r="I358" s="133"/>
      <c r="J358" s="133"/>
      <c r="K358" s="133"/>
      <c r="L358" s="133"/>
      <c r="M358" s="133"/>
      <c r="N358" s="133"/>
      <c r="O358" s="133"/>
      <c r="P358" s="133"/>
      <c r="Q358" s="133"/>
      <c r="R358" s="133"/>
      <c r="S358" s="133"/>
      <c r="T358" s="133"/>
      <c r="U358" s="133"/>
      <c r="V358" s="133"/>
      <c r="W358" s="133"/>
      <c r="X358" s="133"/>
      <c r="Y358" s="133"/>
    </row>
    <row r="359" spans="1:25">
      <c r="A359" s="133"/>
      <c r="B359" s="133"/>
      <c r="C359" s="133"/>
      <c r="D359" s="133"/>
      <c r="E359" s="133"/>
      <c r="F359" s="133"/>
      <c r="G359" s="133"/>
      <c r="H359" s="133"/>
      <c r="I359" s="133"/>
      <c r="J359" s="133"/>
      <c r="K359" s="133"/>
      <c r="L359" s="133"/>
      <c r="M359" s="133"/>
      <c r="N359" s="133"/>
      <c r="O359" s="133"/>
      <c r="P359" s="133"/>
      <c r="Q359" s="133"/>
      <c r="R359" s="133"/>
      <c r="S359" s="133"/>
      <c r="T359" s="133"/>
      <c r="U359" s="133"/>
      <c r="V359" s="133"/>
      <c r="W359" s="133"/>
      <c r="X359" s="133"/>
      <c r="Y359" s="133"/>
    </row>
    <row r="360" spans="1:25">
      <c r="A360" s="133"/>
      <c r="B360" s="133"/>
      <c r="C360" s="133"/>
      <c r="D360" s="133"/>
      <c r="E360" s="133"/>
      <c r="F360" s="133"/>
      <c r="G360" s="133"/>
      <c r="H360" s="133"/>
      <c r="I360" s="133"/>
      <c r="J360" s="133"/>
      <c r="K360" s="133"/>
      <c r="L360" s="133"/>
      <c r="M360" s="133"/>
      <c r="N360" s="133"/>
      <c r="O360" s="133"/>
      <c r="P360" s="133"/>
      <c r="Q360" s="133"/>
      <c r="R360" s="133"/>
      <c r="S360" s="133"/>
      <c r="T360" s="133"/>
      <c r="U360" s="133"/>
      <c r="V360" s="133"/>
      <c r="W360" s="133"/>
      <c r="X360" s="133"/>
      <c r="Y360" s="133"/>
    </row>
    <row r="361" spans="1:25">
      <c r="A361" s="133"/>
      <c r="B361" s="133"/>
      <c r="C361" s="133"/>
      <c r="D361" s="133"/>
      <c r="E361" s="133"/>
      <c r="F361" s="133"/>
      <c r="G361" s="133"/>
      <c r="H361" s="133"/>
      <c r="I361" s="133"/>
      <c r="J361" s="133"/>
      <c r="K361" s="133"/>
      <c r="L361" s="133"/>
      <c r="M361" s="133"/>
      <c r="N361" s="133"/>
      <c r="O361" s="133"/>
      <c r="P361" s="133"/>
      <c r="Q361" s="133"/>
      <c r="R361" s="133"/>
      <c r="S361" s="133"/>
      <c r="T361" s="133"/>
      <c r="U361" s="133"/>
      <c r="V361" s="133"/>
      <c r="W361" s="133"/>
      <c r="X361" s="133"/>
      <c r="Y361" s="133"/>
    </row>
    <row r="362" spans="1:25">
      <c r="A362" s="133"/>
      <c r="B362" s="133"/>
      <c r="C362" s="133"/>
      <c r="D362" s="133"/>
      <c r="E362" s="133"/>
      <c r="F362" s="133"/>
      <c r="G362" s="133"/>
      <c r="H362" s="133"/>
      <c r="I362" s="133"/>
      <c r="J362" s="133"/>
      <c r="K362" s="133"/>
      <c r="L362" s="133"/>
      <c r="M362" s="133"/>
      <c r="N362" s="133"/>
      <c r="O362" s="133"/>
      <c r="P362" s="133"/>
      <c r="Q362" s="133"/>
      <c r="R362" s="133"/>
      <c r="S362" s="133"/>
      <c r="T362" s="133"/>
      <c r="U362" s="133"/>
      <c r="V362" s="133"/>
      <c r="W362" s="133"/>
      <c r="X362" s="133"/>
      <c r="Y362" s="133"/>
    </row>
    <row r="363" spans="1:25">
      <c r="A363" s="133"/>
      <c r="B363" s="133"/>
      <c r="C363" s="133"/>
      <c r="D363" s="133"/>
      <c r="E363" s="133"/>
      <c r="F363" s="133"/>
      <c r="G363" s="133"/>
      <c r="H363" s="133"/>
      <c r="I363" s="133"/>
      <c r="J363" s="133"/>
      <c r="K363" s="133"/>
      <c r="L363" s="133"/>
      <c r="M363" s="133"/>
      <c r="N363" s="133"/>
      <c r="O363" s="133"/>
      <c r="P363" s="133"/>
      <c r="Q363" s="133"/>
      <c r="R363" s="133"/>
      <c r="S363" s="133"/>
      <c r="T363" s="133"/>
      <c r="U363" s="133"/>
      <c r="V363" s="133"/>
      <c r="W363" s="133"/>
      <c r="X363" s="133"/>
      <c r="Y363" s="133"/>
    </row>
    <row r="364" spans="1:25">
      <c r="A364" s="133"/>
      <c r="B364" s="133"/>
      <c r="C364" s="133"/>
      <c r="D364" s="133"/>
      <c r="E364" s="133"/>
      <c r="F364" s="133"/>
      <c r="G364" s="133"/>
      <c r="H364" s="133"/>
      <c r="I364" s="133"/>
      <c r="J364" s="133"/>
      <c r="K364" s="133"/>
      <c r="L364" s="133"/>
      <c r="M364" s="133"/>
      <c r="N364" s="133"/>
      <c r="O364" s="133"/>
      <c r="P364" s="133"/>
      <c r="Q364" s="133"/>
      <c r="R364" s="133"/>
      <c r="S364" s="133"/>
      <c r="T364" s="133"/>
      <c r="U364" s="133"/>
      <c r="V364" s="133"/>
      <c r="W364" s="133"/>
      <c r="X364" s="133"/>
      <c r="Y364" s="133"/>
    </row>
    <row r="365" spans="1:25">
      <c r="A365" s="133"/>
      <c r="B365" s="133"/>
      <c r="C365" s="133"/>
      <c r="D365" s="133"/>
      <c r="E365" s="133"/>
      <c r="F365" s="133"/>
      <c r="G365" s="133"/>
      <c r="H365" s="133"/>
      <c r="I365" s="133"/>
      <c r="J365" s="133"/>
      <c r="K365" s="133"/>
      <c r="L365" s="133"/>
      <c r="M365" s="133"/>
      <c r="N365" s="133"/>
      <c r="O365" s="133"/>
      <c r="P365" s="133"/>
      <c r="Q365" s="133"/>
      <c r="R365" s="133"/>
      <c r="S365" s="133"/>
      <c r="T365" s="133"/>
      <c r="U365" s="133"/>
      <c r="V365" s="133"/>
      <c r="W365" s="133"/>
      <c r="X365" s="133"/>
      <c r="Y365" s="133"/>
    </row>
    <row r="366" spans="1:25">
      <c r="A366" s="133"/>
      <c r="B366" s="133"/>
      <c r="C366" s="133"/>
      <c r="D366" s="133"/>
      <c r="E366" s="133"/>
      <c r="F366" s="133"/>
      <c r="G366" s="133"/>
      <c r="H366" s="133"/>
      <c r="I366" s="133"/>
      <c r="J366" s="133"/>
      <c r="K366" s="133"/>
      <c r="L366" s="133"/>
      <c r="M366" s="133"/>
      <c r="N366" s="133"/>
      <c r="O366" s="133"/>
      <c r="P366" s="133"/>
      <c r="Q366" s="133"/>
      <c r="R366" s="133"/>
      <c r="S366" s="133"/>
      <c r="T366" s="133"/>
      <c r="U366" s="133"/>
      <c r="V366" s="133"/>
      <c r="W366" s="133"/>
      <c r="X366" s="133"/>
      <c r="Y366" s="133"/>
    </row>
    <row r="367" spans="1:25">
      <c r="A367" s="133"/>
      <c r="B367" s="133"/>
      <c r="C367" s="133"/>
      <c r="D367" s="133"/>
      <c r="E367" s="133"/>
      <c r="F367" s="133"/>
      <c r="G367" s="133"/>
      <c r="H367" s="133"/>
      <c r="I367" s="133"/>
      <c r="J367" s="133"/>
      <c r="K367" s="133"/>
      <c r="L367" s="133"/>
      <c r="M367" s="133"/>
      <c r="N367" s="133"/>
      <c r="O367" s="133"/>
      <c r="P367" s="133"/>
      <c r="Q367" s="133"/>
      <c r="R367" s="133"/>
      <c r="S367" s="133"/>
      <c r="T367" s="133"/>
      <c r="U367" s="133"/>
      <c r="V367" s="133"/>
      <c r="W367" s="133"/>
      <c r="X367" s="133"/>
      <c r="Y367" s="133"/>
    </row>
    <row r="368" spans="1:25">
      <c r="A368" s="133"/>
      <c r="B368" s="133"/>
      <c r="C368" s="133"/>
      <c r="D368" s="133"/>
      <c r="E368" s="133"/>
      <c r="F368" s="133"/>
      <c r="G368" s="133"/>
      <c r="H368" s="133"/>
      <c r="I368" s="133"/>
      <c r="J368" s="133"/>
      <c r="K368" s="133"/>
      <c r="L368" s="133"/>
      <c r="M368" s="133"/>
      <c r="N368" s="133"/>
      <c r="O368" s="133"/>
      <c r="P368" s="133"/>
      <c r="Q368" s="133"/>
      <c r="R368" s="133"/>
      <c r="S368" s="133"/>
      <c r="T368" s="133"/>
      <c r="U368" s="133"/>
      <c r="V368" s="133"/>
      <c r="W368" s="133"/>
      <c r="X368" s="133"/>
      <c r="Y368" s="133"/>
    </row>
    <row r="369" spans="1:25">
      <c r="A369" s="133"/>
      <c r="B369" s="133"/>
      <c r="C369" s="133"/>
      <c r="D369" s="133"/>
      <c r="E369" s="133"/>
      <c r="F369" s="133"/>
      <c r="G369" s="133"/>
      <c r="H369" s="133"/>
      <c r="I369" s="133"/>
      <c r="J369" s="133"/>
      <c r="K369" s="133"/>
      <c r="L369" s="133"/>
      <c r="M369" s="133"/>
      <c r="N369" s="133"/>
      <c r="O369" s="133"/>
      <c r="P369" s="133"/>
      <c r="Q369" s="133"/>
      <c r="R369" s="133"/>
      <c r="S369" s="133"/>
      <c r="T369" s="133"/>
      <c r="U369" s="133"/>
      <c r="V369" s="133"/>
      <c r="W369" s="133"/>
      <c r="X369" s="133"/>
      <c r="Y369" s="133"/>
    </row>
    <row r="370" spans="1:25">
      <c r="A370" s="133"/>
      <c r="B370" s="133"/>
      <c r="C370" s="133"/>
      <c r="D370" s="133"/>
      <c r="E370" s="133"/>
      <c r="F370" s="133"/>
      <c r="G370" s="133"/>
      <c r="H370" s="133"/>
      <c r="I370" s="133"/>
      <c r="J370" s="133"/>
      <c r="K370" s="133"/>
      <c r="L370" s="133"/>
      <c r="M370" s="133"/>
      <c r="N370" s="133"/>
      <c r="O370" s="133"/>
      <c r="P370" s="133"/>
      <c r="Q370" s="133"/>
      <c r="R370" s="133"/>
      <c r="S370" s="133"/>
      <c r="T370" s="133"/>
      <c r="U370" s="133"/>
      <c r="V370" s="133"/>
      <c r="W370" s="133"/>
      <c r="X370" s="133"/>
      <c r="Y370" s="133"/>
    </row>
    <row r="371" spans="1:25">
      <c r="A371" s="133"/>
      <c r="B371" s="133"/>
      <c r="C371" s="133"/>
      <c r="D371" s="133"/>
      <c r="E371" s="133"/>
      <c r="F371" s="133"/>
      <c r="G371" s="133"/>
      <c r="H371" s="133"/>
      <c r="I371" s="133"/>
      <c r="J371" s="133"/>
      <c r="K371" s="133"/>
      <c r="L371" s="133"/>
      <c r="M371" s="133"/>
      <c r="N371" s="133"/>
      <c r="O371" s="133"/>
      <c r="P371" s="133"/>
      <c r="Q371" s="133"/>
      <c r="R371" s="133"/>
      <c r="S371" s="133"/>
      <c r="T371" s="133"/>
      <c r="U371" s="133"/>
      <c r="V371" s="133"/>
      <c r="W371" s="133"/>
      <c r="X371" s="133"/>
      <c r="Y371" s="133"/>
    </row>
    <row r="372" spans="1:25">
      <c r="A372" s="133"/>
      <c r="B372" s="133"/>
      <c r="C372" s="133"/>
      <c r="D372" s="133"/>
      <c r="E372" s="133"/>
      <c r="F372" s="133"/>
      <c r="G372" s="133"/>
      <c r="H372" s="133"/>
      <c r="I372" s="133"/>
      <c r="J372" s="133"/>
      <c r="K372" s="133"/>
      <c r="L372" s="133"/>
      <c r="M372" s="133"/>
      <c r="N372" s="133"/>
      <c r="O372" s="133"/>
      <c r="P372" s="133"/>
      <c r="Q372" s="133"/>
      <c r="R372" s="133"/>
      <c r="S372" s="133"/>
      <c r="T372" s="133"/>
      <c r="U372" s="133"/>
      <c r="V372" s="133"/>
      <c r="W372" s="133"/>
      <c r="X372" s="133"/>
      <c r="Y372" s="133"/>
    </row>
    <row r="373" spans="1:25">
      <c r="A373" s="133"/>
      <c r="B373" s="133"/>
      <c r="C373" s="133"/>
      <c r="D373" s="133"/>
      <c r="E373" s="133"/>
      <c r="F373" s="133"/>
      <c r="G373" s="133"/>
      <c r="H373" s="133"/>
      <c r="I373" s="133"/>
      <c r="J373" s="133"/>
      <c r="K373" s="133"/>
      <c r="L373" s="133"/>
      <c r="M373" s="133"/>
      <c r="N373" s="133"/>
      <c r="O373" s="133"/>
      <c r="P373" s="133"/>
      <c r="Q373" s="133"/>
      <c r="R373" s="133"/>
      <c r="S373" s="133"/>
      <c r="T373" s="133"/>
      <c r="U373" s="133"/>
      <c r="V373" s="133"/>
      <c r="W373" s="133"/>
      <c r="X373" s="133"/>
      <c r="Y373" s="133"/>
    </row>
    <row r="374" spans="1:25">
      <c r="A374" s="133"/>
      <c r="B374" s="133"/>
      <c r="C374" s="133"/>
      <c r="D374" s="133"/>
      <c r="E374" s="133"/>
      <c r="F374" s="133"/>
      <c r="G374" s="133"/>
      <c r="H374" s="133"/>
      <c r="I374" s="133"/>
      <c r="J374" s="133"/>
      <c r="K374" s="133"/>
      <c r="L374" s="133"/>
      <c r="M374" s="133"/>
      <c r="N374" s="133"/>
      <c r="O374" s="133"/>
      <c r="P374" s="133"/>
      <c r="Q374" s="133"/>
      <c r="R374" s="133"/>
      <c r="S374" s="133"/>
      <c r="T374" s="133"/>
      <c r="U374" s="133"/>
      <c r="V374" s="133"/>
      <c r="W374" s="133"/>
      <c r="X374" s="133"/>
      <c r="Y374" s="133"/>
    </row>
    <row r="375" spans="1:25">
      <c r="A375" s="133"/>
      <c r="B375" s="133"/>
      <c r="C375" s="133"/>
      <c r="D375" s="133"/>
      <c r="E375" s="133"/>
      <c r="F375" s="133"/>
      <c r="G375" s="133"/>
      <c r="H375" s="133"/>
      <c r="I375" s="133"/>
      <c r="J375" s="133"/>
      <c r="K375" s="133"/>
      <c r="L375" s="133"/>
      <c r="M375" s="133"/>
      <c r="N375" s="133"/>
      <c r="O375" s="133"/>
      <c r="P375" s="133"/>
      <c r="Q375" s="133"/>
      <c r="R375" s="133"/>
      <c r="S375" s="133"/>
      <c r="T375" s="133"/>
      <c r="U375" s="133"/>
      <c r="V375" s="133"/>
      <c r="W375" s="133"/>
      <c r="X375" s="133"/>
      <c r="Y375" s="133"/>
    </row>
    <row r="376" spans="1:25">
      <c r="A376" s="133"/>
      <c r="B376" s="133"/>
      <c r="C376" s="133"/>
      <c r="D376" s="133"/>
      <c r="E376" s="133"/>
      <c r="F376" s="133"/>
      <c r="G376" s="133"/>
      <c r="H376" s="133"/>
      <c r="I376" s="133"/>
      <c r="J376" s="133"/>
      <c r="K376" s="133"/>
      <c r="L376" s="133"/>
      <c r="M376" s="133"/>
      <c r="N376" s="133"/>
      <c r="O376" s="133"/>
      <c r="P376" s="133"/>
      <c r="Q376" s="133"/>
      <c r="R376" s="133"/>
      <c r="S376" s="133"/>
      <c r="T376" s="133"/>
      <c r="U376" s="133"/>
      <c r="V376" s="133"/>
      <c r="W376" s="133"/>
      <c r="X376" s="133"/>
      <c r="Y376" s="133"/>
    </row>
    <row r="377" spans="1:25">
      <c r="A377" s="133"/>
      <c r="B377" s="133"/>
      <c r="C377" s="133"/>
      <c r="D377" s="133"/>
      <c r="E377" s="133"/>
      <c r="F377" s="133"/>
      <c r="G377" s="133"/>
      <c r="H377" s="133"/>
      <c r="I377" s="133"/>
      <c r="J377" s="133"/>
      <c r="K377" s="133"/>
      <c r="L377" s="133"/>
      <c r="M377" s="133"/>
      <c r="N377" s="133"/>
      <c r="O377" s="133"/>
      <c r="P377" s="133"/>
      <c r="Q377" s="133"/>
      <c r="R377" s="133"/>
      <c r="S377" s="133"/>
      <c r="T377" s="133"/>
      <c r="U377" s="133"/>
      <c r="V377" s="133"/>
      <c r="W377" s="133"/>
      <c r="X377" s="133"/>
      <c r="Y377" s="133"/>
    </row>
    <row r="378" spans="1:25">
      <c r="A378" s="133"/>
      <c r="B378" s="133"/>
      <c r="C378" s="133"/>
      <c r="D378" s="133"/>
      <c r="E378" s="133"/>
      <c r="F378" s="133"/>
      <c r="G378" s="133"/>
      <c r="H378" s="133"/>
      <c r="I378" s="133"/>
      <c r="J378" s="133"/>
      <c r="K378" s="133"/>
      <c r="L378" s="133"/>
      <c r="M378" s="133"/>
      <c r="N378" s="133"/>
      <c r="O378" s="133"/>
      <c r="P378" s="133"/>
      <c r="Q378" s="133"/>
      <c r="R378" s="133"/>
      <c r="S378" s="133"/>
      <c r="T378" s="133"/>
      <c r="U378" s="133"/>
      <c r="V378" s="133"/>
      <c r="W378" s="133"/>
      <c r="X378" s="133"/>
      <c r="Y378" s="133"/>
    </row>
    <row r="379" spans="1:25">
      <c r="A379" s="133"/>
      <c r="B379" s="133"/>
      <c r="C379" s="133"/>
      <c r="D379" s="133"/>
      <c r="E379" s="133"/>
      <c r="F379" s="133"/>
      <c r="G379" s="133"/>
      <c r="H379" s="133"/>
      <c r="I379" s="133"/>
      <c r="J379" s="133"/>
      <c r="K379" s="133"/>
      <c r="L379" s="133"/>
      <c r="M379" s="133"/>
      <c r="N379" s="133"/>
      <c r="O379" s="133"/>
      <c r="P379" s="133"/>
      <c r="Q379" s="133"/>
      <c r="R379" s="133"/>
      <c r="S379" s="133"/>
      <c r="T379" s="133"/>
      <c r="U379" s="133"/>
      <c r="V379" s="133"/>
      <c r="W379" s="133"/>
      <c r="X379" s="133"/>
      <c r="Y379" s="133"/>
    </row>
    <row r="380" spans="1:25">
      <c r="A380" s="133"/>
      <c r="B380" s="133"/>
      <c r="C380" s="133"/>
      <c r="D380" s="133"/>
      <c r="E380" s="133"/>
      <c r="F380" s="133"/>
      <c r="G380" s="133"/>
      <c r="H380" s="133"/>
      <c r="I380" s="133"/>
      <c r="J380" s="133"/>
      <c r="K380" s="133"/>
      <c r="L380" s="133"/>
      <c r="M380" s="133"/>
      <c r="N380" s="133"/>
      <c r="O380" s="133"/>
      <c r="P380" s="133"/>
      <c r="Q380" s="133"/>
      <c r="R380" s="133"/>
      <c r="S380" s="133"/>
      <c r="T380" s="133"/>
      <c r="U380" s="133"/>
      <c r="V380" s="133"/>
      <c r="W380" s="133"/>
      <c r="X380" s="133"/>
      <c r="Y380" s="133"/>
    </row>
    <row r="381" spans="1:25">
      <c r="A381" s="133"/>
      <c r="B381" s="133"/>
      <c r="C381" s="133"/>
      <c r="D381" s="133"/>
      <c r="E381" s="133"/>
      <c r="F381" s="133"/>
      <c r="G381" s="133"/>
      <c r="H381" s="133"/>
      <c r="I381" s="133"/>
      <c r="J381" s="133"/>
      <c r="K381" s="133"/>
      <c r="L381" s="133"/>
      <c r="M381" s="133"/>
      <c r="N381" s="133"/>
      <c r="O381" s="133"/>
      <c r="P381" s="133"/>
      <c r="Q381" s="133"/>
      <c r="R381" s="133"/>
      <c r="S381" s="133"/>
      <c r="T381" s="133"/>
      <c r="U381" s="133"/>
      <c r="V381" s="133"/>
      <c r="W381" s="133"/>
      <c r="X381" s="133"/>
      <c r="Y381" s="133"/>
    </row>
    <row r="382" spans="1:25">
      <c r="A382" s="133"/>
      <c r="B382" s="133"/>
      <c r="C382" s="133"/>
      <c r="D382" s="133"/>
      <c r="E382" s="133"/>
      <c r="F382" s="133"/>
      <c r="G382" s="133"/>
      <c r="H382" s="133"/>
      <c r="I382" s="133"/>
      <c r="J382" s="133"/>
      <c r="K382" s="133"/>
      <c r="L382" s="133"/>
      <c r="M382" s="133"/>
      <c r="N382" s="133"/>
      <c r="O382" s="133"/>
      <c r="P382" s="133"/>
      <c r="Q382" s="133"/>
      <c r="R382" s="133"/>
      <c r="S382" s="133"/>
      <c r="T382" s="133"/>
      <c r="U382" s="133"/>
      <c r="V382" s="133"/>
      <c r="W382" s="133"/>
      <c r="X382" s="133"/>
      <c r="Y382" s="133"/>
    </row>
    <row r="383" spans="1:25">
      <c r="A383" s="133"/>
      <c r="B383" s="133"/>
      <c r="C383" s="133"/>
      <c r="D383" s="133"/>
      <c r="E383" s="133"/>
      <c r="F383" s="133"/>
      <c r="G383" s="133"/>
      <c r="H383" s="133"/>
      <c r="I383" s="133"/>
      <c r="J383" s="133"/>
      <c r="K383" s="133"/>
      <c r="L383" s="133"/>
      <c r="M383" s="133"/>
      <c r="N383" s="133"/>
      <c r="O383" s="133"/>
      <c r="P383" s="133"/>
      <c r="Q383" s="133"/>
      <c r="R383" s="133"/>
      <c r="S383" s="133"/>
      <c r="T383" s="133"/>
      <c r="U383" s="133"/>
      <c r="V383" s="133"/>
      <c r="W383" s="133"/>
      <c r="X383" s="133"/>
      <c r="Y383" s="133"/>
    </row>
    <row r="384" spans="1:25">
      <c r="A384" s="133"/>
      <c r="B384" s="133"/>
      <c r="C384" s="133"/>
      <c r="D384" s="133"/>
      <c r="E384" s="133"/>
      <c r="F384" s="133"/>
      <c r="G384" s="133"/>
      <c r="H384" s="133"/>
      <c r="I384" s="133"/>
      <c r="J384" s="133"/>
      <c r="K384" s="133"/>
      <c r="L384" s="133"/>
      <c r="M384" s="133"/>
      <c r="N384" s="133"/>
      <c r="O384" s="133"/>
      <c r="P384" s="133"/>
      <c r="Q384" s="133"/>
      <c r="R384" s="133"/>
      <c r="S384" s="133"/>
      <c r="T384" s="133"/>
      <c r="U384" s="133"/>
      <c r="V384" s="133"/>
      <c r="W384" s="133"/>
      <c r="X384" s="133"/>
      <c r="Y384" s="133"/>
    </row>
    <row r="385" spans="1:25">
      <c r="A385" s="133"/>
      <c r="B385" s="133"/>
      <c r="C385" s="133"/>
      <c r="D385" s="133"/>
      <c r="E385" s="133"/>
      <c r="F385" s="133"/>
      <c r="G385" s="133"/>
      <c r="H385" s="133"/>
      <c r="I385" s="133"/>
      <c r="J385" s="133"/>
      <c r="K385" s="133"/>
      <c r="L385" s="133"/>
      <c r="M385" s="133"/>
      <c r="N385" s="133"/>
      <c r="O385" s="133"/>
      <c r="P385" s="133"/>
      <c r="Q385" s="133"/>
      <c r="R385" s="133"/>
      <c r="S385" s="133"/>
      <c r="T385" s="133"/>
      <c r="U385" s="133"/>
      <c r="V385" s="133"/>
      <c r="W385" s="133"/>
      <c r="X385" s="133"/>
      <c r="Y385" s="133"/>
    </row>
    <row r="386" spans="1:25">
      <c r="A386" s="133"/>
      <c r="B386" s="133"/>
      <c r="C386" s="133"/>
      <c r="D386" s="133"/>
      <c r="E386" s="133"/>
      <c r="F386" s="133"/>
      <c r="G386" s="133"/>
      <c r="H386" s="133"/>
      <c r="I386" s="133"/>
      <c r="J386" s="133"/>
      <c r="K386" s="133"/>
      <c r="L386" s="133"/>
      <c r="M386" s="133"/>
      <c r="N386" s="133"/>
      <c r="O386" s="133"/>
      <c r="P386" s="133"/>
      <c r="Q386" s="133"/>
      <c r="R386" s="133"/>
      <c r="S386" s="133"/>
      <c r="T386" s="133"/>
      <c r="U386" s="133"/>
      <c r="V386" s="133"/>
      <c r="W386" s="133"/>
      <c r="X386" s="133"/>
      <c r="Y386" s="133"/>
    </row>
    <row r="387" spans="1:25">
      <c r="A387" s="133"/>
      <c r="B387" s="133"/>
      <c r="C387" s="133"/>
      <c r="D387" s="133"/>
      <c r="E387" s="133"/>
      <c r="F387" s="133"/>
      <c r="G387" s="133"/>
      <c r="H387" s="133"/>
      <c r="I387" s="133"/>
      <c r="J387" s="133"/>
      <c r="K387" s="133"/>
      <c r="L387" s="133"/>
      <c r="M387" s="133"/>
      <c r="N387" s="133"/>
      <c r="O387" s="133"/>
      <c r="P387" s="133"/>
      <c r="Q387" s="133"/>
      <c r="R387" s="133"/>
      <c r="S387" s="133"/>
      <c r="T387" s="133"/>
      <c r="U387" s="133"/>
      <c r="V387" s="133"/>
      <c r="W387" s="133"/>
      <c r="X387" s="133"/>
      <c r="Y387" s="133"/>
    </row>
    <row r="388" spans="1:25">
      <c r="A388" s="133"/>
      <c r="B388" s="133"/>
      <c r="C388" s="133"/>
      <c r="D388" s="133"/>
      <c r="E388" s="133"/>
      <c r="F388" s="133"/>
      <c r="G388" s="133"/>
      <c r="H388" s="133"/>
      <c r="I388" s="133"/>
      <c r="J388" s="133"/>
      <c r="K388" s="133"/>
      <c r="L388" s="133"/>
      <c r="M388" s="133"/>
      <c r="N388" s="133"/>
      <c r="O388" s="133"/>
      <c r="P388" s="133"/>
      <c r="Q388" s="133"/>
      <c r="R388" s="133"/>
      <c r="S388" s="133"/>
      <c r="T388" s="133"/>
      <c r="U388" s="133"/>
      <c r="V388" s="133"/>
      <c r="W388" s="133"/>
      <c r="X388" s="133"/>
      <c r="Y388" s="133"/>
    </row>
    <row r="389" spans="1:25">
      <c r="A389" s="133"/>
      <c r="B389" s="133"/>
      <c r="C389" s="133"/>
      <c r="D389" s="133"/>
      <c r="E389" s="133"/>
      <c r="F389" s="133"/>
      <c r="G389" s="133"/>
      <c r="H389" s="133"/>
      <c r="I389" s="133"/>
      <c r="J389" s="133"/>
      <c r="K389" s="133"/>
      <c r="L389" s="133"/>
      <c r="M389" s="133"/>
      <c r="N389" s="133"/>
      <c r="O389" s="133"/>
      <c r="P389" s="133"/>
      <c r="Q389" s="133"/>
      <c r="R389" s="133"/>
      <c r="S389" s="133"/>
      <c r="T389" s="133"/>
      <c r="U389" s="133"/>
      <c r="V389" s="133"/>
      <c r="W389" s="133"/>
      <c r="X389" s="133"/>
      <c r="Y389" s="133"/>
    </row>
    <row r="390" spans="1:25">
      <c r="A390" s="133"/>
      <c r="B390" s="133"/>
      <c r="C390" s="133"/>
      <c r="D390" s="133"/>
      <c r="E390" s="133"/>
      <c r="F390" s="133"/>
      <c r="G390" s="133"/>
      <c r="H390" s="133"/>
      <c r="I390" s="133"/>
      <c r="J390" s="133"/>
      <c r="K390" s="133"/>
      <c r="L390" s="133"/>
      <c r="M390" s="133"/>
      <c r="N390" s="133"/>
      <c r="O390" s="133"/>
      <c r="P390" s="133"/>
      <c r="Q390" s="133"/>
      <c r="R390" s="133"/>
      <c r="S390" s="133"/>
      <c r="T390" s="133"/>
      <c r="U390" s="133"/>
      <c r="V390" s="133"/>
      <c r="W390" s="133"/>
      <c r="X390" s="133"/>
      <c r="Y390" s="133"/>
    </row>
    <row r="391" spans="1:25">
      <c r="A391" s="133"/>
      <c r="B391" s="133"/>
      <c r="C391" s="133"/>
      <c r="D391" s="133"/>
      <c r="E391" s="133"/>
      <c r="F391" s="133"/>
      <c r="G391" s="133"/>
      <c r="H391" s="133"/>
      <c r="I391" s="133"/>
      <c r="J391" s="133"/>
      <c r="K391" s="133"/>
      <c r="L391" s="133"/>
      <c r="M391" s="133"/>
      <c r="N391" s="133"/>
      <c r="O391" s="133"/>
      <c r="P391" s="133"/>
      <c r="Q391" s="133"/>
      <c r="R391" s="133"/>
      <c r="S391" s="133"/>
      <c r="T391" s="133"/>
      <c r="U391" s="133"/>
      <c r="V391" s="133"/>
      <c r="W391" s="133"/>
      <c r="X391" s="133"/>
      <c r="Y391" s="133"/>
    </row>
    <row r="392" spans="1:25">
      <c r="A392" s="133"/>
      <c r="B392" s="133"/>
      <c r="C392" s="133"/>
      <c r="D392" s="133"/>
      <c r="E392" s="133"/>
      <c r="F392" s="133"/>
      <c r="G392" s="133"/>
      <c r="H392" s="133"/>
      <c r="I392" s="133"/>
      <c r="J392" s="133"/>
      <c r="K392" s="133"/>
      <c r="L392" s="133"/>
      <c r="M392" s="133"/>
      <c r="N392" s="133"/>
      <c r="O392" s="133"/>
      <c r="P392" s="133"/>
      <c r="Q392" s="133"/>
      <c r="R392" s="133"/>
      <c r="S392" s="133"/>
      <c r="T392" s="133"/>
      <c r="U392" s="133"/>
      <c r="V392" s="133"/>
      <c r="W392" s="133"/>
      <c r="X392" s="133"/>
      <c r="Y392" s="133"/>
    </row>
    <row r="393" spans="1:25">
      <c r="A393" s="133"/>
      <c r="B393" s="133"/>
      <c r="C393" s="133"/>
      <c r="D393" s="133"/>
      <c r="E393" s="133"/>
      <c r="F393" s="133"/>
      <c r="G393" s="133"/>
      <c r="H393" s="133"/>
      <c r="I393" s="133"/>
      <c r="J393" s="133"/>
      <c r="K393" s="133"/>
      <c r="L393" s="133"/>
      <c r="M393" s="133"/>
      <c r="N393" s="133"/>
      <c r="O393" s="133"/>
      <c r="P393" s="133"/>
      <c r="Q393" s="133"/>
      <c r="R393" s="133"/>
      <c r="S393" s="133"/>
      <c r="T393" s="133"/>
      <c r="U393" s="133"/>
      <c r="V393" s="133"/>
      <c r="W393" s="133"/>
      <c r="X393" s="133"/>
      <c r="Y393" s="133"/>
    </row>
    <row r="394" spans="1:25">
      <c r="A394" s="133"/>
      <c r="B394" s="133"/>
      <c r="C394" s="133"/>
      <c r="D394" s="133"/>
      <c r="E394" s="133"/>
      <c r="F394" s="133"/>
      <c r="G394" s="133"/>
      <c r="H394" s="133"/>
      <c r="I394" s="133"/>
      <c r="J394" s="133"/>
      <c r="K394" s="133"/>
      <c r="L394" s="133"/>
      <c r="M394" s="133"/>
      <c r="N394" s="133"/>
      <c r="O394" s="133"/>
      <c r="P394" s="133"/>
      <c r="Q394" s="133"/>
      <c r="R394" s="133"/>
      <c r="S394" s="133"/>
      <c r="T394" s="133"/>
      <c r="U394" s="133"/>
      <c r="V394" s="133"/>
      <c r="W394" s="133"/>
      <c r="X394" s="133"/>
      <c r="Y394" s="133"/>
    </row>
    <row r="395" spans="1:25">
      <c r="A395" s="133"/>
      <c r="B395" s="133"/>
      <c r="C395" s="133"/>
      <c r="D395" s="133"/>
      <c r="E395" s="133"/>
      <c r="F395" s="133"/>
      <c r="G395" s="133"/>
      <c r="H395" s="133"/>
      <c r="I395" s="133"/>
      <c r="J395" s="133"/>
      <c r="K395" s="133"/>
      <c r="L395" s="133"/>
      <c r="M395" s="133"/>
      <c r="N395" s="133"/>
      <c r="O395" s="133"/>
      <c r="P395" s="133"/>
      <c r="Q395" s="133"/>
      <c r="R395" s="133"/>
      <c r="S395" s="133"/>
      <c r="T395" s="133"/>
      <c r="U395" s="133"/>
      <c r="V395" s="133"/>
      <c r="W395" s="133"/>
      <c r="X395" s="133"/>
      <c r="Y395" s="133"/>
    </row>
    <row r="396" spans="1:25">
      <c r="A396" s="133"/>
      <c r="B396" s="133"/>
      <c r="C396" s="133"/>
      <c r="D396" s="133"/>
      <c r="E396" s="133"/>
      <c r="F396" s="133"/>
      <c r="G396" s="133"/>
      <c r="H396" s="133"/>
      <c r="I396" s="133"/>
      <c r="J396" s="133"/>
      <c r="K396" s="133"/>
      <c r="L396" s="133"/>
      <c r="M396" s="133"/>
      <c r="N396" s="133"/>
      <c r="O396" s="133"/>
      <c r="P396" s="133"/>
      <c r="Q396" s="133"/>
      <c r="R396" s="133"/>
      <c r="S396" s="133"/>
      <c r="T396" s="133"/>
      <c r="U396" s="133"/>
      <c r="V396" s="133"/>
      <c r="W396" s="133"/>
      <c r="X396" s="133"/>
      <c r="Y396" s="133"/>
    </row>
    <row r="397" spans="1:25">
      <c r="A397" s="133"/>
      <c r="B397" s="133"/>
      <c r="C397" s="133"/>
      <c r="D397" s="133"/>
      <c r="E397" s="133"/>
      <c r="F397" s="133"/>
      <c r="G397" s="133"/>
      <c r="H397" s="133"/>
      <c r="I397" s="133"/>
      <c r="J397" s="133"/>
      <c r="K397" s="133"/>
      <c r="L397" s="133"/>
      <c r="M397" s="133"/>
      <c r="N397" s="133"/>
      <c r="O397" s="133"/>
      <c r="P397" s="133"/>
      <c r="Q397" s="133"/>
      <c r="R397" s="133"/>
      <c r="S397" s="133"/>
      <c r="T397" s="133"/>
      <c r="U397" s="133"/>
      <c r="V397" s="133"/>
      <c r="W397" s="133"/>
      <c r="X397" s="133"/>
      <c r="Y397" s="133"/>
    </row>
    <row r="398" spans="1:25">
      <c r="A398" s="133"/>
      <c r="B398" s="133"/>
      <c r="C398" s="133"/>
      <c r="D398" s="133"/>
      <c r="E398" s="133"/>
      <c r="F398" s="133"/>
      <c r="G398" s="133"/>
      <c r="H398" s="133"/>
      <c r="I398" s="133"/>
      <c r="J398" s="133"/>
      <c r="K398" s="133"/>
      <c r="L398" s="133"/>
      <c r="M398" s="133"/>
      <c r="N398" s="133"/>
      <c r="O398" s="133"/>
      <c r="P398" s="133"/>
      <c r="Q398" s="133"/>
      <c r="R398" s="133"/>
      <c r="S398" s="133"/>
      <c r="T398" s="133"/>
      <c r="U398" s="133"/>
      <c r="V398" s="133"/>
      <c r="W398" s="133"/>
      <c r="X398" s="133"/>
      <c r="Y398" s="133"/>
    </row>
    <row r="399" spans="1:25">
      <c r="A399" s="133"/>
      <c r="B399" s="133"/>
      <c r="C399" s="133"/>
      <c r="D399" s="133"/>
      <c r="E399" s="133"/>
      <c r="F399" s="133"/>
      <c r="G399" s="133"/>
      <c r="H399" s="133"/>
      <c r="I399" s="133"/>
      <c r="J399" s="133"/>
      <c r="K399" s="133"/>
      <c r="L399" s="133"/>
      <c r="M399" s="133"/>
      <c r="N399" s="133"/>
      <c r="O399" s="133"/>
      <c r="P399" s="133"/>
      <c r="Q399" s="133"/>
      <c r="R399" s="133"/>
      <c r="S399" s="133"/>
      <c r="T399" s="133"/>
      <c r="U399" s="133"/>
      <c r="V399" s="133"/>
      <c r="W399" s="133"/>
      <c r="X399" s="133"/>
      <c r="Y399" s="133"/>
    </row>
    <row r="400" spans="1:25">
      <c r="A400" s="133"/>
      <c r="B400" s="133"/>
      <c r="C400" s="133"/>
      <c r="D400" s="133"/>
      <c r="E400" s="133"/>
      <c r="F400" s="133"/>
      <c r="G400" s="133"/>
      <c r="H400" s="133"/>
      <c r="I400" s="133"/>
      <c r="J400" s="133"/>
      <c r="K400" s="133"/>
      <c r="L400" s="133"/>
      <c r="M400" s="133"/>
      <c r="N400" s="133"/>
      <c r="O400" s="133"/>
      <c r="P400" s="133"/>
      <c r="Q400" s="133"/>
      <c r="R400" s="133"/>
      <c r="S400" s="133"/>
      <c r="T400" s="133"/>
      <c r="U400" s="133"/>
      <c r="V400" s="133"/>
      <c r="W400" s="133"/>
      <c r="X400" s="133"/>
      <c r="Y400" s="133"/>
    </row>
    <row r="401" spans="1:25">
      <c r="A401" s="133"/>
      <c r="B401" s="133"/>
      <c r="C401" s="133"/>
      <c r="D401" s="133"/>
      <c r="E401" s="133"/>
      <c r="F401" s="133"/>
      <c r="G401" s="133"/>
      <c r="H401" s="133"/>
      <c r="I401" s="133"/>
      <c r="J401" s="133"/>
      <c r="K401" s="133"/>
      <c r="L401" s="133"/>
      <c r="M401" s="133"/>
      <c r="N401" s="133"/>
      <c r="O401" s="133"/>
      <c r="P401" s="133"/>
      <c r="Q401" s="133"/>
      <c r="R401" s="133"/>
      <c r="S401" s="133"/>
      <c r="T401" s="133"/>
      <c r="U401" s="133"/>
      <c r="V401" s="133"/>
      <c r="W401" s="133"/>
      <c r="X401" s="133"/>
      <c r="Y401" s="133"/>
    </row>
    <row r="402" spans="1:25">
      <c r="A402" s="133"/>
      <c r="B402" s="133"/>
      <c r="C402" s="133"/>
      <c r="D402" s="133"/>
      <c r="E402" s="133"/>
      <c r="F402" s="133"/>
      <c r="G402" s="133"/>
      <c r="H402" s="133"/>
      <c r="I402" s="133"/>
      <c r="J402" s="133"/>
      <c r="K402" s="133"/>
      <c r="L402" s="133"/>
      <c r="M402" s="133"/>
      <c r="N402" s="133"/>
      <c r="O402" s="133"/>
      <c r="P402" s="133"/>
      <c r="Q402" s="133"/>
      <c r="R402" s="133"/>
      <c r="S402" s="133"/>
      <c r="T402" s="133"/>
      <c r="U402" s="133"/>
      <c r="V402" s="133"/>
      <c r="W402" s="133"/>
      <c r="X402" s="133"/>
      <c r="Y402" s="133"/>
    </row>
    <row r="403" spans="1:25">
      <c r="A403" s="133"/>
      <c r="B403" s="133"/>
      <c r="C403" s="133"/>
      <c r="D403" s="133"/>
      <c r="E403" s="133"/>
      <c r="F403" s="133"/>
      <c r="G403" s="133"/>
      <c r="H403" s="133"/>
      <c r="I403" s="133"/>
      <c r="J403" s="133"/>
      <c r="K403" s="133"/>
      <c r="L403" s="133"/>
      <c r="M403" s="133"/>
      <c r="N403" s="133"/>
      <c r="O403" s="133"/>
      <c r="P403" s="133"/>
      <c r="Q403" s="133"/>
      <c r="R403" s="133"/>
      <c r="S403" s="133"/>
      <c r="T403" s="133"/>
      <c r="U403" s="133"/>
      <c r="V403" s="133"/>
      <c r="W403" s="133"/>
      <c r="X403" s="133"/>
      <c r="Y403" s="133"/>
    </row>
    <row r="404" spans="1:25">
      <c r="A404" s="133"/>
      <c r="B404" s="133"/>
      <c r="C404" s="133"/>
      <c r="D404" s="133"/>
      <c r="E404" s="133"/>
      <c r="F404" s="133"/>
      <c r="G404" s="133"/>
      <c r="H404" s="133"/>
      <c r="I404" s="133"/>
      <c r="J404" s="133"/>
      <c r="K404" s="133"/>
      <c r="L404" s="133"/>
      <c r="M404" s="133"/>
      <c r="N404" s="133"/>
      <c r="O404" s="133"/>
      <c r="P404" s="133"/>
      <c r="Q404" s="133"/>
      <c r="R404" s="133"/>
      <c r="S404" s="133"/>
      <c r="T404" s="133"/>
      <c r="U404" s="133"/>
      <c r="V404" s="133"/>
      <c r="W404" s="133"/>
      <c r="X404" s="133"/>
      <c r="Y404" s="133"/>
    </row>
    <row r="405" spans="1:25">
      <c r="A405" s="133"/>
      <c r="B405" s="133"/>
      <c r="C405" s="133"/>
      <c r="D405" s="133"/>
      <c r="E405" s="133"/>
      <c r="F405" s="133"/>
      <c r="G405" s="133"/>
      <c r="H405" s="133"/>
      <c r="I405" s="133"/>
      <c r="J405" s="133"/>
      <c r="K405" s="133"/>
      <c r="L405" s="133"/>
      <c r="M405" s="133"/>
      <c r="N405" s="133"/>
      <c r="O405" s="133"/>
      <c r="P405" s="133"/>
      <c r="Q405" s="133"/>
      <c r="R405" s="133"/>
      <c r="S405" s="133"/>
      <c r="T405" s="133"/>
      <c r="U405" s="133"/>
      <c r="V405" s="133"/>
      <c r="W405" s="133"/>
      <c r="X405" s="133"/>
      <c r="Y405" s="133"/>
    </row>
    <row r="406" spans="1:25">
      <c r="A406" s="133"/>
      <c r="B406" s="133"/>
      <c r="C406" s="133"/>
      <c r="D406" s="133"/>
      <c r="E406" s="133"/>
      <c r="F406" s="133"/>
      <c r="G406" s="133"/>
      <c r="H406" s="133"/>
      <c r="I406" s="133"/>
      <c r="J406" s="133"/>
      <c r="K406" s="133"/>
      <c r="L406" s="133"/>
      <c r="M406" s="133"/>
      <c r="N406" s="133"/>
      <c r="O406" s="133"/>
      <c r="P406" s="133"/>
      <c r="Q406" s="133"/>
      <c r="R406" s="133"/>
      <c r="S406" s="133"/>
      <c r="T406" s="133"/>
      <c r="U406" s="133"/>
      <c r="V406" s="133"/>
      <c r="W406" s="133"/>
      <c r="X406" s="133"/>
      <c r="Y406" s="133"/>
    </row>
    <row r="407" spans="1:25">
      <c r="A407" s="133"/>
      <c r="B407" s="133"/>
      <c r="C407" s="133"/>
      <c r="D407" s="133"/>
      <c r="E407" s="133"/>
      <c r="F407" s="133"/>
      <c r="G407" s="133"/>
      <c r="H407" s="133"/>
      <c r="I407" s="133"/>
      <c r="J407" s="133"/>
      <c r="K407" s="133"/>
      <c r="L407" s="133"/>
      <c r="M407" s="133"/>
      <c r="N407" s="133"/>
      <c r="O407" s="133"/>
      <c r="P407" s="133"/>
      <c r="Q407" s="133"/>
      <c r="R407" s="133"/>
      <c r="S407" s="133"/>
      <c r="T407" s="133"/>
      <c r="U407" s="133"/>
      <c r="V407" s="133"/>
      <c r="W407" s="133"/>
      <c r="X407" s="133"/>
      <c r="Y407" s="133"/>
    </row>
    <row r="408" spans="1:25">
      <c r="A408" s="133"/>
      <c r="B408" s="133"/>
      <c r="C408" s="133"/>
      <c r="D408" s="133"/>
      <c r="E408" s="133"/>
      <c r="F408" s="133"/>
      <c r="G408" s="133"/>
      <c r="H408" s="133"/>
      <c r="I408" s="133"/>
      <c r="J408" s="133"/>
      <c r="K408" s="133"/>
      <c r="L408" s="133"/>
      <c r="M408" s="133"/>
      <c r="N408" s="133"/>
      <c r="O408" s="133"/>
      <c r="P408" s="133"/>
      <c r="Q408" s="133"/>
      <c r="R408" s="133"/>
      <c r="S408" s="133"/>
      <c r="T408" s="133"/>
      <c r="U408" s="133"/>
      <c r="V408" s="133"/>
      <c r="W408" s="133"/>
      <c r="X408" s="133"/>
      <c r="Y408" s="133"/>
    </row>
    <row r="409" spans="1:25">
      <c r="A409" s="133"/>
      <c r="B409" s="133"/>
      <c r="C409" s="133"/>
      <c r="D409" s="133"/>
      <c r="E409" s="133"/>
      <c r="F409" s="133"/>
      <c r="G409" s="133"/>
      <c r="H409" s="133"/>
      <c r="I409" s="133"/>
      <c r="J409" s="133"/>
      <c r="K409" s="133"/>
      <c r="L409" s="133"/>
      <c r="M409" s="133"/>
      <c r="N409" s="133"/>
      <c r="O409" s="133"/>
      <c r="P409" s="133"/>
      <c r="Q409" s="133"/>
      <c r="R409" s="133"/>
      <c r="S409" s="133"/>
      <c r="T409" s="133"/>
      <c r="U409" s="133"/>
      <c r="V409" s="133"/>
      <c r="W409" s="133"/>
      <c r="X409" s="133"/>
      <c r="Y409" s="133"/>
    </row>
    <row r="410" spans="1:25">
      <c r="A410" s="133"/>
      <c r="B410" s="133"/>
      <c r="C410" s="133"/>
      <c r="D410" s="133"/>
      <c r="E410" s="133"/>
      <c r="F410" s="133"/>
      <c r="G410" s="133"/>
      <c r="H410" s="133"/>
      <c r="I410" s="133"/>
      <c r="J410" s="133"/>
      <c r="K410" s="133"/>
      <c r="L410" s="133"/>
      <c r="M410" s="133"/>
      <c r="N410" s="133"/>
      <c r="O410" s="133"/>
      <c r="P410" s="133"/>
      <c r="Q410" s="133"/>
      <c r="R410" s="133"/>
      <c r="S410" s="133"/>
      <c r="T410" s="133"/>
      <c r="U410" s="133"/>
      <c r="V410" s="133"/>
      <c r="W410" s="133"/>
      <c r="X410" s="133"/>
      <c r="Y410" s="133"/>
    </row>
    <row r="411" spans="1:25">
      <c r="A411" s="133"/>
      <c r="B411" s="133"/>
      <c r="C411" s="133"/>
      <c r="D411" s="133"/>
      <c r="E411" s="133"/>
      <c r="F411" s="133"/>
      <c r="G411" s="133"/>
      <c r="H411" s="133"/>
      <c r="I411" s="133"/>
      <c r="J411" s="133"/>
      <c r="K411" s="133"/>
      <c r="L411" s="133"/>
      <c r="M411" s="133"/>
      <c r="N411" s="133"/>
      <c r="O411" s="133"/>
      <c r="P411" s="133"/>
      <c r="Q411" s="133"/>
      <c r="R411" s="133"/>
      <c r="S411" s="133"/>
      <c r="T411" s="133"/>
      <c r="U411" s="133"/>
      <c r="V411" s="133"/>
      <c r="W411" s="133"/>
      <c r="X411" s="133"/>
      <c r="Y411" s="133"/>
    </row>
    <row r="412" spans="1:25">
      <c r="A412" s="133"/>
      <c r="B412" s="133"/>
      <c r="C412" s="133"/>
      <c r="D412" s="133"/>
      <c r="E412" s="133"/>
      <c r="F412" s="133"/>
      <c r="G412" s="133"/>
      <c r="H412" s="133"/>
      <c r="I412" s="133"/>
      <c r="J412" s="133"/>
      <c r="K412" s="133"/>
      <c r="L412" s="133"/>
      <c r="M412" s="133"/>
      <c r="N412" s="133"/>
      <c r="O412" s="133"/>
      <c r="P412" s="133"/>
      <c r="Q412" s="133"/>
      <c r="R412" s="133"/>
      <c r="S412" s="133"/>
      <c r="T412" s="133"/>
      <c r="U412" s="133"/>
      <c r="V412" s="133"/>
      <c r="W412" s="133"/>
      <c r="X412" s="133"/>
      <c r="Y412" s="133"/>
    </row>
    <row r="413" spans="1:25">
      <c r="A413" s="133"/>
      <c r="B413" s="133"/>
      <c r="C413" s="133"/>
      <c r="D413" s="133"/>
      <c r="E413" s="133"/>
      <c r="F413" s="133"/>
      <c r="G413" s="133"/>
      <c r="H413" s="133"/>
      <c r="I413" s="133"/>
      <c r="J413" s="133"/>
      <c r="K413" s="133"/>
      <c r="L413" s="133"/>
      <c r="M413" s="133"/>
      <c r="N413" s="133"/>
      <c r="O413" s="133"/>
      <c r="P413" s="133"/>
      <c r="Q413" s="133"/>
      <c r="R413" s="133"/>
      <c r="S413" s="133"/>
      <c r="T413" s="133"/>
      <c r="U413" s="133"/>
      <c r="V413" s="133"/>
      <c r="W413" s="133"/>
      <c r="X413" s="133"/>
      <c r="Y413" s="133"/>
    </row>
    <row r="414" spans="1:25">
      <c r="A414" s="133"/>
      <c r="B414" s="133"/>
      <c r="C414" s="133"/>
      <c r="D414" s="133"/>
      <c r="E414" s="133"/>
      <c r="F414" s="133"/>
      <c r="G414" s="133"/>
      <c r="H414" s="133"/>
      <c r="I414" s="133"/>
      <c r="J414" s="133"/>
      <c r="K414" s="133"/>
      <c r="L414" s="133"/>
      <c r="M414" s="133"/>
      <c r="N414" s="133"/>
      <c r="O414" s="133"/>
      <c r="P414" s="133"/>
      <c r="Q414" s="133"/>
      <c r="R414" s="133"/>
      <c r="S414" s="133"/>
      <c r="T414" s="133"/>
      <c r="U414" s="133"/>
      <c r="V414" s="133"/>
      <c r="W414" s="133"/>
      <c r="X414" s="133"/>
      <c r="Y414" s="133"/>
    </row>
    <row r="415" spans="1:25">
      <c r="A415" s="133"/>
      <c r="B415" s="133"/>
      <c r="C415" s="133"/>
      <c r="D415" s="133"/>
      <c r="E415" s="133"/>
      <c r="F415" s="133"/>
      <c r="G415" s="133"/>
      <c r="H415" s="133"/>
      <c r="I415" s="133"/>
      <c r="J415" s="133"/>
      <c r="K415" s="133"/>
      <c r="L415" s="133"/>
      <c r="M415" s="133"/>
      <c r="N415" s="133"/>
      <c r="O415" s="133"/>
      <c r="P415" s="133"/>
      <c r="Q415" s="133"/>
      <c r="R415" s="133"/>
      <c r="S415" s="133"/>
      <c r="T415" s="133"/>
      <c r="U415" s="133"/>
      <c r="V415" s="133"/>
      <c r="W415" s="133"/>
      <c r="X415" s="133"/>
      <c r="Y415" s="133"/>
    </row>
    <row r="416" spans="1:25">
      <c r="A416" s="133"/>
      <c r="B416" s="133"/>
      <c r="C416" s="133"/>
      <c r="D416" s="133"/>
      <c r="E416" s="133"/>
      <c r="F416" s="133"/>
      <c r="G416" s="133"/>
      <c r="H416" s="133"/>
      <c r="I416" s="133"/>
      <c r="J416" s="133"/>
      <c r="K416" s="133"/>
      <c r="L416" s="133"/>
      <c r="M416" s="133"/>
      <c r="N416" s="133"/>
      <c r="O416" s="133"/>
      <c r="P416" s="133"/>
      <c r="Q416" s="133"/>
      <c r="R416" s="133"/>
      <c r="S416" s="133"/>
      <c r="T416" s="133"/>
      <c r="U416" s="133"/>
      <c r="V416" s="133"/>
      <c r="W416" s="133"/>
      <c r="X416" s="133"/>
      <c r="Y416" s="133"/>
    </row>
    <row r="417" spans="1:25">
      <c r="A417" s="133"/>
      <c r="B417" s="133"/>
      <c r="C417" s="133"/>
      <c r="D417" s="133"/>
      <c r="E417" s="133"/>
      <c r="F417" s="133"/>
      <c r="G417" s="133"/>
      <c r="H417" s="133"/>
      <c r="I417" s="133"/>
      <c r="J417" s="133"/>
      <c r="K417" s="133"/>
      <c r="L417" s="133"/>
      <c r="M417" s="133"/>
      <c r="N417" s="133"/>
      <c r="O417" s="133"/>
      <c r="P417" s="133"/>
      <c r="Q417" s="133"/>
      <c r="R417" s="133"/>
      <c r="S417" s="133"/>
      <c r="T417" s="133"/>
      <c r="U417" s="133"/>
      <c r="V417" s="133"/>
      <c r="W417" s="133"/>
      <c r="X417" s="133"/>
      <c r="Y417" s="133"/>
    </row>
    <row r="418" spans="1:25">
      <c r="A418" s="133"/>
      <c r="B418" s="133"/>
      <c r="C418" s="133"/>
      <c r="D418" s="133"/>
      <c r="E418" s="133"/>
      <c r="F418" s="133"/>
      <c r="G418" s="133"/>
      <c r="H418" s="133"/>
      <c r="I418" s="133"/>
      <c r="J418" s="133"/>
      <c r="K418" s="133"/>
      <c r="L418" s="133"/>
      <c r="M418" s="133"/>
      <c r="N418" s="133"/>
      <c r="O418" s="133"/>
      <c r="P418" s="133"/>
      <c r="Q418" s="133"/>
      <c r="R418" s="133"/>
      <c r="S418" s="133"/>
      <c r="T418" s="133"/>
      <c r="U418" s="133"/>
      <c r="V418" s="133"/>
      <c r="W418" s="133"/>
      <c r="X418" s="133"/>
      <c r="Y418" s="133"/>
    </row>
    <row r="419" spans="1:25">
      <c r="A419" s="133"/>
      <c r="B419" s="133"/>
      <c r="C419" s="133"/>
      <c r="D419" s="133"/>
      <c r="E419" s="133"/>
      <c r="F419" s="133"/>
      <c r="G419" s="133"/>
      <c r="H419" s="133"/>
      <c r="I419" s="133"/>
      <c r="J419" s="133"/>
      <c r="K419" s="133"/>
      <c r="L419" s="133"/>
      <c r="M419" s="133"/>
      <c r="N419" s="133"/>
      <c r="O419" s="133"/>
      <c r="P419" s="133"/>
      <c r="Q419" s="133"/>
      <c r="R419" s="133"/>
      <c r="S419" s="133"/>
      <c r="T419" s="133"/>
      <c r="U419" s="133"/>
      <c r="V419" s="133"/>
      <c r="W419" s="133"/>
      <c r="X419" s="133"/>
      <c r="Y419" s="133"/>
    </row>
    <row r="420" spans="1:25">
      <c r="A420" s="133"/>
      <c r="B420" s="133"/>
      <c r="C420" s="133"/>
      <c r="D420" s="133"/>
      <c r="E420" s="133"/>
      <c r="F420" s="133"/>
      <c r="G420" s="133"/>
      <c r="H420" s="133"/>
      <c r="I420" s="133"/>
      <c r="J420" s="133"/>
      <c r="K420" s="133"/>
      <c r="L420" s="133"/>
      <c r="M420" s="133"/>
      <c r="N420" s="133"/>
      <c r="O420" s="133"/>
      <c r="P420" s="133"/>
      <c r="Q420" s="133"/>
      <c r="R420" s="133"/>
      <c r="S420" s="133"/>
      <c r="T420" s="133"/>
      <c r="U420" s="133"/>
      <c r="V420" s="133"/>
      <c r="W420" s="133"/>
      <c r="X420" s="133"/>
      <c r="Y420" s="133"/>
    </row>
    <row r="421" spans="1:25">
      <c r="A421" s="133"/>
      <c r="B421" s="133"/>
      <c r="C421" s="133"/>
      <c r="D421" s="133"/>
      <c r="E421" s="133"/>
      <c r="F421" s="133"/>
      <c r="G421" s="133"/>
      <c r="H421" s="133"/>
      <c r="I421" s="133"/>
      <c r="J421" s="133"/>
      <c r="K421" s="133"/>
      <c r="L421" s="133"/>
      <c r="M421" s="133"/>
      <c r="N421" s="133"/>
      <c r="O421" s="133"/>
      <c r="P421" s="133"/>
      <c r="Q421" s="133"/>
      <c r="R421" s="133"/>
      <c r="S421" s="133"/>
      <c r="T421" s="133"/>
      <c r="U421" s="133"/>
      <c r="V421" s="133"/>
      <c r="W421" s="133"/>
      <c r="X421" s="133"/>
      <c r="Y421" s="133"/>
    </row>
    <row r="422" spans="1:25">
      <c r="A422" s="133"/>
      <c r="B422" s="133"/>
      <c r="C422" s="133"/>
      <c r="D422" s="133"/>
      <c r="E422" s="133"/>
      <c r="F422" s="133"/>
      <c r="G422" s="133"/>
      <c r="H422" s="133"/>
      <c r="I422" s="133"/>
      <c r="J422" s="133"/>
      <c r="K422" s="133"/>
      <c r="L422" s="133"/>
      <c r="M422" s="133"/>
      <c r="N422" s="133"/>
      <c r="O422" s="133"/>
      <c r="P422" s="133"/>
      <c r="Q422" s="133"/>
      <c r="R422" s="133"/>
      <c r="S422" s="133"/>
      <c r="T422" s="133"/>
      <c r="U422" s="133"/>
      <c r="V422" s="133"/>
      <c r="W422" s="133"/>
      <c r="X422" s="133"/>
      <c r="Y422" s="133"/>
    </row>
    <row r="423" spans="1:25">
      <c r="A423" s="133"/>
      <c r="B423" s="133"/>
      <c r="C423" s="133"/>
      <c r="D423" s="133"/>
      <c r="E423" s="133"/>
      <c r="F423" s="133"/>
      <c r="G423" s="133"/>
      <c r="H423" s="133"/>
      <c r="I423" s="133"/>
      <c r="J423" s="133"/>
      <c r="K423" s="133"/>
      <c r="L423" s="133"/>
      <c r="M423" s="133"/>
      <c r="N423" s="133"/>
      <c r="O423" s="133"/>
      <c r="P423" s="133"/>
      <c r="Q423" s="133"/>
      <c r="R423" s="133"/>
      <c r="S423" s="133"/>
      <c r="T423" s="133"/>
      <c r="U423" s="133"/>
      <c r="V423" s="133"/>
      <c r="W423" s="133"/>
      <c r="X423" s="133"/>
      <c r="Y423" s="133"/>
    </row>
    <row r="424" spans="1:25">
      <c r="A424" s="133"/>
      <c r="B424" s="133"/>
      <c r="C424" s="133"/>
      <c r="D424" s="133"/>
      <c r="E424" s="133"/>
      <c r="F424" s="133"/>
      <c r="G424" s="133"/>
      <c r="H424" s="133"/>
      <c r="I424" s="133"/>
      <c r="J424" s="133"/>
      <c r="K424" s="133"/>
      <c r="L424" s="133"/>
      <c r="M424" s="133"/>
      <c r="N424" s="133"/>
      <c r="O424" s="133"/>
      <c r="P424" s="133"/>
      <c r="Q424" s="133"/>
      <c r="R424" s="133"/>
      <c r="S424" s="133"/>
      <c r="T424" s="133"/>
      <c r="U424" s="133"/>
      <c r="V424" s="133"/>
      <c r="W424" s="133"/>
      <c r="X424" s="133"/>
      <c r="Y424" s="133"/>
    </row>
    <row r="425" spans="1:25">
      <c r="A425" s="133"/>
      <c r="B425" s="133"/>
      <c r="C425" s="133"/>
      <c r="D425" s="133"/>
      <c r="E425" s="133"/>
      <c r="F425" s="133"/>
      <c r="G425" s="133"/>
      <c r="H425" s="133"/>
      <c r="I425" s="133"/>
      <c r="J425" s="133"/>
      <c r="K425" s="133"/>
      <c r="L425" s="133"/>
      <c r="M425" s="133"/>
      <c r="N425" s="133"/>
      <c r="O425" s="133"/>
      <c r="P425" s="133"/>
      <c r="Q425" s="133"/>
      <c r="R425" s="133"/>
      <c r="S425" s="133"/>
      <c r="T425" s="133"/>
      <c r="U425" s="133"/>
      <c r="V425" s="133"/>
      <c r="W425" s="133"/>
      <c r="X425" s="133"/>
      <c r="Y425" s="133"/>
    </row>
    <row r="426" spans="1:25">
      <c r="A426" s="133"/>
      <c r="B426" s="133"/>
      <c r="C426" s="133"/>
      <c r="D426" s="133"/>
      <c r="E426" s="133"/>
      <c r="F426" s="133"/>
      <c r="G426" s="133"/>
      <c r="H426" s="133"/>
      <c r="I426" s="133"/>
      <c r="J426" s="133"/>
      <c r="K426" s="133"/>
      <c r="L426" s="133"/>
      <c r="M426" s="133"/>
      <c r="N426" s="133"/>
      <c r="O426" s="133"/>
      <c r="P426" s="133"/>
      <c r="Q426" s="133"/>
      <c r="R426" s="133"/>
      <c r="S426" s="133"/>
      <c r="T426" s="133"/>
      <c r="U426" s="133"/>
      <c r="V426" s="133"/>
      <c r="W426" s="133"/>
      <c r="X426" s="133"/>
      <c r="Y426" s="133"/>
    </row>
  </sheetData>
  <mergeCells count="1">
    <mergeCell ref="A2:O2"/>
  </mergeCells>
  <pageMargins left="0.70866141732283472" right="0.70866141732283472" top="0.17" bottom="0.17" header="0.17" footer="0.17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Y79"/>
  <sheetViews>
    <sheetView topLeftCell="A34" workbookViewId="0">
      <selection activeCell="B44" sqref="B44"/>
    </sheetView>
  </sheetViews>
  <sheetFormatPr baseColWidth="10" defaultRowHeight="15"/>
  <cols>
    <col min="1" max="1" width="11.42578125" style="134"/>
    <col min="2" max="3" width="10.85546875" style="134" customWidth="1"/>
    <col min="4" max="4" width="1.7109375" style="134" customWidth="1"/>
    <col min="5" max="6" width="11.42578125" style="134"/>
    <col min="7" max="7" width="1.42578125" style="134" customWidth="1"/>
    <col min="8" max="9" width="11.42578125" style="134"/>
    <col min="10" max="10" width="3.140625" style="134" customWidth="1"/>
    <col min="11" max="12" width="11.42578125" style="134"/>
    <col min="13" max="13" width="2.5703125" style="134" customWidth="1"/>
    <col min="14" max="15" width="11.42578125" style="134"/>
    <col min="16" max="16" width="2.5703125" style="134" customWidth="1"/>
    <col min="17" max="16384" width="11.42578125" style="134"/>
  </cols>
  <sheetData>
    <row r="1" spans="1:25">
      <c r="A1" s="168"/>
      <c r="B1" s="167"/>
      <c r="C1" s="167"/>
      <c r="D1" s="158"/>
      <c r="E1" s="169"/>
      <c r="F1" s="169"/>
      <c r="G1" s="158"/>
      <c r="H1" s="169"/>
      <c r="I1" s="169"/>
      <c r="J1" s="158"/>
      <c r="K1" s="169"/>
      <c r="L1" s="169"/>
      <c r="M1" s="169"/>
      <c r="N1" s="169"/>
      <c r="O1" s="169"/>
      <c r="P1" s="169"/>
      <c r="Q1" s="132"/>
      <c r="R1" s="132"/>
      <c r="S1" s="132"/>
      <c r="T1" s="132"/>
      <c r="U1" s="132"/>
      <c r="V1" s="132"/>
      <c r="W1" s="132"/>
      <c r="X1" s="133"/>
      <c r="Y1" s="133"/>
    </row>
    <row r="2" spans="1:25" ht="15.75">
      <c r="A2" s="200" t="s">
        <v>64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169"/>
      <c r="Q2" s="132"/>
      <c r="R2" s="132"/>
      <c r="S2" s="132"/>
      <c r="T2" s="132"/>
      <c r="U2" s="132"/>
      <c r="V2" s="132"/>
      <c r="W2" s="132"/>
      <c r="X2" s="133"/>
      <c r="Y2" s="133"/>
    </row>
    <row r="3" spans="1:25" ht="15.75">
      <c r="A3" s="137" t="s">
        <v>65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6"/>
      <c r="R3" s="136"/>
      <c r="S3" s="136"/>
      <c r="T3" s="136"/>
      <c r="U3" s="136"/>
      <c r="V3" s="136"/>
      <c r="W3" s="136"/>
      <c r="X3" s="133"/>
      <c r="Y3" s="133"/>
    </row>
    <row r="4" spans="1:25">
      <c r="A4" s="168"/>
      <c r="B4" s="169"/>
      <c r="C4" s="169"/>
      <c r="D4" s="158"/>
      <c r="E4" s="169"/>
      <c r="F4" s="169"/>
      <c r="G4" s="158"/>
      <c r="H4" s="169"/>
      <c r="I4" s="169"/>
      <c r="J4" s="158"/>
      <c r="K4" s="169"/>
      <c r="L4" s="169"/>
      <c r="M4" s="169"/>
      <c r="N4" s="169"/>
      <c r="O4" s="169"/>
      <c r="P4" s="169"/>
      <c r="Q4" s="132"/>
      <c r="R4" s="132"/>
      <c r="S4" s="132"/>
      <c r="T4" s="132"/>
      <c r="U4" s="132"/>
      <c r="V4" s="132"/>
      <c r="W4" s="132"/>
      <c r="X4" s="133"/>
      <c r="Y4" s="133"/>
    </row>
    <row r="5" spans="1:25">
      <c r="A5" s="168"/>
      <c r="B5" s="160">
        <v>2002</v>
      </c>
      <c r="C5" s="161"/>
      <c r="D5" s="159"/>
      <c r="E5" s="160">
        <v>2003</v>
      </c>
      <c r="F5" s="161"/>
      <c r="G5" s="159"/>
      <c r="H5" s="160">
        <v>2004</v>
      </c>
      <c r="I5" s="161"/>
      <c r="J5" s="172"/>
      <c r="K5" s="160">
        <v>2005</v>
      </c>
      <c r="L5" s="161"/>
      <c r="M5" s="162"/>
      <c r="N5" s="160">
        <v>2006</v>
      </c>
      <c r="O5" s="161"/>
      <c r="P5" s="143"/>
      <c r="Q5" s="132"/>
      <c r="R5" s="132"/>
      <c r="S5" s="132"/>
      <c r="T5" s="132"/>
      <c r="U5" s="132"/>
      <c r="V5" s="132"/>
      <c r="W5" s="132"/>
      <c r="X5" s="133"/>
      <c r="Y5" s="133"/>
    </row>
    <row r="6" spans="1:25" ht="15.75" thickBot="1">
      <c r="A6" s="168"/>
      <c r="B6" s="164" t="s">
        <v>32</v>
      </c>
      <c r="C6" s="164" t="s">
        <v>33</v>
      </c>
      <c r="D6" s="156"/>
      <c r="E6" s="164" t="s">
        <v>32</v>
      </c>
      <c r="F6" s="164" t="s">
        <v>33</v>
      </c>
      <c r="G6" s="153"/>
      <c r="H6" s="164" t="s">
        <v>32</v>
      </c>
      <c r="I6" s="164" t="s">
        <v>33</v>
      </c>
      <c r="J6" s="172"/>
      <c r="K6" s="164" t="s">
        <v>32</v>
      </c>
      <c r="L6" s="164" t="s">
        <v>33</v>
      </c>
      <c r="M6" s="165"/>
      <c r="N6" s="164" t="s">
        <v>32</v>
      </c>
      <c r="O6" s="164" t="s">
        <v>33</v>
      </c>
      <c r="P6" s="146"/>
      <c r="Q6" s="132"/>
      <c r="R6" s="132"/>
      <c r="S6" s="132"/>
      <c r="T6" s="132"/>
      <c r="U6" s="132"/>
      <c r="V6" s="132"/>
      <c r="W6" s="132"/>
      <c r="X6" s="133"/>
      <c r="Y6" s="133"/>
    </row>
    <row r="7" spans="1:25" ht="15.75" thickTop="1">
      <c r="A7" s="168"/>
      <c r="B7" s="132"/>
      <c r="C7" s="132"/>
      <c r="D7" s="158"/>
      <c r="E7" s="132"/>
      <c r="F7" s="132"/>
      <c r="G7" s="132"/>
      <c r="H7" s="132"/>
      <c r="I7" s="132"/>
      <c r="J7" s="173"/>
      <c r="K7" s="147"/>
      <c r="L7" s="147"/>
      <c r="M7" s="147"/>
      <c r="N7" s="147"/>
      <c r="O7" s="147"/>
      <c r="P7" s="147"/>
      <c r="Q7" s="132"/>
      <c r="R7" s="132"/>
      <c r="S7" s="132"/>
      <c r="T7" s="132"/>
      <c r="U7" s="132"/>
      <c r="V7" s="132"/>
      <c r="W7" s="132"/>
      <c r="X7" s="133"/>
      <c r="Y7" s="133"/>
    </row>
    <row r="8" spans="1:25">
      <c r="A8" s="148" t="s">
        <v>48</v>
      </c>
      <c r="B8" s="174">
        <v>4020</v>
      </c>
      <c r="C8" s="174">
        <v>4359</v>
      </c>
      <c r="D8" s="175"/>
      <c r="E8" s="174">
        <v>7223.56</v>
      </c>
      <c r="F8" s="174">
        <v>7499.16</v>
      </c>
      <c r="G8" s="176"/>
      <c r="H8" s="174">
        <v>7537.3062301587306</v>
      </c>
      <c r="I8" s="174">
        <v>7740.5566666666655</v>
      </c>
      <c r="J8" s="177"/>
      <c r="K8" s="178">
        <v>8027.14</v>
      </c>
      <c r="L8" s="178">
        <v>8261.43</v>
      </c>
      <c r="M8" s="178"/>
      <c r="N8" s="178">
        <v>7207.65</v>
      </c>
      <c r="O8" s="178">
        <v>7420.06</v>
      </c>
      <c r="P8" s="179"/>
      <c r="Q8" s="132"/>
      <c r="R8" s="132"/>
      <c r="S8" s="132"/>
      <c r="T8" s="132"/>
      <c r="U8" s="132"/>
      <c r="V8" s="132"/>
      <c r="W8" s="132"/>
      <c r="X8" s="133"/>
      <c r="Y8" s="133"/>
    </row>
    <row r="9" spans="1:25">
      <c r="A9" s="148" t="s">
        <v>49</v>
      </c>
      <c r="B9" s="174">
        <v>4092</v>
      </c>
      <c r="C9" s="174">
        <v>4359</v>
      </c>
      <c r="D9" s="175"/>
      <c r="E9" s="174">
        <v>7219.63</v>
      </c>
      <c r="F9" s="174">
        <v>7470.65</v>
      </c>
      <c r="G9" s="176"/>
      <c r="H9" s="174">
        <v>7384.85</v>
      </c>
      <c r="I9" s="174">
        <v>7651.67</v>
      </c>
      <c r="J9" s="177"/>
      <c r="K9" s="178">
        <v>7994.08</v>
      </c>
      <c r="L9" s="178">
        <v>8220.5</v>
      </c>
      <c r="M9" s="178"/>
      <c r="N9" s="178">
        <v>7065.42</v>
      </c>
      <c r="O9" s="178">
        <v>7246.33</v>
      </c>
      <c r="P9" s="179"/>
      <c r="Q9" s="132"/>
      <c r="R9" s="132"/>
      <c r="S9" s="132"/>
      <c r="T9" s="132"/>
      <c r="U9" s="132"/>
      <c r="V9" s="132"/>
      <c r="W9" s="132"/>
      <c r="X9" s="133"/>
      <c r="Y9" s="133"/>
    </row>
    <row r="10" spans="1:25">
      <c r="A10" s="148" t="s">
        <v>50</v>
      </c>
      <c r="B10" s="174">
        <v>4140</v>
      </c>
      <c r="C10" s="174">
        <v>4338</v>
      </c>
      <c r="D10" s="175"/>
      <c r="E10" s="174">
        <v>7175.2661111111101</v>
      </c>
      <c r="F10" s="174">
        <v>7422.0315079365073</v>
      </c>
      <c r="G10" s="176"/>
      <c r="H10" s="174">
        <v>7084.51</v>
      </c>
      <c r="I10" s="174">
        <v>7364.7</v>
      </c>
      <c r="J10" s="177"/>
      <c r="K10" s="178">
        <v>8080.5</v>
      </c>
      <c r="L10" s="178">
        <v>8294.83</v>
      </c>
      <c r="M10" s="178"/>
      <c r="N10" s="178">
        <v>6950.79</v>
      </c>
      <c r="O10" s="178">
        <v>7113.8</v>
      </c>
      <c r="P10" s="179"/>
      <c r="Q10" s="132"/>
      <c r="R10" s="132"/>
      <c r="S10" s="132"/>
      <c r="T10" s="132"/>
      <c r="U10" s="132"/>
      <c r="V10" s="132"/>
      <c r="W10" s="132"/>
      <c r="X10" s="133"/>
      <c r="Y10" s="133"/>
    </row>
    <row r="11" spans="1:25">
      <c r="A11" s="148" t="s">
        <v>51</v>
      </c>
      <c r="B11" s="174">
        <v>4209.13</v>
      </c>
      <c r="C11" s="174">
        <v>4341.08</v>
      </c>
      <c r="D11" s="175"/>
      <c r="E11" s="174">
        <v>7265.67</v>
      </c>
      <c r="F11" s="174">
        <v>7466.13</v>
      </c>
      <c r="G11" s="176"/>
      <c r="H11" s="174">
        <v>6685.14</v>
      </c>
      <c r="I11" s="174">
        <v>6934.38</v>
      </c>
      <c r="J11" s="177"/>
      <c r="K11" s="178">
        <v>7924.33</v>
      </c>
      <c r="L11" s="178">
        <v>8136.06</v>
      </c>
      <c r="M11" s="178"/>
      <c r="N11" s="178">
        <v>6973.84</v>
      </c>
      <c r="O11" s="178">
        <v>7177.49</v>
      </c>
      <c r="P11" s="179"/>
      <c r="Q11" s="132"/>
      <c r="R11" s="132"/>
      <c r="S11" s="132"/>
      <c r="T11" s="132"/>
      <c r="U11" s="132"/>
      <c r="V11" s="132"/>
      <c r="W11" s="132"/>
      <c r="X11" s="133"/>
      <c r="Y11" s="133"/>
    </row>
    <row r="12" spans="1:25">
      <c r="A12" s="148" t="s">
        <v>52</v>
      </c>
      <c r="B12" s="174">
        <v>4497.32</v>
      </c>
      <c r="C12" s="174">
        <v>4651.3599999999997</v>
      </c>
      <c r="D12" s="175"/>
      <c r="E12" s="174">
        <v>7179.41</v>
      </c>
      <c r="F12" s="174">
        <v>7545.25</v>
      </c>
      <c r="G12" s="176"/>
      <c r="H12" s="174">
        <v>6752.88</v>
      </c>
      <c r="I12" s="174">
        <v>6957.87</v>
      </c>
      <c r="J12" s="177"/>
      <c r="K12" s="178">
        <v>7754.39</v>
      </c>
      <c r="L12" s="178">
        <v>7952.35</v>
      </c>
      <c r="M12" s="178"/>
      <c r="N12" s="178">
        <v>6973.65</v>
      </c>
      <c r="O12" s="178">
        <v>7213.33</v>
      </c>
      <c r="P12" s="179"/>
      <c r="Q12" s="132"/>
      <c r="R12" s="132"/>
      <c r="S12" s="132"/>
      <c r="T12" s="132"/>
      <c r="U12" s="132"/>
      <c r="V12" s="132"/>
      <c r="W12" s="132"/>
      <c r="X12" s="133"/>
      <c r="Y12" s="133"/>
    </row>
    <row r="13" spans="1:25">
      <c r="A13" s="148" t="s">
        <v>53</v>
      </c>
      <c r="B13" s="174">
        <v>5160.21</v>
      </c>
      <c r="C13" s="174">
        <v>5398.56</v>
      </c>
      <c r="D13" s="175"/>
      <c r="E13" s="174">
        <v>7003.68</v>
      </c>
      <c r="F13" s="174">
        <v>7308.24</v>
      </c>
      <c r="G13" s="176"/>
      <c r="H13" s="174">
        <v>6982.79</v>
      </c>
      <c r="I13" s="174">
        <v>7195.4</v>
      </c>
      <c r="J13" s="177"/>
      <c r="K13" s="178">
        <v>7299.7</v>
      </c>
      <c r="L13" s="178">
        <v>7494.85</v>
      </c>
      <c r="M13" s="178"/>
      <c r="N13" s="178">
        <v>6920</v>
      </c>
      <c r="O13" s="178">
        <v>7156.19</v>
      </c>
      <c r="P13" s="179"/>
      <c r="Q13" s="132"/>
      <c r="R13" s="132"/>
      <c r="S13" s="132"/>
      <c r="T13" s="132"/>
      <c r="U13" s="132"/>
      <c r="V13" s="132"/>
      <c r="W13" s="132"/>
      <c r="X13" s="133"/>
      <c r="Y13" s="133"/>
    </row>
    <row r="14" spans="1:25">
      <c r="A14" s="148" t="s">
        <v>54</v>
      </c>
      <c r="B14" s="174">
        <v>6123.99</v>
      </c>
      <c r="C14" s="174">
        <v>6461.31</v>
      </c>
      <c r="D14" s="175"/>
      <c r="E14" s="174">
        <v>6591.43</v>
      </c>
      <c r="F14" s="174">
        <v>6902</v>
      </c>
      <c r="G14" s="176"/>
      <c r="H14" s="174">
        <v>6971.44</v>
      </c>
      <c r="I14" s="174">
        <v>7161.18</v>
      </c>
      <c r="J14" s="177"/>
      <c r="K14" s="178">
        <v>7107.22</v>
      </c>
      <c r="L14" s="178">
        <v>7264.54</v>
      </c>
      <c r="M14" s="178"/>
      <c r="N14" s="178">
        <v>6785.81</v>
      </c>
      <c r="O14" s="178">
        <v>6969.19</v>
      </c>
      <c r="P14" s="179"/>
      <c r="Q14" s="132"/>
      <c r="R14" s="132"/>
      <c r="S14" s="132"/>
      <c r="T14" s="132"/>
      <c r="U14" s="132"/>
      <c r="V14" s="132"/>
      <c r="W14" s="132"/>
      <c r="X14" s="133"/>
      <c r="Y14" s="133"/>
    </row>
    <row r="15" spans="1:25">
      <c r="A15" s="148" t="s">
        <v>55</v>
      </c>
      <c r="B15" s="174">
        <v>5872.63</v>
      </c>
      <c r="C15" s="174">
        <v>6105.33</v>
      </c>
      <c r="D15" s="175"/>
      <c r="E15" s="174">
        <v>6648.5206666666663</v>
      </c>
      <c r="F15" s="174">
        <v>7018.7108333333326</v>
      </c>
      <c r="G15" s="176"/>
      <c r="H15" s="174">
        <v>7050.96</v>
      </c>
      <c r="I15" s="174">
        <v>7203.08</v>
      </c>
      <c r="J15" s="177"/>
      <c r="K15" s="178">
        <v>7230.08</v>
      </c>
      <c r="L15" s="178">
        <v>7411.14</v>
      </c>
      <c r="M15" s="178"/>
      <c r="N15" s="178">
        <v>6793</v>
      </c>
      <c r="O15" s="178">
        <v>6944.27</v>
      </c>
      <c r="P15" s="179"/>
      <c r="Q15" s="132"/>
      <c r="R15" s="132"/>
      <c r="S15" s="132"/>
      <c r="T15" s="132"/>
      <c r="U15" s="132"/>
      <c r="V15" s="132"/>
      <c r="W15" s="132"/>
      <c r="X15" s="133"/>
      <c r="Y15" s="133"/>
    </row>
    <row r="16" spans="1:25">
      <c r="A16" s="148" t="s">
        <v>56</v>
      </c>
      <c r="B16" s="174">
        <v>5870.96</v>
      </c>
      <c r="C16" s="174">
        <v>6097.82</v>
      </c>
      <c r="D16" s="175"/>
      <c r="E16" s="174">
        <v>6734.4444444444425</v>
      </c>
      <c r="F16" s="174">
        <v>7007.4603174603171</v>
      </c>
      <c r="G16" s="176"/>
      <c r="H16" s="174">
        <v>7104.6</v>
      </c>
      <c r="I16" s="174">
        <v>7233.65</v>
      </c>
      <c r="J16" s="177"/>
      <c r="K16" s="178">
        <v>7330.63</v>
      </c>
      <c r="L16" s="178">
        <v>7507.78</v>
      </c>
      <c r="M16" s="178"/>
      <c r="N16" s="178">
        <v>6755.55</v>
      </c>
      <c r="O16" s="178">
        <v>6918.38</v>
      </c>
      <c r="P16" s="179"/>
      <c r="Q16" s="132"/>
      <c r="R16" s="132"/>
      <c r="S16" s="132"/>
      <c r="T16" s="132"/>
      <c r="U16" s="132"/>
      <c r="V16" s="132"/>
      <c r="W16" s="132"/>
      <c r="X16" s="133"/>
      <c r="Y16" s="133"/>
    </row>
    <row r="17" spans="1:25">
      <c r="A17" s="148" t="s">
        <v>57</v>
      </c>
      <c r="B17" s="174">
        <v>6210.5592753623177</v>
      </c>
      <c r="C17" s="174">
        <v>6373.6310144927538</v>
      </c>
      <c r="D17" s="175"/>
      <c r="E17" s="174">
        <v>7064.16</v>
      </c>
      <c r="F17" s="174">
        <v>7265.5</v>
      </c>
      <c r="G17" s="176"/>
      <c r="H17" s="174">
        <v>7371.9</v>
      </c>
      <c r="I17" s="174">
        <v>7506.51</v>
      </c>
      <c r="J17" s="177"/>
      <c r="K17" s="178">
        <v>7204.72</v>
      </c>
      <c r="L17" s="178">
        <v>7379.25</v>
      </c>
      <c r="M17" s="178"/>
      <c r="N17" s="178">
        <v>6603.91</v>
      </c>
      <c r="O17" s="178">
        <v>6814.91</v>
      </c>
      <c r="P17" s="179"/>
      <c r="Q17" s="132"/>
      <c r="R17" s="132"/>
      <c r="S17" s="132"/>
      <c r="T17" s="132"/>
      <c r="U17" s="132"/>
      <c r="V17" s="132"/>
      <c r="W17" s="132"/>
      <c r="X17" s="133"/>
      <c r="Y17" s="133"/>
    </row>
    <row r="18" spans="1:25">
      <c r="A18" s="148" t="s">
        <v>58</v>
      </c>
      <c r="B18" s="174">
        <v>6499.12</v>
      </c>
      <c r="C18" s="174">
        <v>6672.92</v>
      </c>
      <c r="D18" s="175"/>
      <c r="E18" s="174">
        <v>7014.83</v>
      </c>
      <c r="F18" s="174">
        <v>7200.67</v>
      </c>
      <c r="G18" s="176"/>
      <c r="H18" s="174">
        <v>7787.27</v>
      </c>
      <c r="I18" s="174">
        <v>7942.58</v>
      </c>
      <c r="J18" s="177"/>
      <c r="K18" s="178">
        <v>7070.4</v>
      </c>
      <c r="L18" s="178">
        <v>7248.41</v>
      </c>
      <c r="M18" s="178"/>
      <c r="N18" s="178">
        <v>6816.91</v>
      </c>
      <c r="O18" s="178">
        <v>6980.09</v>
      </c>
      <c r="P18" s="179"/>
      <c r="Q18" s="132"/>
      <c r="R18" s="132"/>
      <c r="S18" s="132"/>
      <c r="T18" s="132"/>
      <c r="U18" s="132"/>
      <c r="V18" s="132"/>
      <c r="W18" s="132"/>
      <c r="X18" s="133"/>
      <c r="Y18" s="133"/>
    </row>
    <row r="19" spans="1:25">
      <c r="A19" s="148" t="s">
        <v>59</v>
      </c>
      <c r="B19" s="174">
        <v>6834.2028571428546</v>
      </c>
      <c r="C19" s="174">
        <v>7069.0828571428583</v>
      </c>
      <c r="D19" s="175"/>
      <c r="E19" s="174">
        <v>7093.666666666667</v>
      </c>
      <c r="F19" s="174">
        <v>7331.916666666667</v>
      </c>
      <c r="G19" s="176"/>
      <c r="H19" s="174">
        <v>8111.01</v>
      </c>
      <c r="I19" s="174">
        <v>8315.91</v>
      </c>
      <c r="J19" s="177"/>
      <c r="K19" s="178">
        <v>7055.24</v>
      </c>
      <c r="L19" s="178">
        <v>7250.16</v>
      </c>
      <c r="M19" s="178"/>
      <c r="N19" s="178">
        <v>6827.7895052631575</v>
      </c>
      <c r="O19" s="178">
        <v>6930.8421578947364</v>
      </c>
      <c r="P19" s="179"/>
      <c r="Q19" s="132"/>
      <c r="R19" s="132"/>
      <c r="S19" s="132"/>
      <c r="T19" s="132"/>
      <c r="U19" s="132"/>
      <c r="V19" s="132"/>
      <c r="W19" s="132"/>
      <c r="X19" s="133"/>
      <c r="Y19" s="133"/>
    </row>
    <row r="20" spans="1:25">
      <c r="A20" s="153"/>
      <c r="B20" s="153"/>
      <c r="C20" s="153"/>
      <c r="D20" s="156"/>
      <c r="E20" s="153"/>
      <c r="F20" s="153"/>
      <c r="G20" s="153"/>
      <c r="H20" s="153"/>
      <c r="I20" s="153"/>
      <c r="J20" s="172"/>
      <c r="K20" s="166"/>
      <c r="L20" s="166"/>
      <c r="M20" s="166"/>
      <c r="N20" s="166"/>
      <c r="O20" s="166"/>
      <c r="P20" s="147"/>
      <c r="Q20" s="132"/>
      <c r="R20" s="132"/>
      <c r="S20" s="132"/>
      <c r="T20" s="132"/>
      <c r="U20" s="132"/>
      <c r="V20" s="132"/>
      <c r="W20" s="132"/>
      <c r="X20" s="133"/>
      <c r="Y20" s="133"/>
    </row>
    <row r="21" spans="1:25">
      <c r="A21" s="154" t="s">
        <v>24</v>
      </c>
      <c r="B21" s="155">
        <v>5294.1768443754308</v>
      </c>
      <c r="C21" s="155">
        <v>5518.9244893029681</v>
      </c>
      <c r="D21" s="156"/>
      <c r="E21" s="155">
        <v>7017.8556574074073</v>
      </c>
      <c r="F21" s="155">
        <v>7286.4766104497357</v>
      </c>
      <c r="G21" s="175"/>
      <c r="H21" s="155">
        <v>7235.3880191798935</v>
      </c>
      <c r="I21" s="155">
        <v>7433.9572222222232</v>
      </c>
      <c r="J21" s="155"/>
      <c r="K21" s="155">
        <v>7506.5358333333343</v>
      </c>
      <c r="L21" s="155">
        <v>7701.7750000000005</v>
      </c>
      <c r="M21" s="180"/>
      <c r="N21" s="155">
        <v>6889.5266254385961</v>
      </c>
      <c r="O21" s="155">
        <v>7073.7401798245601</v>
      </c>
      <c r="P21" s="181"/>
      <c r="Q21" s="132"/>
      <c r="R21" s="132"/>
      <c r="S21" s="132"/>
      <c r="T21" s="132"/>
      <c r="U21" s="132"/>
      <c r="V21" s="132"/>
      <c r="W21" s="132"/>
      <c r="X21" s="133"/>
      <c r="Y21" s="133"/>
    </row>
    <row r="22" spans="1:25">
      <c r="A22" s="153"/>
      <c r="B22" s="153"/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32"/>
      <c r="Q22" s="132"/>
      <c r="R22" s="132"/>
      <c r="S22" s="132"/>
      <c r="T22" s="132"/>
      <c r="U22" s="132"/>
      <c r="V22" s="132"/>
      <c r="W22" s="132"/>
      <c r="X22" s="133"/>
      <c r="Y22" s="133"/>
    </row>
    <row r="23" spans="1:25">
      <c r="A23" s="159"/>
      <c r="B23" s="160">
        <v>2007</v>
      </c>
      <c r="C23" s="161"/>
      <c r="D23" s="162"/>
      <c r="E23" s="160">
        <v>2008</v>
      </c>
      <c r="F23" s="161"/>
      <c r="G23" s="153"/>
      <c r="H23" s="160">
        <v>2009</v>
      </c>
      <c r="I23" s="161"/>
      <c r="J23" s="153"/>
      <c r="K23" s="160">
        <v>2010</v>
      </c>
      <c r="L23" s="161"/>
      <c r="M23" s="153"/>
      <c r="N23" s="160">
        <v>2011</v>
      </c>
      <c r="O23" s="161"/>
      <c r="P23" s="132"/>
      <c r="Q23" s="132"/>
      <c r="R23" s="132"/>
      <c r="S23" s="132"/>
      <c r="T23" s="132"/>
      <c r="U23" s="132"/>
      <c r="V23" s="132"/>
      <c r="W23" s="132"/>
      <c r="X23" s="133"/>
      <c r="Y23" s="133"/>
    </row>
    <row r="24" spans="1:25" ht="15.75" thickBot="1">
      <c r="A24" s="163"/>
      <c r="B24" s="164" t="s">
        <v>32</v>
      </c>
      <c r="C24" s="164" t="s">
        <v>33</v>
      </c>
      <c r="D24" s="165"/>
      <c r="E24" s="164" t="s">
        <v>32</v>
      </c>
      <c r="F24" s="164" t="s">
        <v>33</v>
      </c>
      <c r="G24" s="153"/>
      <c r="H24" s="164" t="s">
        <v>32</v>
      </c>
      <c r="I24" s="164" t="s">
        <v>33</v>
      </c>
      <c r="J24" s="153"/>
      <c r="K24" s="164" t="s">
        <v>32</v>
      </c>
      <c r="L24" s="164" t="s">
        <v>33</v>
      </c>
      <c r="M24" s="153"/>
      <c r="N24" s="164" t="s">
        <v>32</v>
      </c>
      <c r="O24" s="164" t="s">
        <v>33</v>
      </c>
      <c r="P24" s="132"/>
      <c r="Q24" s="132"/>
      <c r="R24" s="132"/>
      <c r="S24" s="132"/>
      <c r="T24" s="132"/>
      <c r="U24" s="132"/>
      <c r="V24" s="132"/>
      <c r="W24" s="132"/>
      <c r="X24" s="133"/>
      <c r="Y24" s="133"/>
    </row>
    <row r="25" spans="1:25" ht="15.75" thickTop="1">
      <c r="A25" s="153"/>
      <c r="B25" s="166"/>
      <c r="C25" s="166"/>
      <c r="D25" s="166"/>
      <c r="E25" s="166"/>
      <c r="F25" s="166"/>
      <c r="G25" s="153"/>
      <c r="H25" s="153"/>
      <c r="I25" s="153"/>
      <c r="J25" s="153"/>
      <c r="K25" s="153"/>
      <c r="L25" s="153"/>
      <c r="M25" s="153"/>
      <c r="N25" s="153"/>
      <c r="O25" s="153"/>
      <c r="P25" s="132"/>
      <c r="Q25" s="132"/>
      <c r="R25" s="132"/>
      <c r="S25" s="132"/>
      <c r="T25" s="132"/>
      <c r="U25" s="132"/>
      <c r="V25" s="132"/>
      <c r="W25" s="132"/>
      <c r="X25" s="133"/>
      <c r="Y25" s="133"/>
    </row>
    <row r="26" spans="1:25">
      <c r="A26" s="148" t="s">
        <v>48</v>
      </c>
      <c r="B26" s="151">
        <v>6518.68</v>
      </c>
      <c r="C26" s="151">
        <v>6695.86</v>
      </c>
      <c r="D26" s="151"/>
      <c r="E26" s="151">
        <v>6730.5</v>
      </c>
      <c r="F26" s="151">
        <v>6921.86</v>
      </c>
      <c r="G26" s="150"/>
      <c r="H26" s="149">
        <v>6424.4047619047615</v>
      </c>
      <c r="I26" s="149">
        <v>6740.9523809523807</v>
      </c>
      <c r="J26" s="150"/>
      <c r="K26" s="174">
        <v>6497.44</v>
      </c>
      <c r="L26" s="174">
        <v>6672.75</v>
      </c>
      <c r="M26" s="153"/>
      <c r="N26" s="174">
        <v>5806.7857142857147</v>
      </c>
      <c r="O26" s="174">
        <v>6124.2857142857147</v>
      </c>
      <c r="P26" s="132"/>
      <c r="Q26" s="132"/>
      <c r="R26" s="132"/>
      <c r="S26" s="132"/>
      <c r="T26" s="132"/>
      <c r="U26" s="132"/>
      <c r="V26" s="132"/>
      <c r="W26" s="132"/>
      <c r="X26" s="133"/>
      <c r="Y26" s="133"/>
    </row>
    <row r="27" spans="1:25">
      <c r="A27" s="148" t="s">
        <v>49</v>
      </c>
      <c r="B27" s="151">
        <v>6602.55</v>
      </c>
      <c r="C27" s="151">
        <v>6768.55</v>
      </c>
      <c r="D27" s="151"/>
      <c r="E27" s="151">
        <v>6700.1488095238092</v>
      </c>
      <c r="F27" s="151">
        <v>6874.5238095238092</v>
      </c>
      <c r="G27" s="150"/>
      <c r="H27" s="149">
        <v>6327.46875</v>
      </c>
      <c r="I27" s="149">
        <v>6552.875</v>
      </c>
      <c r="J27" s="150"/>
      <c r="K27" s="174">
        <v>6276.15625</v>
      </c>
      <c r="L27" s="174">
        <v>6451.375</v>
      </c>
      <c r="M27" s="153"/>
      <c r="N27" s="174">
        <v>5837.21875</v>
      </c>
      <c r="O27" s="174">
        <v>6176.59375</v>
      </c>
      <c r="P27" s="132"/>
      <c r="Q27" s="132"/>
      <c r="R27" s="132"/>
      <c r="S27" s="132"/>
      <c r="T27" s="132"/>
      <c r="U27" s="132"/>
      <c r="V27" s="132"/>
      <c r="W27" s="132"/>
      <c r="X27" s="133"/>
      <c r="Y27" s="133"/>
    </row>
    <row r="28" spans="1:25">
      <c r="A28" s="148" t="s">
        <v>50</v>
      </c>
      <c r="B28" s="151">
        <v>6561.3238095238094</v>
      </c>
      <c r="C28" s="151">
        <v>6736.8857142857141</v>
      </c>
      <c r="D28" s="151"/>
      <c r="E28" s="151">
        <v>6854.7</v>
      </c>
      <c r="F28" s="151">
        <v>7048.52</v>
      </c>
      <c r="G28" s="150"/>
      <c r="H28" s="149">
        <v>6510.11</v>
      </c>
      <c r="I28" s="149">
        <v>6707.67</v>
      </c>
      <c r="J28" s="150"/>
      <c r="K28" s="174">
        <v>6248.579545454545</v>
      </c>
      <c r="L28" s="174">
        <v>6383.551136363636</v>
      </c>
      <c r="M28" s="153"/>
      <c r="N28" s="174">
        <v>5673.920454545455</v>
      </c>
      <c r="O28" s="174">
        <v>6028.920454545455</v>
      </c>
      <c r="P28" s="132"/>
      <c r="Q28" s="132"/>
      <c r="R28" s="132"/>
      <c r="S28" s="132"/>
      <c r="T28" s="132"/>
      <c r="U28" s="132"/>
      <c r="V28" s="132"/>
      <c r="W28" s="132"/>
      <c r="X28" s="133"/>
      <c r="Y28" s="133"/>
    </row>
    <row r="29" spans="1:25">
      <c r="A29" s="148" t="s">
        <v>51</v>
      </c>
      <c r="B29" s="151">
        <v>6556.21</v>
      </c>
      <c r="C29" s="151">
        <v>6748.74</v>
      </c>
      <c r="D29" s="151"/>
      <c r="E29" s="151">
        <v>6596.73</v>
      </c>
      <c r="F29" s="151">
        <v>6802.81</v>
      </c>
      <c r="G29" s="150"/>
      <c r="H29" s="149">
        <v>6473.63</v>
      </c>
      <c r="I29" s="149">
        <v>6662.22</v>
      </c>
      <c r="J29" s="150"/>
      <c r="K29" s="174">
        <v>6184.4375</v>
      </c>
      <c r="L29" s="174">
        <v>6324.625</v>
      </c>
      <c r="M29" s="153"/>
      <c r="N29" s="174">
        <v>5572.6973684210525</v>
      </c>
      <c r="O29" s="174">
        <v>5894.0789473684208</v>
      </c>
      <c r="P29" s="132"/>
      <c r="Q29" s="132"/>
      <c r="R29" s="132"/>
      <c r="S29" s="132"/>
      <c r="T29" s="132"/>
      <c r="U29" s="132"/>
      <c r="V29" s="132"/>
      <c r="W29" s="132"/>
      <c r="X29" s="133"/>
      <c r="Y29" s="133"/>
    </row>
    <row r="30" spans="1:25">
      <c r="A30" s="148" t="s">
        <v>52</v>
      </c>
      <c r="B30" s="151">
        <v>6662.6</v>
      </c>
      <c r="C30" s="151">
        <v>6835.4285714285716</v>
      </c>
      <c r="D30" s="151"/>
      <c r="E30" s="151">
        <v>6289.1875</v>
      </c>
      <c r="F30" s="151">
        <v>6467.4375</v>
      </c>
      <c r="G30" s="150"/>
      <c r="H30" s="149">
        <v>6536.480263157895</v>
      </c>
      <c r="I30" s="149">
        <v>6703.8618421052633</v>
      </c>
      <c r="J30" s="150"/>
      <c r="K30" s="174">
        <v>5817.8571428571431</v>
      </c>
      <c r="L30" s="174">
        <v>5977.3809523809523</v>
      </c>
      <c r="M30" s="153"/>
      <c r="N30" s="174">
        <v>5480.9226190476193</v>
      </c>
      <c r="O30" s="174">
        <v>5771.7559523809523</v>
      </c>
      <c r="P30" s="132"/>
      <c r="Q30" s="132"/>
      <c r="R30" s="132"/>
      <c r="S30" s="132"/>
      <c r="T30" s="132"/>
      <c r="U30" s="132"/>
      <c r="V30" s="132"/>
      <c r="W30" s="132"/>
      <c r="X30" s="133"/>
      <c r="Y30" s="133"/>
    </row>
    <row r="31" spans="1:25">
      <c r="A31" s="148" t="s">
        <v>53</v>
      </c>
      <c r="B31" s="151">
        <v>6684.8</v>
      </c>
      <c r="C31" s="151">
        <v>6853.55</v>
      </c>
      <c r="D31" s="151"/>
      <c r="E31" s="151">
        <v>6051.5874999999996</v>
      </c>
      <c r="F31" s="151">
        <v>6240.28125</v>
      </c>
      <c r="G31" s="150"/>
      <c r="H31" s="149">
        <v>6845.48</v>
      </c>
      <c r="I31" s="149">
        <v>7030.6</v>
      </c>
      <c r="J31" s="150"/>
      <c r="K31" s="174">
        <v>5693.323863636364</v>
      </c>
      <c r="L31" s="174">
        <v>5830.852272727273</v>
      </c>
      <c r="M31" s="153"/>
      <c r="N31" s="174">
        <v>5438.181818181818</v>
      </c>
      <c r="O31" s="174">
        <v>5699.119318181818</v>
      </c>
      <c r="P31" s="132"/>
      <c r="Q31" s="132"/>
      <c r="R31" s="132"/>
      <c r="S31" s="132"/>
      <c r="T31" s="132"/>
      <c r="U31" s="132"/>
      <c r="V31" s="132"/>
      <c r="W31" s="132"/>
      <c r="X31" s="133"/>
      <c r="Y31" s="133"/>
    </row>
    <row r="32" spans="1:25">
      <c r="A32" s="148" t="s">
        <v>54</v>
      </c>
      <c r="B32" s="151">
        <v>6863.05</v>
      </c>
      <c r="C32" s="151">
        <v>7017.19</v>
      </c>
      <c r="D32" s="151"/>
      <c r="E32" s="151">
        <v>6142.55</v>
      </c>
      <c r="F32" s="151">
        <v>6310.03</v>
      </c>
      <c r="G32" s="150"/>
      <c r="H32" s="149">
        <v>6862.5</v>
      </c>
      <c r="I32" s="149">
        <v>7039.8214285714284</v>
      </c>
      <c r="J32" s="150"/>
      <c r="K32" s="174">
        <v>5960.3977386363631</v>
      </c>
      <c r="L32" s="174">
        <v>6097.357954545455</v>
      </c>
      <c r="M32" s="153"/>
      <c r="N32" s="174">
        <v>5346.2797619047615</v>
      </c>
      <c r="O32" s="174">
        <v>5597.4404761904761</v>
      </c>
      <c r="P32" s="132"/>
      <c r="Q32" s="132"/>
      <c r="R32" s="132"/>
      <c r="S32" s="132"/>
      <c r="T32" s="132"/>
      <c r="U32" s="132"/>
      <c r="V32" s="132"/>
      <c r="W32" s="132"/>
      <c r="X32" s="133"/>
      <c r="Y32" s="133"/>
    </row>
    <row r="33" spans="1:25">
      <c r="A33" s="148" t="s">
        <v>55</v>
      </c>
      <c r="B33" s="151">
        <v>6806.97</v>
      </c>
      <c r="C33" s="151">
        <v>6949.36</v>
      </c>
      <c r="D33" s="151"/>
      <c r="E33" s="151">
        <v>5854.59</v>
      </c>
      <c r="F33" s="151">
        <v>6016.04</v>
      </c>
      <c r="G33" s="150"/>
      <c r="H33" s="149">
        <v>6896.07</v>
      </c>
      <c r="I33" s="149">
        <v>7063.78</v>
      </c>
      <c r="J33" s="150"/>
      <c r="K33" s="174">
        <v>6027.897727272727</v>
      </c>
      <c r="L33" s="174">
        <v>6159.971590909091</v>
      </c>
      <c r="M33" s="153"/>
      <c r="N33" s="174">
        <v>5246.95652173913</v>
      </c>
      <c r="O33" s="174">
        <v>5520.679347826087</v>
      </c>
      <c r="P33" s="132"/>
      <c r="Q33" s="132"/>
      <c r="R33" s="132"/>
      <c r="S33" s="132"/>
      <c r="T33" s="132"/>
      <c r="U33" s="132"/>
      <c r="V33" s="132"/>
      <c r="W33" s="132"/>
      <c r="X33" s="133"/>
      <c r="Y33" s="133"/>
    </row>
    <row r="34" spans="1:25">
      <c r="A34" s="148" t="s">
        <v>56</v>
      </c>
      <c r="B34" s="151">
        <v>6856.8</v>
      </c>
      <c r="C34" s="151">
        <v>7001.85</v>
      </c>
      <c r="D34" s="151"/>
      <c r="E34" s="151">
        <v>5563.4702380952385</v>
      </c>
      <c r="F34" s="151">
        <v>5758.5297619047615</v>
      </c>
      <c r="G34" s="150"/>
      <c r="H34" s="149">
        <v>7018.81</v>
      </c>
      <c r="I34" s="149">
        <v>7180.65</v>
      </c>
      <c r="J34" s="150"/>
      <c r="K34" s="174">
        <v>6133.333333333333</v>
      </c>
      <c r="L34" s="174">
        <v>6265.5059523809523</v>
      </c>
      <c r="M34" s="153"/>
      <c r="N34" s="174">
        <v>5194.119318181818</v>
      </c>
      <c r="O34" s="174">
        <v>5474.545454545455</v>
      </c>
      <c r="P34" s="132"/>
      <c r="Q34" s="132"/>
      <c r="R34" s="132"/>
      <c r="S34" s="132"/>
      <c r="T34" s="132"/>
      <c r="U34" s="132"/>
      <c r="V34" s="132"/>
      <c r="W34" s="132"/>
      <c r="X34" s="133"/>
      <c r="Y34" s="133"/>
    </row>
    <row r="35" spans="1:25">
      <c r="A35" s="148" t="s">
        <v>57</v>
      </c>
      <c r="B35" s="151">
        <v>6879.13</v>
      </c>
      <c r="C35" s="151">
        <v>7024.74</v>
      </c>
      <c r="D35" s="151"/>
      <c r="E35" s="151">
        <v>5622.880434782609</v>
      </c>
      <c r="F35" s="151">
        <v>5934.157608695652</v>
      </c>
      <c r="G35" s="150"/>
      <c r="H35" s="149">
        <v>7078.92</v>
      </c>
      <c r="I35" s="149">
        <v>7224.74</v>
      </c>
      <c r="J35" s="150"/>
      <c r="K35" s="174">
        <v>6663.0059523809523</v>
      </c>
      <c r="L35" s="174">
        <v>6847.7678571428569</v>
      </c>
      <c r="M35" s="153"/>
      <c r="N35" s="174">
        <v>5381.1309523809523</v>
      </c>
      <c r="O35" s="174">
        <v>5632.2619047619046</v>
      </c>
      <c r="P35" s="132"/>
      <c r="Q35" s="132"/>
      <c r="R35" s="132"/>
      <c r="S35" s="132"/>
      <c r="T35" s="132"/>
      <c r="U35" s="132"/>
      <c r="V35" s="132"/>
      <c r="W35" s="132"/>
      <c r="X35" s="133"/>
      <c r="Y35" s="133"/>
    </row>
    <row r="36" spans="1:25">
      <c r="A36" s="148" t="s">
        <v>58</v>
      </c>
      <c r="B36" s="151">
        <v>6754.26</v>
      </c>
      <c r="C36" s="151">
        <v>6937.35</v>
      </c>
      <c r="D36" s="151"/>
      <c r="E36" s="151">
        <v>5919.16</v>
      </c>
      <c r="F36" s="151">
        <v>6189.88</v>
      </c>
      <c r="G36" s="150"/>
      <c r="H36" s="149">
        <v>7059.82</v>
      </c>
      <c r="I36" s="149">
        <v>7196.9</v>
      </c>
      <c r="J36" s="150"/>
      <c r="K36" s="174">
        <v>6280.823863636364</v>
      </c>
      <c r="L36" s="174">
        <v>6579.176136363636</v>
      </c>
      <c r="M36" s="153"/>
      <c r="N36" s="174">
        <v>5558.153409090909</v>
      </c>
      <c r="O36" s="174">
        <v>5829.602272727273</v>
      </c>
      <c r="P36" s="132"/>
      <c r="Q36" s="132"/>
      <c r="R36" s="132"/>
      <c r="S36" s="132"/>
      <c r="T36" s="132"/>
      <c r="U36" s="132"/>
      <c r="V36" s="132"/>
      <c r="W36" s="132"/>
      <c r="X36" s="133"/>
      <c r="Y36" s="133"/>
    </row>
    <row r="37" spans="1:25">
      <c r="A37" s="148" t="s">
        <v>59</v>
      </c>
      <c r="B37" s="151">
        <v>6686.95</v>
      </c>
      <c r="C37" s="151">
        <v>6883.6</v>
      </c>
      <c r="D37" s="151"/>
      <c r="E37" s="151">
        <v>6356.9</v>
      </c>
      <c r="F37" s="151">
        <v>6632.89</v>
      </c>
      <c r="G37" s="150"/>
      <c r="H37" s="149">
        <v>6610.5399659863951</v>
      </c>
      <c r="I37" s="149">
        <v>6804.3154761904761</v>
      </c>
      <c r="J37" s="150"/>
      <c r="K37" s="174">
        <v>5748.636363636364</v>
      </c>
      <c r="L37" s="174">
        <v>6080.5682045454541</v>
      </c>
      <c r="M37" s="153"/>
      <c r="N37" s="174">
        <v>5521.931818181818</v>
      </c>
      <c r="O37" s="174">
        <v>5798.664772727273</v>
      </c>
      <c r="P37" s="132"/>
      <c r="Q37" s="132"/>
      <c r="R37" s="132"/>
      <c r="S37" s="132"/>
      <c r="T37" s="132"/>
      <c r="U37" s="132"/>
      <c r="V37" s="132"/>
      <c r="W37" s="132"/>
      <c r="X37" s="133"/>
      <c r="Y37" s="133"/>
    </row>
    <row r="38" spans="1:25">
      <c r="A38" s="153"/>
      <c r="B38" s="166"/>
      <c r="C38" s="166"/>
      <c r="D38" s="166"/>
      <c r="E38" s="166"/>
      <c r="F38" s="166"/>
      <c r="G38" s="153"/>
      <c r="H38" s="153"/>
      <c r="I38" s="153"/>
      <c r="J38" s="153"/>
      <c r="K38" s="153"/>
      <c r="L38" s="153"/>
      <c r="M38" s="153"/>
      <c r="N38" s="153"/>
      <c r="O38" s="153"/>
      <c r="P38" s="132"/>
      <c r="Q38" s="132"/>
      <c r="R38" s="132"/>
      <c r="S38" s="132"/>
      <c r="T38" s="132"/>
      <c r="U38" s="132"/>
      <c r="V38" s="132"/>
      <c r="W38" s="132"/>
      <c r="X38" s="133"/>
      <c r="Y38" s="133"/>
    </row>
    <row r="39" spans="1:25">
      <c r="A39" s="154" t="s">
        <v>24</v>
      </c>
      <c r="B39" s="155">
        <f>AVERAGE(B26:B37)</f>
        <v>6702.7769841269837</v>
      </c>
      <c r="C39" s="155">
        <f t="shared" ref="C39:L39" si="0">AVERAGE(C26:C37)</f>
        <v>6871.092023809525</v>
      </c>
      <c r="D39" s="155"/>
      <c r="E39" s="155">
        <f t="shared" si="0"/>
        <v>6223.533706866805</v>
      </c>
      <c r="F39" s="155">
        <f t="shared" si="0"/>
        <v>6433.0799941770192</v>
      </c>
      <c r="G39" s="155"/>
      <c r="H39" s="155">
        <f t="shared" si="0"/>
        <v>6720.3528117540873</v>
      </c>
      <c r="I39" s="155">
        <f t="shared" si="0"/>
        <v>6909.032177318295</v>
      </c>
      <c r="J39" s="155"/>
      <c r="K39" s="155">
        <f t="shared" si="0"/>
        <v>6127.6574400703466</v>
      </c>
      <c r="L39" s="155">
        <f t="shared" si="0"/>
        <v>6305.9068381132756</v>
      </c>
      <c r="M39" s="155"/>
      <c r="N39" s="155">
        <f t="shared" ref="N39:O39" si="1">AVERAGE(N26:N37)</f>
        <v>5504.8582088300873</v>
      </c>
      <c r="O39" s="155">
        <f t="shared" si="1"/>
        <v>5795.6623637950688</v>
      </c>
      <c r="P39" s="132"/>
      <c r="Q39" s="132"/>
      <c r="R39" s="132"/>
      <c r="S39" s="132"/>
      <c r="T39" s="132"/>
      <c r="U39" s="132"/>
      <c r="V39" s="132"/>
      <c r="W39" s="132"/>
      <c r="X39" s="133"/>
      <c r="Y39" s="133"/>
    </row>
    <row r="40" spans="1:25">
      <c r="A40" s="154"/>
      <c r="B40" s="155"/>
      <c r="C40" s="155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32"/>
      <c r="Q40" s="132"/>
      <c r="R40" s="132"/>
      <c r="S40" s="132"/>
      <c r="T40" s="132"/>
      <c r="U40" s="132"/>
      <c r="V40" s="132"/>
      <c r="W40" s="132"/>
      <c r="X40" s="133"/>
      <c r="Y40" s="133"/>
    </row>
    <row r="41" spans="1:25">
      <c r="A41" s="159"/>
      <c r="B41" s="160">
        <v>2012</v>
      </c>
      <c r="C41" s="161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32"/>
      <c r="Q41" s="132"/>
      <c r="R41" s="132"/>
      <c r="S41" s="132"/>
      <c r="T41" s="132"/>
      <c r="U41" s="132"/>
      <c r="V41" s="132"/>
      <c r="W41" s="132"/>
      <c r="X41" s="133"/>
      <c r="Y41" s="133"/>
    </row>
    <row r="42" spans="1:25" ht="15.75" thickBot="1">
      <c r="A42" s="163"/>
      <c r="B42" s="164" t="s">
        <v>32</v>
      </c>
      <c r="C42" s="164" t="s">
        <v>33</v>
      </c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132"/>
      <c r="Q42" s="132"/>
      <c r="R42" s="132"/>
      <c r="S42" s="132"/>
      <c r="T42" s="132"/>
      <c r="U42" s="132"/>
      <c r="V42" s="132"/>
      <c r="W42" s="132"/>
      <c r="X42" s="133"/>
      <c r="Y42" s="133"/>
    </row>
    <row r="43" spans="1:25" ht="15.75" thickTop="1">
      <c r="A43" s="153"/>
      <c r="B43" s="166"/>
      <c r="C43" s="166"/>
      <c r="D43" s="155"/>
      <c r="E43" s="155"/>
      <c r="F43" s="155"/>
      <c r="G43" s="155"/>
      <c r="H43" s="155"/>
      <c r="I43" s="155"/>
      <c r="J43" s="155"/>
      <c r="K43" s="155"/>
      <c r="L43" s="155"/>
      <c r="M43" s="155"/>
      <c r="N43" s="155"/>
      <c r="O43" s="155"/>
      <c r="P43" s="132"/>
      <c r="Q43" s="132"/>
      <c r="R43" s="132"/>
      <c r="S43" s="132"/>
      <c r="T43" s="132"/>
      <c r="U43" s="132"/>
      <c r="V43" s="132"/>
      <c r="W43" s="132"/>
      <c r="X43" s="133"/>
      <c r="Y43" s="133"/>
    </row>
    <row r="44" spans="1:25">
      <c r="A44" s="148" t="s">
        <v>48</v>
      </c>
      <c r="B44" s="174">
        <v>5641.59</v>
      </c>
      <c r="C44" s="174">
        <v>5912.36</v>
      </c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32"/>
      <c r="Q44" s="132"/>
      <c r="R44" s="132"/>
      <c r="S44" s="132"/>
      <c r="T44" s="132"/>
      <c r="U44" s="132"/>
      <c r="V44" s="132"/>
      <c r="W44" s="132"/>
      <c r="X44" s="133"/>
      <c r="Y44" s="133"/>
    </row>
    <row r="45" spans="1:25">
      <c r="A45" s="148" t="s">
        <v>49</v>
      </c>
      <c r="B45" s="151"/>
      <c r="C45" s="151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32"/>
      <c r="Q45" s="132"/>
      <c r="R45" s="132"/>
      <c r="S45" s="132"/>
      <c r="T45" s="132"/>
      <c r="U45" s="132"/>
      <c r="V45" s="132"/>
      <c r="W45" s="132"/>
      <c r="X45" s="133"/>
      <c r="Y45" s="133"/>
    </row>
    <row r="46" spans="1:25">
      <c r="A46" s="148" t="s">
        <v>50</v>
      </c>
      <c r="B46" s="151"/>
      <c r="C46" s="151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32"/>
      <c r="Q46" s="132"/>
      <c r="R46" s="132"/>
      <c r="S46" s="132"/>
      <c r="T46" s="132"/>
      <c r="U46" s="132"/>
      <c r="V46" s="132"/>
      <c r="W46" s="132"/>
      <c r="X46" s="133"/>
      <c r="Y46" s="133"/>
    </row>
    <row r="47" spans="1:25">
      <c r="A47" s="148" t="s">
        <v>51</v>
      </c>
      <c r="B47" s="151"/>
      <c r="C47" s="151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32"/>
      <c r="Q47" s="132"/>
      <c r="R47" s="132"/>
      <c r="S47" s="132"/>
      <c r="T47" s="132"/>
      <c r="U47" s="132"/>
      <c r="V47" s="132"/>
      <c r="W47" s="132"/>
      <c r="X47" s="133"/>
      <c r="Y47" s="133"/>
    </row>
    <row r="48" spans="1:25">
      <c r="A48" s="148" t="s">
        <v>52</v>
      </c>
      <c r="B48" s="151"/>
      <c r="C48" s="151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32"/>
      <c r="Q48" s="132"/>
      <c r="R48" s="132"/>
      <c r="S48" s="132"/>
      <c r="T48" s="132"/>
      <c r="U48" s="132"/>
      <c r="V48" s="132"/>
      <c r="W48" s="132"/>
      <c r="X48" s="133"/>
      <c r="Y48" s="133"/>
    </row>
    <row r="49" spans="1:25">
      <c r="A49" s="148" t="s">
        <v>53</v>
      </c>
      <c r="B49" s="151"/>
      <c r="C49" s="151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32"/>
      <c r="Q49" s="132"/>
      <c r="R49" s="132"/>
      <c r="S49" s="132"/>
      <c r="T49" s="132"/>
      <c r="U49" s="132"/>
      <c r="V49" s="132"/>
      <c r="W49" s="132"/>
      <c r="X49" s="133"/>
      <c r="Y49" s="133"/>
    </row>
    <row r="50" spans="1:25">
      <c r="A50" s="148" t="s">
        <v>54</v>
      </c>
      <c r="B50" s="151"/>
      <c r="C50" s="151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32"/>
      <c r="Q50" s="132"/>
      <c r="R50" s="132"/>
      <c r="S50" s="132"/>
      <c r="T50" s="132"/>
      <c r="U50" s="132"/>
      <c r="V50" s="132"/>
      <c r="W50" s="132"/>
      <c r="X50" s="133"/>
      <c r="Y50" s="133"/>
    </row>
    <row r="51" spans="1:25">
      <c r="A51" s="148" t="s">
        <v>55</v>
      </c>
      <c r="B51" s="151"/>
      <c r="C51" s="151"/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132"/>
      <c r="Q51" s="132"/>
      <c r="R51" s="132"/>
      <c r="S51" s="132"/>
      <c r="T51" s="132"/>
      <c r="U51" s="132"/>
      <c r="V51" s="132"/>
      <c r="W51" s="132"/>
      <c r="X51" s="133"/>
      <c r="Y51" s="133"/>
    </row>
    <row r="52" spans="1:25">
      <c r="A52" s="148" t="s">
        <v>56</v>
      </c>
      <c r="B52" s="151"/>
      <c r="C52" s="151"/>
      <c r="D52" s="155"/>
      <c r="E52" s="155"/>
      <c r="F52" s="155"/>
      <c r="G52" s="155"/>
      <c r="H52" s="155"/>
      <c r="I52" s="155"/>
      <c r="J52" s="155"/>
      <c r="K52" s="155"/>
      <c r="L52" s="155"/>
      <c r="M52" s="155"/>
      <c r="N52" s="155"/>
      <c r="O52" s="155"/>
      <c r="P52" s="132"/>
      <c r="Q52" s="132"/>
      <c r="R52" s="132"/>
      <c r="S52" s="132"/>
      <c r="T52" s="132"/>
      <c r="U52" s="132"/>
      <c r="V52" s="132"/>
      <c r="W52" s="132"/>
      <c r="X52" s="133"/>
      <c r="Y52" s="133"/>
    </row>
    <row r="53" spans="1:25">
      <c r="A53" s="148" t="s">
        <v>57</v>
      </c>
      <c r="B53" s="151"/>
      <c r="C53" s="151"/>
      <c r="D53" s="155"/>
      <c r="E53" s="155"/>
      <c r="F53" s="155"/>
      <c r="G53" s="155"/>
      <c r="H53" s="155"/>
      <c r="I53" s="155"/>
      <c r="J53" s="155"/>
      <c r="K53" s="155"/>
      <c r="L53" s="155"/>
      <c r="M53" s="155"/>
      <c r="N53" s="155"/>
      <c r="O53" s="155"/>
      <c r="P53" s="132"/>
      <c r="Q53" s="132"/>
      <c r="R53" s="132"/>
      <c r="S53" s="132"/>
      <c r="T53" s="132"/>
      <c r="U53" s="132"/>
      <c r="V53" s="132"/>
      <c r="W53" s="132"/>
      <c r="X53" s="133"/>
      <c r="Y53" s="133"/>
    </row>
    <row r="54" spans="1:25">
      <c r="A54" s="148" t="s">
        <v>58</v>
      </c>
      <c r="B54" s="151"/>
      <c r="C54" s="151"/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32"/>
      <c r="Q54" s="132"/>
      <c r="R54" s="132"/>
      <c r="S54" s="132"/>
      <c r="T54" s="132"/>
      <c r="U54" s="132"/>
      <c r="V54" s="132"/>
      <c r="W54" s="132"/>
      <c r="X54" s="133"/>
      <c r="Y54" s="133"/>
    </row>
    <row r="55" spans="1:25">
      <c r="A55" s="148" t="s">
        <v>59</v>
      </c>
      <c r="B55" s="151"/>
      <c r="C55" s="151"/>
      <c r="D55" s="155"/>
      <c r="E55" s="155"/>
      <c r="F55" s="155"/>
      <c r="G55" s="155"/>
      <c r="H55" s="155"/>
      <c r="I55" s="155"/>
      <c r="J55" s="155"/>
      <c r="K55" s="155"/>
      <c r="L55" s="155"/>
      <c r="M55" s="155"/>
      <c r="N55" s="155"/>
      <c r="O55" s="155"/>
      <c r="P55" s="132"/>
      <c r="Q55" s="132"/>
      <c r="R55" s="132"/>
      <c r="S55" s="132"/>
      <c r="T55" s="132"/>
      <c r="U55" s="132"/>
      <c r="V55" s="132"/>
      <c r="W55" s="132"/>
      <c r="X55" s="133"/>
      <c r="Y55" s="133"/>
    </row>
    <row r="56" spans="1:25">
      <c r="A56" s="153"/>
      <c r="B56" s="166"/>
      <c r="C56" s="166"/>
      <c r="D56" s="155"/>
      <c r="E56" s="155"/>
      <c r="F56" s="155"/>
      <c r="G56" s="155"/>
      <c r="H56" s="155"/>
      <c r="I56" s="155"/>
      <c r="J56" s="155"/>
      <c r="K56" s="155"/>
      <c r="L56" s="155"/>
      <c r="M56" s="155"/>
      <c r="N56" s="155"/>
      <c r="O56" s="155"/>
      <c r="P56" s="132"/>
      <c r="Q56" s="132"/>
      <c r="R56" s="132"/>
      <c r="S56" s="132"/>
      <c r="T56" s="132"/>
      <c r="U56" s="132"/>
      <c r="V56" s="132"/>
      <c r="W56" s="132"/>
      <c r="X56" s="133"/>
      <c r="Y56" s="133"/>
    </row>
    <row r="57" spans="1:25">
      <c r="A57" s="154" t="s">
        <v>24</v>
      </c>
      <c r="B57" s="155">
        <f>AVERAGE(B44:B55)</f>
        <v>5641.59</v>
      </c>
      <c r="C57" s="155">
        <f>AVERAGE(C44:C55)</f>
        <v>5912.36</v>
      </c>
      <c r="D57" s="155"/>
      <c r="E57" s="155"/>
      <c r="F57" s="155"/>
      <c r="G57" s="155"/>
      <c r="H57" s="155"/>
      <c r="I57" s="155"/>
      <c r="J57" s="155"/>
      <c r="K57" s="155"/>
      <c r="L57" s="155"/>
      <c r="M57" s="155"/>
      <c r="N57" s="155"/>
      <c r="O57" s="155"/>
      <c r="P57" s="132"/>
      <c r="Q57" s="132"/>
      <c r="R57" s="132"/>
      <c r="S57" s="132"/>
      <c r="T57" s="132"/>
      <c r="U57" s="132"/>
      <c r="V57" s="132"/>
      <c r="W57" s="132"/>
      <c r="X57" s="133"/>
      <c r="Y57" s="133"/>
    </row>
    <row r="58" spans="1:25">
      <c r="A58" s="154"/>
      <c r="B58" s="155"/>
      <c r="C58" s="155"/>
      <c r="D58" s="155"/>
      <c r="E58" s="155"/>
      <c r="F58" s="155"/>
      <c r="G58" s="155"/>
      <c r="H58" s="155"/>
      <c r="I58" s="155"/>
      <c r="J58" s="155"/>
      <c r="K58" s="155"/>
      <c r="L58" s="155"/>
      <c r="M58" s="155"/>
      <c r="N58" s="155"/>
      <c r="O58" s="155"/>
      <c r="P58" s="132"/>
      <c r="Q58" s="132"/>
      <c r="R58" s="132"/>
      <c r="S58" s="132"/>
      <c r="T58" s="132"/>
      <c r="U58" s="132"/>
      <c r="V58" s="132"/>
      <c r="W58" s="132"/>
      <c r="X58" s="133"/>
      <c r="Y58" s="133"/>
    </row>
    <row r="59" spans="1:25">
      <c r="A59" s="132" t="s">
        <v>66</v>
      </c>
      <c r="B59" s="132"/>
      <c r="C59" s="132"/>
      <c r="D59" s="132"/>
      <c r="E59" s="132"/>
      <c r="F59" s="132"/>
      <c r="G59" s="132"/>
      <c r="H59" s="132"/>
      <c r="I59" s="132"/>
      <c r="J59" s="132"/>
      <c r="K59" s="132"/>
      <c r="L59" s="132"/>
      <c r="M59" s="132"/>
      <c r="N59" s="132"/>
      <c r="O59" s="132"/>
      <c r="P59" s="132"/>
      <c r="Q59" s="132"/>
      <c r="R59" s="132"/>
      <c r="S59" s="132"/>
      <c r="T59" s="132"/>
      <c r="U59" s="132"/>
      <c r="V59" s="132"/>
      <c r="W59" s="132"/>
      <c r="X59" s="133"/>
      <c r="Y59" s="133"/>
    </row>
    <row r="60" spans="1:25">
      <c r="A60" s="182" t="s">
        <v>62</v>
      </c>
      <c r="B60" s="132"/>
      <c r="C60" s="132"/>
      <c r="D60" s="183"/>
      <c r="E60" s="184"/>
      <c r="F60" s="184"/>
      <c r="G60" s="183"/>
      <c r="H60" s="184"/>
      <c r="I60" s="184"/>
      <c r="J60" s="132"/>
      <c r="K60" s="184"/>
      <c r="L60" s="184"/>
      <c r="M60" s="132"/>
      <c r="N60" s="184"/>
      <c r="O60" s="184"/>
      <c r="P60" s="132"/>
      <c r="Q60" s="132"/>
      <c r="R60" s="132"/>
      <c r="S60" s="132"/>
      <c r="T60" s="132"/>
      <c r="U60" s="132"/>
      <c r="V60" s="132"/>
      <c r="W60" s="132"/>
      <c r="X60" s="133"/>
      <c r="Y60" s="133"/>
    </row>
    <row r="61" spans="1:25">
      <c r="A61" s="132" t="s">
        <v>63</v>
      </c>
      <c r="B61" s="132"/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132"/>
      <c r="U61" s="132"/>
      <c r="V61" s="132"/>
      <c r="W61" s="132"/>
      <c r="X61" s="133"/>
      <c r="Y61" s="133"/>
    </row>
    <row r="62" spans="1:25">
      <c r="A62" s="182"/>
      <c r="B62" s="132"/>
      <c r="C62" s="132"/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3"/>
      <c r="Y62" s="133"/>
    </row>
    <row r="63" spans="1:25">
      <c r="A63" s="132"/>
      <c r="B63" s="132"/>
      <c r="C63" s="132"/>
      <c r="D63" s="132"/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32"/>
      <c r="W63" s="132"/>
      <c r="X63" s="133"/>
      <c r="Y63" s="133"/>
    </row>
    <row r="64" spans="1:25">
      <c r="A64" s="132"/>
      <c r="B64" s="132"/>
      <c r="C64" s="132"/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  <c r="W64" s="132"/>
      <c r="X64" s="133"/>
      <c r="Y64" s="133"/>
    </row>
    <row r="65" spans="1:25">
      <c r="A65" s="132"/>
      <c r="B65" s="132"/>
      <c r="C65" s="132"/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132"/>
      <c r="U65" s="132"/>
      <c r="V65" s="132"/>
      <c r="W65" s="132"/>
      <c r="X65" s="133"/>
      <c r="Y65" s="133"/>
    </row>
    <row r="66" spans="1:25">
      <c r="A66" s="132"/>
      <c r="B66" s="132"/>
      <c r="C66" s="132"/>
      <c r="D66" s="132"/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132"/>
      <c r="U66" s="132"/>
      <c r="V66" s="132"/>
      <c r="W66" s="132"/>
      <c r="X66" s="133"/>
      <c r="Y66" s="133"/>
    </row>
    <row r="67" spans="1:25">
      <c r="A67" s="132"/>
      <c r="B67" s="132"/>
      <c r="C67" s="132"/>
      <c r="D67" s="132"/>
      <c r="E67" s="132"/>
      <c r="F67" s="132"/>
      <c r="G67" s="132"/>
      <c r="H67" s="132"/>
      <c r="I67" s="132"/>
      <c r="J67" s="132"/>
      <c r="K67" s="132"/>
      <c r="L67" s="132"/>
      <c r="M67" s="132"/>
      <c r="N67" s="132"/>
      <c r="O67" s="132"/>
      <c r="P67" s="132"/>
      <c r="Q67" s="132"/>
      <c r="R67" s="132"/>
      <c r="S67" s="132"/>
      <c r="T67" s="132"/>
      <c r="U67" s="132"/>
      <c r="V67" s="132"/>
      <c r="W67" s="132"/>
      <c r="X67" s="133"/>
      <c r="Y67" s="133"/>
    </row>
    <row r="68" spans="1:25">
      <c r="A68" s="132"/>
      <c r="B68" s="132"/>
      <c r="C68" s="132"/>
      <c r="D68" s="132"/>
      <c r="E68" s="132"/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2"/>
      <c r="R68" s="132"/>
      <c r="S68" s="132"/>
      <c r="T68" s="132"/>
      <c r="U68" s="132"/>
      <c r="V68" s="132"/>
      <c r="W68" s="132"/>
      <c r="X68" s="133"/>
      <c r="Y68" s="133"/>
    </row>
    <row r="69" spans="1:25">
      <c r="A69" s="132"/>
      <c r="B69" s="132"/>
      <c r="C69" s="132"/>
      <c r="D69" s="132"/>
      <c r="E69" s="132"/>
      <c r="F69" s="132"/>
      <c r="G69" s="132"/>
      <c r="H69" s="132"/>
      <c r="I69" s="132"/>
      <c r="J69" s="132"/>
      <c r="K69" s="132"/>
      <c r="L69" s="132"/>
      <c r="M69" s="132"/>
      <c r="N69" s="132"/>
      <c r="O69" s="132"/>
      <c r="P69" s="132"/>
      <c r="Q69" s="132"/>
      <c r="R69" s="132"/>
      <c r="S69" s="132"/>
      <c r="T69" s="132"/>
      <c r="U69" s="132"/>
      <c r="V69" s="132"/>
      <c r="W69" s="132"/>
      <c r="X69" s="133"/>
      <c r="Y69" s="133"/>
    </row>
    <row r="70" spans="1:25">
      <c r="A70" s="132"/>
      <c r="B70" s="132"/>
      <c r="C70" s="132"/>
      <c r="D70" s="132"/>
      <c r="E70" s="132"/>
      <c r="F70" s="132"/>
      <c r="G70" s="132"/>
      <c r="H70" s="132"/>
      <c r="I70" s="132"/>
      <c r="J70" s="132"/>
      <c r="K70" s="132"/>
      <c r="L70" s="132"/>
      <c r="M70" s="132"/>
      <c r="N70" s="132"/>
      <c r="O70" s="132"/>
      <c r="P70" s="132"/>
      <c r="Q70" s="132"/>
      <c r="R70" s="132"/>
      <c r="S70" s="132"/>
      <c r="T70" s="132"/>
      <c r="U70" s="132"/>
      <c r="V70" s="132"/>
      <c r="W70" s="132"/>
      <c r="X70" s="133"/>
      <c r="Y70" s="133"/>
    </row>
    <row r="71" spans="1:25">
      <c r="A71" s="132"/>
      <c r="B71" s="132"/>
      <c r="C71" s="132"/>
      <c r="D71" s="132"/>
      <c r="E71" s="132"/>
      <c r="F71" s="132"/>
      <c r="G71" s="132"/>
      <c r="H71" s="132"/>
      <c r="I71" s="132"/>
      <c r="J71" s="132"/>
      <c r="K71" s="132"/>
      <c r="L71" s="132"/>
      <c r="M71" s="132"/>
      <c r="N71" s="132"/>
      <c r="O71" s="132"/>
      <c r="P71" s="132"/>
      <c r="Q71" s="132"/>
      <c r="R71" s="132"/>
      <c r="S71" s="132"/>
      <c r="T71" s="132"/>
      <c r="U71" s="132"/>
      <c r="V71" s="132"/>
      <c r="W71" s="132"/>
      <c r="X71" s="133"/>
      <c r="Y71" s="133"/>
    </row>
    <row r="72" spans="1:25">
      <c r="A72" s="132"/>
      <c r="B72" s="132"/>
      <c r="C72" s="132"/>
      <c r="D72" s="132"/>
      <c r="E72" s="132"/>
      <c r="F72" s="132"/>
      <c r="G72" s="132"/>
      <c r="H72" s="132"/>
      <c r="I72" s="132"/>
      <c r="J72" s="132"/>
      <c r="K72" s="132"/>
      <c r="L72" s="132"/>
      <c r="M72" s="132"/>
      <c r="N72" s="132"/>
      <c r="O72" s="132"/>
      <c r="P72" s="132"/>
      <c r="Q72" s="132"/>
      <c r="R72" s="132"/>
      <c r="S72" s="132"/>
      <c r="T72" s="132"/>
      <c r="U72" s="132"/>
      <c r="V72" s="132"/>
      <c r="W72" s="132"/>
      <c r="X72" s="133"/>
      <c r="Y72" s="133"/>
    </row>
    <row r="73" spans="1:25">
      <c r="A73" s="132"/>
      <c r="B73" s="132"/>
      <c r="C73" s="132"/>
      <c r="D73" s="132"/>
      <c r="E73" s="132"/>
      <c r="F73" s="132"/>
      <c r="G73" s="132"/>
      <c r="H73" s="132"/>
      <c r="I73" s="132"/>
      <c r="J73" s="132"/>
      <c r="K73" s="132"/>
      <c r="L73" s="132"/>
      <c r="M73" s="132"/>
      <c r="N73" s="132"/>
      <c r="O73" s="132"/>
      <c r="P73" s="132"/>
      <c r="Q73" s="132"/>
      <c r="R73" s="132"/>
      <c r="S73" s="132"/>
      <c r="T73" s="132"/>
      <c r="U73" s="132"/>
      <c r="V73" s="132"/>
      <c r="W73" s="132"/>
      <c r="X73" s="133"/>
      <c r="Y73" s="133"/>
    </row>
    <row r="74" spans="1:25">
      <c r="A74" s="132"/>
      <c r="B74" s="132"/>
      <c r="C74" s="132"/>
      <c r="D74" s="132"/>
      <c r="E74" s="132"/>
      <c r="F74" s="132"/>
      <c r="G74" s="132"/>
      <c r="H74" s="132"/>
      <c r="I74" s="132"/>
      <c r="J74" s="132"/>
      <c r="K74" s="132"/>
      <c r="L74" s="132"/>
      <c r="M74" s="132"/>
      <c r="N74" s="132"/>
      <c r="O74" s="132"/>
      <c r="P74" s="132"/>
      <c r="Q74" s="132"/>
      <c r="R74" s="132"/>
      <c r="S74" s="132"/>
      <c r="T74" s="132"/>
      <c r="U74" s="132"/>
      <c r="V74" s="132"/>
      <c r="W74" s="132"/>
      <c r="X74" s="133"/>
      <c r="Y74" s="133"/>
    </row>
    <row r="75" spans="1:25">
      <c r="A75" s="132"/>
      <c r="B75" s="132"/>
      <c r="C75" s="132"/>
      <c r="D75" s="132"/>
      <c r="E75" s="132"/>
      <c r="F75" s="132"/>
      <c r="G75" s="132"/>
      <c r="H75" s="132"/>
      <c r="I75" s="132"/>
      <c r="J75" s="132"/>
      <c r="K75" s="132"/>
      <c r="L75" s="132"/>
      <c r="M75" s="132"/>
      <c r="N75" s="132"/>
      <c r="O75" s="132"/>
      <c r="P75" s="132"/>
      <c r="Q75" s="132"/>
      <c r="R75" s="132"/>
      <c r="S75" s="132"/>
      <c r="T75" s="132"/>
      <c r="U75" s="132"/>
      <c r="V75" s="132"/>
      <c r="W75" s="132"/>
      <c r="X75" s="133"/>
      <c r="Y75" s="133"/>
    </row>
    <row r="76" spans="1:25">
      <c r="A76" s="132"/>
      <c r="B76" s="132"/>
      <c r="C76" s="132"/>
      <c r="D76" s="132"/>
      <c r="E76" s="132"/>
      <c r="F76" s="132"/>
      <c r="G76" s="132"/>
      <c r="H76" s="132"/>
      <c r="I76" s="132"/>
      <c r="J76" s="132"/>
      <c r="K76" s="132"/>
      <c r="L76" s="132"/>
      <c r="M76" s="132"/>
      <c r="N76" s="132"/>
      <c r="O76" s="132"/>
      <c r="P76" s="132"/>
      <c r="Q76" s="132"/>
      <c r="R76" s="132"/>
      <c r="S76" s="132"/>
      <c r="T76" s="132"/>
      <c r="U76" s="132"/>
      <c r="V76" s="132"/>
      <c r="W76" s="132"/>
      <c r="X76" s="133"/>
      <c r="Y76" s="133"/>
    </row>
    <row r="77" spans="1:25">
      <c r="A77" s="132"/>
      <c r="B77" s="132"/>
      <c r="C77" s="132"/>
      <c r="D77" s="132"/>
      <c r="E77" s="132"/>
      <c r="F77" s="132"/>
      <c r="G77" s="132"/>
      <c r="H77" s="132"/>
      <c r="I77" s="132"/>
      <c r="J77" s="132"/>
      <c r="K77" s="132"/>
      <c r="L77" s="132"/>
      <c r="M77" s="132"/>
      <c r="N77" s="132"/>
      <c r="O77" s="132"/>
      <c r="P77" s="132"/>
      <c r="Q77" s="132"/>
      <c r="R77" s="132"/>
      <c r="S77" s="132"/>
      <c r="T77" s="132"/>
      <c r="U77" s="132"/>
      <c r="V77" s="132"/>
      <c r="W77" s="132"/>
      <c r="X77" s="133"/>
      <c r="Y77" s="133"/>
    </row>
    <row r="78" spans="1:25">
      <c r="A78" s="132"/>
      <c r="B78" s="132"/>
      <c r="C78" s="132"/>
      <c r="D78" s="132"/>
      <c r="E78" s="132"/>
      <c r="F78" s="132"/>
      <c r="G78" s="132"/>
      <c r="H78" s="132"/>
      <c r="I78" s="132"/>
      <c r="J78" s="132"/>
      <c r="K78" s="132"/>
      <c r="L78" s="132"/>
      <c r="M78" s="132"/>
      <c r="N78" s="132"/>
      <c r="O78" s="132"/>
      <c r="P78" s="132"/>
      <c r="Q78" s="132"/>
      <c r="R78" s="132"/>
      <c r="S78" s="132"/>
      <c r="T78" s="132"/>
      <c r="U78" s="132"/>
      <c r="V78" s="132"/>
      <c r="W78" s="132"/>
      <c r="X78" s="133"/>
      <c r="Y78" s="133"/>
    </row>
    <row r="79" spans="1:25">
      <c r="A79" s="132"/>
      <c r="B79" s="132"/>
      <c r="C79" s="132"/>
      <c r="D79" s="132"/>
      <c r="E79" s="132"/>
      <c r="F79" s="132"/>
      <c r="G79" s="132"/>
      <c r="H79" s="132"/>
      <c r="I79" s="132"/>
      <c r="J79" s="132"/>
      <c r="K79" s="132"/>
      <c r="L79" s="132"/>
      <c r="M79" s="132"/>
      <c r="N79" s="132"/>
      <c r="O79" s="132"/>
      <c r="P79" s="132"/>
      <c r="Q79" s="132"/>
      <c r="R79" s="132"/>
      <c r="S79" s="132"/>
      <c r="T79" s="132"/>
      <c r="U79" s="132"/>
      <c r="V79" s="132"/>
      <c r="W79" s="132"/>
      <c r="X79" s="133"/>
      <c r="Y79" s="133"/>
    </row>
  </sheetData>
  <mergeCells count="1">
    <mergeCell ref="A2:O2"/>
  </mergeCells>
  <printOptions verticalCentered="1"/>
  <pageMargins left="0.27559055118110237" right="0.27559055118110237" top="0.31496062992125984" bottom="0.19685039370078741" header="0.31496062992125984" footer="0.31496062992125984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Q82"/>
  <sheetViews>
    <sheetView showGridLines="0" topLeftCell="A46" workbookViewId="0">
      <selection activeCell="K66" sqref="K66"/>
    </sheetView>
  </sheetViews>
  <sheetFormatPr baseColWidth="10" defaultColWidth="8.85546875" defaultRowHeight="12.75"/>
  <cols>
    <col min="1" max="1" width="12.7109375" style="89" customWidth="1"/>
    <col min="2" max="3" width="10.7109375" style="89" customWidth="1"/>
    <col min="4" max="4" width="1.7109375" style="89" customWidth="1"/>
    <col min="5" max="6" width="10.7109375" style="89" customWidth="1"/>
    <col min="7" max="7" width="1.7109375" style="89" customWidth="1"/>
    <col min="8" max="9" width="10.7109375" style="89" customWidth="1"/>
    <col min="10" max="10" width="1.7109375" style="89" customWidth="1"/>
    <col min="11" max="12" width="10.7109375" style="89" customWidth="1"/>
    <col min="13" max="13" width="1.7109375" style="89" customWidth="1"/>
    <col min="14" max="15" width="10.7109375" style="89" customWidth="1"/>
    <col min="16" max="22" width="6.42578125" style="89" customWidth="1"/>
    <col min="23" max="256" width="8.85546875" style="89"/>
    <col min="257" max="257" width="12.7109375" style="89" customWidth="1"/>
    <col min="258" max="259" width="10.7109375" style="89" customWidth="1"/>
    <col min="260" max="260" width="1.7109375" style="89" customWidth="1"/>
    <col min="261" max="262" width="10.7109375" style="89" customWidth="1"/>
    <col min="263" max="263" width="1.7109375" style="89" customWidth="1"/>
    <col min="264" max="265" width="10.7109375" style="89" customWidth="1"/>
    <col min="266" max="266" width="1.7109375" style="89" customWidth="1"/>
    <col min="267" max="268" width="10.7109375" style="89" customWidth="1"/>
    <col min="269" max="269" width="1.7109375" style="89" customWidth="1"/>
    <col min="270" max="271" width="10.7109375" style="89" customWidth="1"/>
    <col min="272" max="278" width="6.42578125" style="89" customWidth="1"/>
    <col min="279" max="512" width="8.85546875" style="89"/>
    <col min="513" max="513" width="12.7109375" style="89" customWidth="1"/>
    <col min="514" max="515" width="10.7109375" style="89" customWidth="1"/>
    <col min="516" max="516" width="1.7109375" style="89" customWidth="1"/>
    <col min="517" max="518" width="10.7109375" style="89" customWidth="1"/>
    <col min="519" max="519" width="1.7109375" style="89" customWidth="1"/>
    <col min="520" max="521" width="10.7109375" style="89" customWidth="1"/>
    <col min="522" max="522" width="1.7109375" style="89" customWidth="1"/>
    <col min="523" max="524" width="10.7109375" style="89" customWidth="1"/>
    <col min="525" max="525" width="1.7109375" style="89" customWidth="1"/>
    <col min="526" max="527" width="10.7109375" style="89" customWidth="1"/>
    <col min="528" max="534" width="6.42578125" style="89" customWidth="1"/>
    <col min="535" max="768" width="8.85546875" style="89"/>
    <col min="769" max="769" width="12.7109375" style="89" customWidth="1"/>
    <col min="770" max="771" width="10.7109375" style="89" customWidth="1"/>
    <col min="772" max="772" width="1.7109375" style="89" customWidth="1"/>
    <col min="773" max="774" width="10.7109375" style="89" customWidth="1"/>
    <col min="775" max="775" width="1.7109375" style="89" customWidth="1"/>
    <col min="776" max="777" width="10.7109375" style="89" customWidth="1"/>
    <col min="778" max="778" width="1.7109375" style="89" customWidth="1"/>
    <col min="779" max="780" width="10.7109375" style="89" customWidth="1"/>
    <col min="781" max="781" width="1.7109375" style="89" customWidth="1"/>
    <col min="782" max="783" width="10.7109375" style="89" customWidth="1"/>
    <col min="784" max="790" width="6.42578125" style="89" customWidth="1"/>
    <col min="791" max="1024" width="8.85546875" style="89"/>
    <col min="1025" max="1025" width="12.7109375" style="89" customWidth="1"/>
    <col min="1026" max="1027" width="10.7109375" style="89" customWidth="1"/>
    <col min="1028" max="1028" width="1.7109375" style="89" customWidth="1"/>
    <col min="1029" max="1030" width="10.7109375" style="89" customWidth="1"/>
    <col min="1031" max="1031" width="1.7109375" style="89" customWidth="1"/>
    <col min="1032" max="1033" width="10.7109375" style="89" customWidth="1"/>
    <col min="1034" max="1034" width="1.7109375" style="89" customWidth="1"/>
    <col min="1035" max="1036" width="10.7109375" style="89" customWidth="1"/>
    <col min="1037" max="1037" width="1.7109375" style="89" customWidth="1"/>
    <col min="1038" max="1039" width="10.7109375" style="89" customWidth="1"/>
    <col min="1040" max="1046" width="6.42578125" style="89" customWidth="1"/>
    <col min="1047" max="1280" width="8.85546875" style="89"/>
    <col min="1281" max="1281" width="12.7109375" style="89" customWidth="1"/>
    <col min="1282" max="1283" width="10.7109375" style="89" customWidth="1"/>
    <col min="1284" max="1284" width="1.7109375" style="89" customWidth="1"/>
    <col min="1285" max="1286" width="10.7109375" style="89" customWidth="1"/>
    <col min="1287" max="1287" width="1.7109375" style="89" customWidth="1"/>
    <col min="1288" max="1289" width="10.7109375" style="89" customWidth="1"/>
    <col min="1290" max="1290" width="1.7109375" style="89" customWidth="1"/>
    <col min="1291" max="1292" width="10.7109375" style="89" customWidth="1"/>
    <col min="1293" max="1293" width="1.7109375" style="89" customWidth="1"/>
    <col min="1294" max="1295" width="10.7109375" style="89" customWidth="1"/>
    <col min="1296" max="1302" width="6.42578125" style="89" customWidth="1"/>
    <col min="1303" max="1536" width="8.85546875" style="89"/>
    <col min="1537" max="1537" width="12.7109375" style="89" customWidth="1"/>
    <col min="1538" max="1539" width="10.7109375" style="89" customWidth="1"/>
    <col min="1540" max="1540" width="1.7109375" style="89" customWidth="1"/>
    <col min="1541" max="1542" width="10.7109375" style="89" customWidth="1"/>
    <col min="1543" max="1543" width="1.7109375" style="89" customWidth="1"/>
    <col min="1544" max="1545" width="10.7109375" style="89" customWidth="1"/>
    <col min="1546" max="1546" width="1.7109375" style="89" customWidth="1"/>
    <col min="1547" max="1548" width="10.7109375" style="89" customWidth="1"/>
    <col min="1549" max="1549" width="1.7109375" style="89" customWidth="1"/>
    <col min="1550" max="1551" width="10.7109375" style="89" customWidth="1"/>
    <col min="1552" max="1558" width="6.42578125" style="89" customWidth="1"/>
    <col min="1559" max="1792" width="8.85546875" style="89"/>
    <col min="1793" max="1793" width="12.7109375" style="89" customWidth="1"/>
    <col min="1794" max="1795" width="10.7109375" style="89" customWidth="1"/>
    <col min="1796" max="1796" width="1.7109375" style="89" customWidth="1"/>
    <col min="1797" max="1798" width="10.7109375" style="89" customWidth="1"/>
    <col min="1799" max="1799" width="1.7109375" style="89" customWidth="1"/>
    <col min="1800" max="1801" width="10.7109375" style="89" customWidth="1"/>
    <col min="1802" max="1802" width="1.7109375" style="89" customWidth="1"/>
    <col min="1803" max="1804" width="10.7109375" style="89" customWidth="1"/>
    <col min="1805" max="1805" width="1.7109375" style="89" customWidth="1"/>
    <col min="1806" max="1807" width="10.7109375" style="89" customWidth="1"/>
    <col min="1808" max="1814" width="6.42578125" style="89" customWidth="1"/>
    <col min="1815" max="2048" width="8.85546875" style="89"/>
    <col min="2049" max="2049" width="12.7109375" style="89" customWidth="1"/>
    <col min="2050" max="2051" width="10.7109375" style="89" customWidth="1"/>
    <col min="2052" max="2052" width="1.7109375" style="89" customWidth="1"/>
    <col min="2053" max="2054" width="10.7109375" style="89" customWidth="1"/>
    <col min="2055" max="2055" width="1.7109375" style="89" customWidth="1"/>
    <col min="2056" max="2057" width="10.7109375" style="89" customWidth="1"/>
    <col min="2058" max="2058" width="1.7109375" style="89" customWidth="1"/>
    <col min="2059" max="2060" width="10.7109375" style="89" customWidth="1"/>
    <col min="2061" max="2061" width="1.7109375" style="89" customWidth="1"/>
    <col min="2062" max="2063" width="10.7109375" style="89" customWidth="1"/>
    <col min="2064" max="2070" width="6.42578125" style="89" customWidth="1"/>
    <col min="2071" max="2304" width="8.85546875" style="89"/>
    <col min="2305" max="2305" width="12.7109375" style="89" customWidth="1"/>
    <col min="2306" max="2307" width="10.7109375" style="89" customWidth="1"/>
    <col min="2308" max="2308" width="1.7109375" style="89" customWidth="1"/>
    <col min="2309" max="2310" width="10.7109375" style="89" customWidth="1"/>
    <col min="2311" max="2311" width="1.7109375" style="89" customWidth="1"/>
    <col min="2312" max="2313" width="10.7109375" style="89" customWidth="1"/>
    <col min="2314" max="2314" width="1.7109375" style="89" customWidth="1"/>
    <col min="2315" max="2316" width="10.7109375" style="89" customWidth="1"/>
    <col min="2317" max="2317" width="1.7109375" style="89" customWidth="1"/>
    <col min="2318" max="2319" width="10.7109375" style="89" customWidth="1"/>
    <col min="2320" max="2326" width="6.42578125" style="89" customWidth="1"/>
    <col min="2327" max="2560" width="8.85546875" style="89"/>
    <col min="2561" max="2561" width="12.7109375" style="89" customWidth="1"/>
    <col min="2562" max="2563" width="10.7109375" style="89" customWidth="1"/>
    <col min="2564" max="2564" width="1.7109375" style="89" customWidth="1"/>
    <col min="2565" max="2566" width="10.7109375" style="89" customWidth="1"/>
    <col min="2567" max="2567" width="1.7109375" style="89" customWidth="1"/>
    <col min="2568" max="2569" width="10.7109375" style="89" customWidth="1"/>
    <col min="2570" max="2570" width="1.7109375" style="89" customWidth="1"/>
    <col min="2571" max="2572" width="10.7109375" style="89" customWidth="1"/>
    <col min="2573" max="2573" width="1.7109375" style="89" customWidth="1"/>
    <col min="2574" max="2575" width="10.7109375" style="89" customWidth="1"/>
    <col min="2576" max="2582" width="6.42578125" style="89" customWidth="1"/>
    <col min="2583" max="2816" width="8.85546875" style="89"/>
    <col min="2817" max="2817" width="12.7109375" style="89" customWidth="1"/>
    <col min="2818" max="2819" width="10.7109375" style="89" customWidth="1"/>
    <col min="2820" max="2820" width="1.7109375" style="89" customWidth="1"/>
    <col min="2821" max="2822" width="10.7109375" style="89" customWidth="1"/>
    <col min="2823" max="2823" width="1.7109375" style="89" customWidth="1"/>
    <col min="2824" max="2825" width="10.7109375" style="89" customWidth="1"/>
    <col min="2826" max="2826" width="1.7109375" style="89" customWidth="1"/>
    <col min="2827" max="2828" width="10.7109375" style="89" customWidth="1"/>
    <col min="2829" max="2829" width="1.7109375" style="89" customWidth="1"/>
    <col min="2830" max="2831" width="10.7109375" style="89" customWidth="1"/>
    <col min="2832" max="2838" width="6.42578125" style="89" customWidth="1"/>
    <col min="2839" max="3072" width="8.85546875" style="89"/>
    <col min="3073" max="3073" width="12.7109375" style="89" customWidth="1"/>
    <col min="3074" max="3075" width="10.7109375" style="89" customWidth="1"/>
    <col min="3076" max="3076" width="1.7109375" style="89" customWidth="1"/>
    <col min="3077" max="3078" width="10.7109375" style="89" customWidth="1"/>
    <col min="3079" max="3079" width="1.7109375" style="89" customWidth="1"/>
    <col min="3080" max="3081" width="10.7109375" style="89" customWidth="1"/>
    <col min="3082" max="3082" width="1.7109375" style="89" customWidth="1"/>
    <col min="3083" max="3084" width="10.7109375" style="89" customWidth="1"/>
    <col min="3085" max="3085" width="1.7109375" style="89" customWidth="1"/>
    <col min="3086" max="3087" width="10.7109375" style="89" customWidth="1"/>
    <col min="3088" max="3094" width="6.42578125" style="89" customWidth="1"/>
    <col min="3095" max="3328" width="8.85546875" style="89"/>
    <col min="3329" max="3329" width="12.7109375" style="89" customWidth="1"/>
    <col min="3330" max="3331" width="10.7109375" style="89" customWidth="1"/>
    <col min="3332" max="3332" width="1.7109375" style="89" customWidth="1"/>
    <col min="3333" max="3334" width="10.7109375" style="89" customWidth="1"/>
    <col min="3335" max="3335" width="1.7109375" style="89" customWidth="1"/>
    <col min="3336" max="3337" width="10.7109375" style="89" customWidth="1"/>
    <col min="3338" max="3338" width="1.7109375" style="89" customWidth="1"/>
    <col min="3339" max="3340" width="10.7109375" style="89" customWidth="1"/>
    <col min="3341" max="3341" width="1.7109375" style="89" customWidth="1"/>
    <col min="3342" max="3343" width="10.7109375" style="89" customWidth="1"/>
    <col min="3344" max="3350" width="6.42578125" style="89" customWidth="1"/>
    <col min="3351" max="3584" width="8.85546875" style="89"/>
    <col min="3585" max="3585" width="12.7109375" style="89" customWidth="1"/>
    <col min="3586" max="3587" width="10.7109375" style="89" customWidth="1"/>
    <col min="3588" max="3588" width="1.7109375" style="89" customWidth="1"/>
    <col min="3589" max="3590" width="10.7109375" style="89" customWidth="1"/>
    <col min="3591" max="3591" width="1.7109375" style="89" customWidth="1"/>
    <col min="3592" max="3593" width="10.7109375" style="89" customWidth="1"/>
    <col min="3594" max="3594" width="1.7109375" style="89" customWidth="1"/>
    <col min="3595" max="3596" width="10.7109375" style="89" customWidth="1"/>
    <col min="3597" max="3597" width="1.7109375" style="89" customWidth="1"/>
    <col min="3598" max="3599" width="10.7109375" style="89" customWidth="1"/>
    <col min="3600" max="3606" width="6.42578125" style="89" customWidth="1"/>
    <col min="3607" max="3840" width="8.85546875" style="89"/>
    <col min="3841" max="3841" width="12.7109375" style="89" customWidth="1"/>
    <col min="3842" max="3843" width="10.7109375" style="89" customWidth="1"/>
    <col min="3844" max="3844" width="1.7109375" style="89" customWidth="1"/>
    <col min="3845" max="3846" width="10.7109375" style="89" customWidth="1"/>
    <col min="3847" max="3847" width="1.7109375" style="89" customWidth="1"/>
    <col min="3848" max="3849" width="10.7109375" style="89" customWidth="1"/>
    <col min="3850" max="3850" width="1.7109375" style="89" customWidth="1"/>
    <col min="3851" max="3852" width="10.7109375" style="89" customWidth="1"/>
    <col min="3853" max="3853" width="1.7109375" style="89" customWidth="1"/>
    <col min="3854" max="3855" width="10.7109375" style="89" customWidth="1"/>
    <col min="3856" max="3862" width="6.42578125" style="89" customWidth="1"/>
    <col min="3863" max="4096" width="8.85546875" style="89"/>
    <col min="4097" max="4097" width="12.7109375" style="89" customWidth="1"/>
    <col min="4098" max="4099" width="10.7109375" style="89" customWidth="1"/>
    <col min="4100" max="4100" width="1.7109375" style="89" customWidth="1"/>
    <col min="4101" max="4102" width="10.7109375" style="89" customWidth="1"/>
    <col min="4103" max="4103" width="1.7109375" style="89" customWidth="1"/>
    <col min="4104" max="4105" width="10.7109375" style="89" customWidth="1"/>
    <col min="4106" max="4106" width="1.7109375" style="89" customWidth="1"/>
    <col min="4107" max="4108" width="10.7109375" style="89" customWidth="1"/>
    <col min="4109" max="4109" width="1.7109375" style="89" customWidth="1"/>
    <col min="4110" max="4111" width="10.7109375" style="89" customWidth="1"/>
    <col min="4112" max="4118" width="6.42578125" style="89" customWidth="1"/>
    <col min="4119" max="4352" width="8.85546875" style="89"/>
    <col min="4353" max="4353" width="12.7109375" style="89" customWidth="1"/>
    <col min="4354" max="4355" width="10.7109375" style="89" customWidth="1"/>
    <col min="4356" max="4356" width="1.7109375" style="89" customWidth="1"/>
    <col min="4357" max="4358" width="10.7109375" style="89" customWidth="1"/>
    <col min="4359" max="4359" width="1.7109375" style="89" customWidth="1"/>
    <col min="4360" max="4361" width="10.7109375" style="89" customWidth="1"/>
    <col min="4362" max="4362" width="1.7109375" style="89" customWidth="1"/>
    <col min="4363" max="4364" width="10.7109375" style="89" customWidth="1"/>
    <col min="4365" max="4365" width="1.7109375" style="89" customWidth="1"/>
    <col min="4366" max="4367" width="10.7109375" style="89" customWidth="1"/>
    <col min="4368" max="4374" width="6.42578125" style="89" customWidth="1"/>
    <col min="4375" max="4608" width="8.85546875" style="89"/>
    <col min="4609" max="4609" width="12.7109375" style="89" customWidth="1"/>
    <col min="4610" max="4611" width="10.7109375" style="89" customWidth="1"/>
    <col min="4612" max="4612" width="1.7109375" style="89" customWidth="1"/>
    <col min="4613" max="4614" width="10.7109375" style="89" customWidth="1"/>
    <col min="4615" max="4615" width="1.7109375" style="89" customWidth="1"/>
    <col min="4616" max="4617" width="10.7109375" style="89" customWidth="1"/>
    <col min="4618" max="4618" width="1.7109375" style="89" customWidth="1"/>
    <col min="4619" max="4620" width="10.7109375" style="89" customWidth="1"/>
    <col min="4621" max="4621" width="1.7109375" style="89" customWidth="1"/>
    <col min="4622" max="4623" width="10.7109375" style="89" customWidth="1"/>
    <col min="4624" max="4630" width="6.42578125" style="89" customWidth="1"/>
    <col min="4631" max="4864" width="8.85546875" style="89"/>
    <col min="4865" max="4865" width="12.7109375" style="89" customWidth="1"/>
    <col min="4866" max="4867" width="10.7109375" style="89" customWidth="1"/>
    <col min="4868" max="4868" width="1.7109375" style="89" customWidth="1"/>
    <col min="4869" max="4870" width="10.7109375" style="89" customWidth="1"/>
    <col min="4871" max="4871" width="1.7109375" style="89" customWidth="1"/>
    <col min="4872" max="4873" width="10.7109375" style="89" customWidth="1"/>
    <col min="4874" max="4874" width="1.7109375" style="89" customWidth="1"/>
    <col min="4875" max="4876" width="10.7109375" style="89" customWidth="1"/>
    <col min="4877" max="4877" width="1.7109375" style="89" customWidth="1"/>
    <col min="4878" max="4879" width="10.7109375" style="89" customWidth="1"/>
    <col min="4880" max="4886" width="6.42578125" style="89" customWidth="1"/>
    <col min="4887" max="5120" width="8.85546875" style="89"/>
    <col min="5121" max="5121" width="12.7109375" style="89" customWidth="1"/>
    <col min="5122" max="5123" width="10.7109375" style="89" customWidth="1"/>
    <col min="5124" max="5124" width="1.7109375" style="89" customWidth="1"/>
    <col min="5125" max="5126" width="10.7109375" style="89" customWidth="1"/>
    <col min="5127" max="5127" width="1.7109375" style="89" customWidth="1"/>
    <col min="5128" max="5129" width="10.7109375" style="89" customWidth="1"/>
    <col min="5130" max="5130" width="1.7109375" style="89" customWidth="1"/>
    <col min="5131" max="5132" width="10.7109375" style="89" customWidth="1"/>
    <col min="5133" max="5133" width="1.7109375" style="89" customWidth="1"/>
    <col min="5134" max="5135" width="10.7109375" style="89" customWidth="1"/>
    <col min="5136" max="5142" width="6.42578125" style="89" customWidth="1"/>
    <col min="5143" max="5376" width="8.85546875" style="89"/>
    <col min="5377" max="5377" width="12.7109375" style="89" customWidth="1"/>
    <col min="5378" max="5379" width="10.7109375" style="89" customWidth="1"/>
    <col min="5380" max="5380" width="1.7109375" style="89" customWidth="1"/>
    <col min="5381" max="5382" width="10.7109375" style="89" customWidth="1"/>
    <col min="5383" max="5383" width="1.7109375" style="89" customWidth="1"/>
    <col min="5384" max="5385" width="10.7109375" style="89" customWidth="1"/>
    <col min="5386" max="5386" width="1.7109375" style="89" customWidth="1"/>
    <col min="5387" max="5388" width="10.7109375" style="89" customWidth="1"/>
    <col min="5389" max="5389" width="1.7109375" style="89" customWidth="1"/>
    <col min="5390" max="5391" width="10.7109375" style="89" customWidth="1"/>
    <col min="5392" max="5398" width="6.42578125" style="89" customWidth="1"/>
    <col min="5399" max="5632" width="8.85546875" style="89"/>
    <col min="5633" max="5633" width="12.7109375" style="89" customWidth="1"/>
    <col min="5634" max="5635" width="10.7109375" style="89" customWidth="1"/>
    <col min="5636" max="5636" width="1.7109375" style="89" customWidth="1"/>
    <col min="5637" max="5638" width="10.7109375" style="89" customWidth="1"/>
    <col min="5639" max="5639" width="1.7109375" style="89" customWidth="1"/>
    <col min="5640" max="5641" width="10.7109375" style="89" customWidth="1"/>
    <col min="5642" max="5642" width="1.7109375" style="89" customWidth="1"/>
    <col min="5643" max="5644" width="10.7109375" style="89" customWidth="1"/>
    <col min="5645" max="5645" width="1.7109375" style="89" customWidth="1"/>
    <col min="5646" max="5647" width="10.7109375" style="89" customWidth="1"/>
    <col min="5648" max="5654" width="6.42578125" style="89" customWidth="1"/>
    <col min="5655" max="5888" width="8.85546875" style="89"/>
    <col min="5889" max="5889" width="12.7109375" style="89" customWidth="1"/>
    <col min="5890" max="5891" width="10.7109375" style="89" customWidth="1"/>
    <col min="5892" max="5892" width="1.7109375" style="89" customWidth="1"/>
    <col min="5893" max="5894" width="10.7109375" style="89" customWidth="1"/>
    <col min="5895" max="5895" width="1.7109375" style="89" customWidth="1"/>
    <col min="5896" max="5897" width="10.7109375" style="89" customWidth="1"/>
    <col min="5898" max="5898" width="1.7109375" style="89" customWidth="1"/>
    <col min="5899" max="5900" width="10.7109375" style="89" customWidth="1"/>
    <col min="5901" max="5901" width="1.7109375" style="89" customWidth="1"/>
    <col min="5902" max="5903" width="10.7109375" style="89" customWidth="1"/>
    <col min="5904" max="5910" width="6.42578125" style="89" customWidth="1"/>
    <col min="5911" max="6144" width="8.85546875" style="89"/>
    <col min="6145" max="6145" width="12.7109375" style="89" customWidth="1"/>
    <col min="6146" max="6147" width="10.7109375" style="89" customWidth="1"/>
    <col min="6148" max="6148" width="1.7109375" style="89" customWidth="1"/>
    <col min="6149" max="6150" width="10.7109375" style="89" customWidth="1"/>
    <col min="6151" max="6151" width="1.7109375" style="89" customWidth="1"/>
    <col min="6152" max="6153" width="10.7109375" style="89" customWidth="1"/>
    <col min="6154" max="6154" width="1.7109375" style="89" customWidth="1"/>
    <col min="6155" max="6156" width="10.7109375" style="89" customWidth="1"/>
    <col min="6157" max="6157" width="1.7109375" style="89" customWidth="1"/>
    <col min="6158" max="6159" width="10.7109375" style="89" customWidth="1"/>
    <col min="6160" max="6166" width="6.42578125" style="89" customWidth="1"/>
    <col min="6167" max="6400" width="8.85546875" style="89"/>
    <col min="6401" max="6401" width="12.7109375" style="89" customWidth="1"/>
    <col min="6402" max="6403" width="10.7109375" style="89" customWidth="1"/>
    <col min="6404" max="6404" width="1.7109375" style="89" customWidth="1"/>
    <col min="6405" max="6406" width="10.7109375" style="89" customWidth="1"/>
    <col min="6407" max="6407" width="1.7109375" style="89" customWidth="1"/>
    <col min="6408" max="6409" width="10.7109375" style="89" customWidth="1"/>
    <col min="6410" max="6410" width="1.7109375" style="89" customWidth="1"/>
    <col min="6411" max="6412" width="10.7109375" style="89" customWidth="1"/>
    <col min="6413" max="6413" width="1.7109375" style="89" customWidth="1"/>
    <col min="6414" max="6415" width="10.7109375" style="89" customWidth="1"/>
    <col min="6416" max="6422" width="6.42578125" style="89" customWidth="1"/>
    <col min="6423" max="6656" width="8.85546875" style="89"/>
    <col min="6657" max="6657" width="12.7109375" style="89" customWidth="1"/>
    <col min="6658" max="6659" width="10.7109375" style="89" customWidth="1"/>
    <col min="6660" max="6660" width="1.7109375" style="89" customWidth="1"/>
    <col min="6661" max="6662" width="10.7109375" style="89" customWidth="1"/>
    <col min="6663" max="6663" width="1.7109375" style="89" customWidth="1"/>
    <col min="6664" max="6665" width="10.7109375" style="89" customWidth="1"/>
    <col min="6666" max="6666" width="1.7109375" style="89" customWidth="1"/>
    <col min="6667" max="6668" width="10.7109375" style="89" customWidth="1"/>
    <col min="6669" max="6669" width="1.7109375" style="89" customWidth="1"/>
    <col min="6670" max="6671" width="10.7109375" style="89" customWidth="1"/>
    <col min="6672" max="6678" width="6.42578125" style="89" customWidth="1"/>
    <col min="6679" max="6912" width="8.85546875" style="89"/>
    <col min="6913" max="6913" width="12.7109375" style="89" customWidth="1"/>
    <col min="6914" max="6915" width="10.7109375" style="89" customWidth="1"/>
    <col min="6916" max="6916" width="1.7109375" style="89" customWidth="1"/>
    <col min="6917" max="6918" width="10.7109375" style="89" customWidth="1"/>
    <col min="6919" max="6919" width="1.7109375" style="89" customWidth="1"/>
    <col min="6920" max="6921" width="10.7109375" style="89" customWidth="1"/>
    <col min="6922" max="6922" width="1.7109375" style="89" customWidth="1"/>
    <col min="6923" max="6924" width="10.7109375" style="89" customWidth="1"/>
    <col min="6925" max="6925" width="1.7109375" style="89" customWidth="1"/>
    <col min="6926" max="6927" width="10.7109375" style="89" customWidth="1"/>
    <col min="6928" max="6934" width="6.42578125" style="89" customWidth="1"/>
    <col min="6935" max="7168" width="8.85546875" style="89"/>
    <col min="7169" max="7169" width="12.7109375" style="89" customWidth="1"/>
    <col min="7170" max="7171" width="10.7109375" style="89" customWidth="1"/>
    <col min="7172" max="7172" width="1.7109375" style="89" customWidth="1"/>
    <col min="7173" max="7174" width="10.7109375" style="89" customWidth="1"/>
    <col min="7175" max="7175" width="1.7109375" style="89" customWidth="1"/>
    <col min="7176" max="7177" width="10.7109375" style="89" customWidth="1"/>
    <col min="7178" max="7178" width="1.7109375" style="89" customWidth="1"/>
    <col min="7179" max="7180" width="10.7109375" style="89" customWidth="1"/>
    <col min="7181" max="7181" width="1.7109375" style="89" customWidth="1"/>
    <col min="7182" max="7183" width="10.7109375" style="89" customWidth="1"/>
    <col min="7184" max="7190" width="6.42578125" style="89" customWidth="1"/>
    <col min="7191" max="7424" width="8.85546875" style="89"/>
    <col min="7425" max="7425" width="12.7109375" style="89" customWidth="1"/>
    <col min="7426" max="7427" width="10.7109375" style="89" customWidth="1"/>
    <col min="7428" max="7428" width="1.7109375" style="89" customWidth="1"/>
    <col min="7429" max="7430" width="10.7109375" style="89" customWidth="1"/>
    <col min="7431" max="7431" width="1.7109375" style="89" customWidth="1"/>
    <col min="7432" max="7433" width="10.7109375" style="89" customWidth="1"/>
    <col min="7434" max="7434" width="1.7109375" style="89" customWidth="1"/>
    <col min="7435" max="7436" width="10.7109375" style="89" customWidth="1"/>
    <col min="7437" max="7437" width="1.7109375" style="89" customWidth="1"/>
    <col min="7438" max="7439" width="10.7109375" style="89" customWidth="1"/>
    <col min="7440" max="7446" width="6.42578125" style="89" customWidth="1"/>
    <col min="7447" max="7680" width="8.85546875" style="89"/>
    <col min="7681" max="7681" width="12.7109375" style="89" customWidth="1"/>
    <col min="7682" max="7683" width="10.7109375" style="89" customWidth="1"/>
    <col min="7684" max="7684" width="1.7109375" style="89" customWidth="1"/>
    <col min="7685" max="7686" width="10.7109375" style="89" customWidth="1"/>
    <col min="7687" max="7687" width="1.7109375" style="89" customWidth="1"/>
    <col min="7688" max="7689" width="10.7109375" style="89" customWidth="1"/>
    <col min="7690" max="7690" width="1.7109375" style="89" customWidth="1"/>
    <col min="7691" max="7692" width="10.7109375" style="89" customWidth="1"/>
    <col min="7693" max="7693" width="1.7109375" style="89" customWidth="1"/>
    <col min="7694" max="7695" width="10.7109375" style="89" customWidth="1"/>
    <col min="7696" max="7702" width="6.42578125" style="89" customWidth="1"/>
    <col min="7703" max="7936" width="8.85546875" style="89"/>
    <col min="7937" max="7937" width="12.7109375" style="89" customWidth="1"/>
    <col min="7938" max="7939" width="10.7109375" style="89" customWidth="1"/>
    <col min="7940" max="7940" width="1.7109375" style="89" customWidth="1"/>
    <col min="7941" max="7942" width="10.7109375" style="89" customWidth="1"/>
    <col min="7943" max="7943" width="1.7109375" style="89" customWidth="1"/>
    <col min="7944" max="7945" width="10.7109375" style="89" customWidth="1"/>
    <col min="7946" max="7946" width="1.7109375" style="89" customWidth="1"/>
    <col min="7947" max="7948" width="10.7109375" style="89" customWidth="1"/>
    <col min="7949" max="7949" width="1.7109375" style="89" customWidth="1"/>
    <col min="7950" max="7951" width="10.7109375" style="89" customWidth="1"/>
    <col min="7952" max="7958" width="6.42578125" style="89" customWidth="1"/>
    <col min="7959" max="8192" width="8.85546875" style="89"/>
    <col min="8193" max="8193" width="12.7109375" style="89" customWidth="1"/>
    <col min="8194" max="8195" width="10.7109375" style="89" customWidth="1"/>
    <col min="8196" max="8196" width="1.7109375" style="89" customWidth="1"/>
    <col min="8197" max="8198" width="10.7109375" style="89" customWidth="1"/>
    <col min="8199" max="8199" width="1.7109375" style="89" customWidth="1"/>
    <col min="8200" max="8201" width="10.7109375" style="89" customWidth="1"/>
    <col min="8202" max="8202" width="1.7109375" style="89" customWidth="1"/>
    <col min="8203" max="8204" width="10.7109375" style="89" customWidth="1"/>
    <col min="8205" max="8205" width="1.7109375" style="89" customWidth="1"/>
    <col min="8206" max="8207" width="10.7109375" style="89" customWidth="1"/>
    <col min="8208" max="8214" width="6.42578125" style="89" customWidth="1"/>
    <col min="8215" max="8448" width="8.85546875" style="89"/>
    <col min="8449" max="8449" width="12.7109375" style="89" customWidth="1"/>
    <col min="8450" max="8451" width="10.7109375" style="89" customWidth="1"/>
    <col min="8452" max="8452" width="1.7109375" style="89" customWidth="1"/>
    <col min="8453" max="8454" width="10.7109375" style="89" customWidth="1"/>
    <col min="8455" max="8455" width="1.7109375" style="89" customWidth="1"/>
    <col min="8456" max="8457" width="10.7109375" style="89" customWidth="1"/>
    <col min="8458" max="8458" width="1.7109375" style="89" customWidth="1"/>
    <col min="8459" max="8460" width="10.7109375" style="89" customWidth="1"/>
    <col min="8461" max="8461" width="1.7109375" style="89" customWidth="1"/>
    <col min="8462" max="8463" width="10.7109375" style="89" customWidth="1"/>
    <col min="8464" max="8470" width="6.42578125" style="89" customWidth="1"/>
    <col min="8471" max="8704" width="8.85546875" style="89"/>
    <col min="8705" max="8705" width="12.7109375" style="89" customWidth="1"/>
    <col min="8706" max="8707" width="10.7109375" style="89" customWidth="1"/>
    <col min="8708" max="8708" width="1.7109375" style="89" customWidth="1"/>
    <col min="8709" max="8710" width="10.7109375" style="89" customWidth="1"/>
    <col min="8711" max="8711" width="1.7109375" style="89" customWidth="1"/>
    <col min="8712" max="8713" width="10.7109375" style="89" customWidth="1"/>
    <col min="8714" max="8714" width="1.7109375" style="89" customWidth="1"/>
    <col min="8715" max="8716" width="10.7109375" style="89" customWidth="1"/>
    <col min="8717" max="8717" width="1.7109375" style="89" customWidth="1"/>
    <col min="8718" max="8719" width="10.7109375" style="89" customWidth="1"/>
    <col min="8720" max="8726" width="6.42578125" style="89" customWidth="1"/>
    <col min="8727" max="8960" width="8.85546875" style="89"/>
    <col min="8961" max="8961" width="12.7109375" style="89" customWidth="1"/>
    <col min="8962" max="8963" width="10.7109375" style="89" customWidth="1"/>
    <col min="8964" max="8964" width="1.7109375" style="89" customWidth="1"/>
    <col min="8965" max="8966" width="10.7109375" style="89" customWidth="1"/>
    <col min="8967" max="8967" width="1.7109375" style="89" customWidth="1"/>
    <col min="8968" max="8969" width="10.7109375" style="89" customWidth="1"/>
    <col min="8970" max="8970" width="1.7109375" style="89" customWidth="1"/>
    <col min="8971" max="8972" width="10.7109375" style="89" customWidth="1"/>
    <col min="8973" max="8973" width="1.7109375" style="89" customWidth="1"/>
    <col min="8974" max="8975" width="10.7109375" style="89" customWidth="1"/>
    <col min="8976" max="8982" width="6.42578125" style="89" customWidth="1"/>
    <col min="8983" max="9216" width="8.85546875" style="89"/>
    <col min="9217" max="9217" width="12.7109375" style="89" customWidth="1"/>
    <col min="9218" max="9219" width="10.7109375" style="89" customWidth="1"/>
    <col min="9220" max="9220" width="1.7109375" style="89" customWidth="1"/>
    <col min="9221" max="9222" width="10.7109375" style="89" customWidth="1"/>
    <col min="9223" max="9223" width="1.7109375" style="89" customWidth="1"/>
    <col min="9224" max="9225" width="10.7109375" style="89" customWidth="1"/>
    <col min="9226" max="9226" width="1.7109375" style="89" customWidth="1"/>
    <col min="9227" max="9228" width="10.7109375" style="89" customWidth="1"/>
    <col min="9229" max="9229" width="1.7109375" style="89" customWidth="1"/>
    <col min="9230" max="9231" width="10.7109375" style="89" customWidth="1"/>
    <col min="9232" max="9238" width="6.42578125" style="89" customWidth="1"/>
    <col min="9239" max="9472" width="8.85546875" style="89"/>
    <col min="9473" max="9473" width="12.7109375" style="89" customWidth="1"/>
    <col min="9474" max="9475" width="10.7109375" style="89" customWidth="1"/>
    <col min="9476" max="9476" width="1.7109375" style="89" customWidth="1"/>
    <col min="9477" max="9478" width="10.7109375" style="89" customWidth="1"/>
    <col min="9479" max="9479" width="1.7109375" style="89" customWidth="1"/>
    <col min="9480" max="9481" width="10.7109375" style="89" customWidth="1"/>
    <col min="9482" max="9482" width="1.7109375" style="89" customWidth="1"/>
    <col min="9483" max="9484" width="10.7109375" style="89" customWidth="1"/>
    <col min="9485" max="9485" width="1.7109375" style="89" customWidth="1"/>
    <col min="9486" max="9487" width="10.7109375" style="89" customWidth="1"/>
    <col min="9488" max="9494" width="6.42578125" style="89" customWidth="1"/>
    <col min="9495" max="9728" width="8.85546875" style="89"/>
    <col min="9729" max="9729" width="12.7109375" style="89" customWidth="1"/>
    <col min="9730" max="9731" width="10.7109375" style="89" customWidth="1"/>
    <col min="9732" max="9732" width="1.7109375" style="89" customWidth="1"/>
    <col min="9733" max="9734" width="10.7109375" style="89" customWidth="1"/>
    <col min="9735" max="9735" width="1.7109375" style="89" customWidth="1"/>
    <col min="9736" max="9737" width="10.7109375" style="89" customWidth="1"/>
    <col min="9738" max="9738" width="1.7109375" style="89" customWidth="1"/>
    <col min="9739" max="9740" width="10.7109375" style="89" customWidth="1"/>
    <col min="9741" max="9741" width="1.7109375" style="89" customWidth="1"/>
    <col min="9742" max="9743" width="10.7109375" style="89" customWidth="1"/>
    <col min="9744" max="9750" width="6.42578125" style="89" customWidth="1"/>
    <col min="9751" max="9984" width="8.85546875" style="89"/>
    <col min="9985" max="9985" width="12.7109375" style="89" customWidth="1"/>
    <col min="9986" max="9987" width="10.7109375" style="89" customWidth="1"/>
    <col min="9988" max="9988" width="1.7109375" style="89" customWidth="1"/>
    <col min="9989" max="9990" width="10.7109375" style="89" customWidth="1"/>
    <col min="9991" max="9991" width="1.7109375" style="89" customWidth="1"/>
    <col min="9992" max="9993" width="10.7109375" style="89" customWidth="1"/>
    <col min="9994" max="9994" width="1.7109375" style="89" customWidth="1"/>
    <col min="9995" max="9996" width="10.7109375" style="89" customWidth="1"/>
    <col min="9997" max="9997" width="1.7109375" style="89" customWidth="1"/>
    <col min="9998" max="9999" width="10.7109375" style="89" customWidth="1"/>
    <col min="10000" max="10006" width="6.42578125" style="89" customWidth="1"/>
    <col min="10007" max="10240" width="8.85546875" style="89"/>
    <col min="10241" max="10241" width="12.7109375" style="89" customWidth="1"/>
    <col min="10242" max="10243" width="10.7109375" style="89" customWidth="1"/>
    <col min="10244" max="10244" width="1.7109375" style="89" customWidth="1"/>
    <col min="10245" max="10246" width="10.7109375" style="89" customWidth="1"/>
    <col min="10247" max="10247" width="1.7109375" style="89" customWidth="1"/>
    <col min="10248" max="10249" width="10.7109375" style="89" customWidth="1"/>
    <col min="10250" max="10250" width="1.7109375" style="89" customWidth="1"/>
    <col min="10251" max="10252" width="10.7109375" style="89" customWidth="1"/>
    <col min="10253" max="10253" width="1.7109375" style="89" customWidth="1"/>
    <col min="10254" max="10255" width="10.7109375" style="89" customWidth="1"/>
    <col min="10256" max="10262" width="6.42578125" style="89" customWidth="1"/>
    <col min="10263" max="10496" width="8.85546875" style="89"/>
    <col min="10497" max="10497" width="12.7109375" style="89" customWidth="1"/>
    <col min="10498" max="10499" width="10.7109375" style="89" customWidth="1"/>
    <col min="10500" max="10500" width="1.7109375" style="89" customWidth="1"/>
    <col min="10501" max="10502" width="10.7109375" style="89" customWidth="1"/>
    <col min="10503" max="10503" width="1.7109375" style="89" customWidth="1"/>
    <col min="10504" max="10505" width="10.7109375" style="89" customWidth="1"/>
    <col min="10506" max="10506" width="1.7109375" style="89" customWidth="1"/>
    <col min="10507" max="10508" width="10.7109375" style="89" customWidth="1"/>
    <col min="10509" max="10509" width="1.7109375" style="89" customWidth="1"/>
    <col min="10510" max="10511" width="10.7109375" style="89" customWidth="1"/>
    <col min="10512" max="10518" width="6.42578125" style="89" customWidth="1"/>
    <col min="10519" max="10752" width="8.85546875" style="89"/>
    <col min="10753" max="10753" width="12.7109375" style="89" customWidth="1"/>
    <col min="10754" max="10755" width="10.7109375" style="89" customWidth="1"/>
    <col min="10756" max="10756" width="1.7109375" style="89" customWidth="1"/>
    <col min="10757" max="10758" width="10.7109375" style="89" customWidth="1"/>
    <col min="10759" max="10759" width="1.7109375" style="89" customWidth="1"/>
    <col min="10760" max="10761" width="10.7109375" style="89" customWidth="1"/>
    <col min="10762" max="10762" width="1.7109375" style="89" customWidth="1"/>
    <col min="10763" max="10764" width="10.7109375" style="89" customWidth="1"/>
    <col min="10765" max="10765" width="1.7109375" style="89" customWidth="1"/>
    <col min="10766" max="10767" width="10.7109375" style="89" customWidth="1"/>
    <col min="10768" max="10774" width="6.42578125" style="89" customWidth="1"/>
    <col min="10775" max="11008" width="8.85546875" style="89"/>
    <col min="11009" max="11009" width="12.7109375" style="89" customWidth="1"/>
    <col min="11010" max="11011" width="10.7109375" style="89" customWidth="1"/>
    <col min="11012" max="11012" width="1.7109375" style="89" customWidth="1"/>
    <col min="11013" max="11014" width="10.7109375" style="89" customWidth="1"/>
    <col min="11015" max="11015" width="1.7109375" style="89" customWidth="1"/>
    <col min="11016" max="11017" width="10.7109375" style="89" customWidth="1"/>
    <col min="11018" max="11018" width="1.7109375" style="89" customWidth="1"/>
    <col min="11019" max="11020" width="10.7109375" style="89" customWidth="1"/>
    <col min="11021" max="11021" width="1.7109375" style="89" customWidth="1"/>
    <col min="11022" max="11023" width="10.7109375" style="89" customWidth="1"/>
    <col min="11024" max="11030" width="6.42578125" style="89" customWidth="1"/>
    <col min="11031" max="11264" width="8.85546875" style="89"/>
    <col min="11265" max="11265" width="12.7109375" style="89" customWidth="1"/>
    <col min="11266" max="11267" width="10.7109375" style="89" customWidth="1"/>
    <col min="11268" max="11268" width="1.7109375" style="89" customWidth="1"/>
    <col min="11269" max="11270" width="10.7109375" style="89" customWidth="1"/>
    <col min="11271" max="11271" width="1.7109375" style="89" customWidth="1"/>
    <col min="11272" max="11273" width="10.7109375" style="89" customWidth="1"/>
    <col min="11274" max="11274" width="1.7109375" style="89" customWidth="1"/>
    <col min="11275" max="11276" width="10.7109375" style="89" customWidth="1"/>
    <col min="11277" max="11277" width="1.7109375" style="89" customWidth="1"/>
    <col min="11278" max="11279" width="10.7109375" style="89" customWidth="1"/>
    <col min="11280" max="11286" width="6.42578125" style="89" customWidth="1"/>
    <col min="11287" max="11520" width="8.85546875" style="89"/>
    <col min="11521" max="11521" width="12.7109375" style="89" customWidth="1"/>
    <col min="11522" max="11523" width="10.7109375" style="89" customWidth="1"/>
    <col min="11524" max="11524" width="1.7109375" style="89" customWidth="1"/>
    <col min="11525" max="11526" width="10.7109375" style="89" customWidth="1"/>
    <col min="11527" max="11527" width="1.7109375" style="89" customWidth="1"/>
    <col min="11528" max="11529" width="10.7109375" style="89" customWidth="1"/>
    <col min="11530" max="11530" width="1.7109375" style="89" customWidth="1"/>
    <col min="11531" max="11532" width="10.7109375" style="89" customWidth="1"/>
    <col min="11533" max="11533" width="1.7109375" style="89" customWidth="1"/>
    <col min="11534" max="11535" width="10.7109375" style="89" customWidth="1"/>
    <col min="11536" max="11542" width="6.42578125" style="89" customWidth="1"/>
    <col min="11543" max="11776" width="8.85546875" style="89"/>
    <col min="11777" max="11777" width="12.7109375" style="89" customWidth="1"/>
    <col min="11778" max="11779" width="10.7109375" style="89" customWidth="1"/>
    <col min="11780" max="11780" width="1.7109375" style="89" customWidth="1"/>
    <col min="11781" max="11782" width="10.7109375" style="89" customWidth="1"/>
    <col min="11783" max="11783" width="1.7109375" style="89" customWidth="1"/>
    <col min="11784" max="11785" width="10.7109375" style="89" customWidth="1"/>
    <col min="11786" max="11786" width="1.7109375" style="89" customWidth="1"/>
    <col min="11787" max="11788" width="10.7109375" style="89" customWidth="1"/>
    <col min="11789" max="11789" width="1.7109375" style="89" customWidth="1"/>
    <col min="11790" max="11791" width="10.7109375" style="89" customWidth="1"/>
    <col min="11792" max="11798" width="6.42578125" style="89" customWidth="1"/>
    <col min="11799" max="12032" width="8.85546875" style="89"/>
    <col min="12033" max="12033" width="12.7109375" style="89" customWidth="1"/>
    <col min="12034" max="12035" width="10.7109375" style="89" customWidth="1"/>
    <col min="12036" max="12036" width="1.7109375" style="89" customWidth="1"/>
    <col min="12037" max="12038" width="10.7109375" style="89" customWidth="1"/>
    <col min="12039" max="12039" width="1.7109375" style="89" customWidth="1"/>
    <col min="12040" max="12041" width="10.7109375" style="89" customWidth="1"/>
    <col min="12042" max="12042" width="1.7109375" style="89" customWidth="1"/>
    <col min="12043" max="12044" width="10.7109375" style="89" customWidth="1"/>
    <col min="12045" max="12045" width="1.7109375" style="89" customWidth="1"/>
    <col min="12046" max="12047" width="10.7109375" style="89" customWidth="1"/>
    <col min="12048" max="12054" width="6.42578125" style="89" customWidth="1"/>
    <col min="12055" max="12288" width="8.85546875" style="89"/>
    <col min="12289" max="12289" width="12.7109375" style="89" customWidth="1"/>
    <col min="12290" max="12291" width="10.7109375" style="89" customWidth="1"/>
    <col min="12292" max="12292" width="1.7109375" style="89" customWidth="1"/>
    <col min="12293" max="12294" width="10.7109375" style="89" customWidth="1"/>
    <col min="12295" max="12295" width="1.7109375" style="89" customWidth="1"/>
    <col min="12296" max="12297" width="10.7109375" style="89" customWidth="1"/>
    <col min="12298" max="12298" width="1.7109375" style="89" customWidth="1"/>
    <col min="12299" max="12300" width="10.7109375" style="89" customWidth="1"/>
    <col min="12301" max="12301" width="1.7109375" style="89" customWidth="1"/>
    <col min="12302" max="12303" width="10.7109375" style="89" customWidth="1"/>
    <col min="12304" max="12310" width="6.42578125" style="89" customWidth="1"/>
    <col min="12311" max="12544" width="8.85546875" style="89"/>
    <col min="12545" max="12545" width="12.7109375" style="89" customWidth="1"/>
    <col min="12546" max="12547" width="10.7109375" style="89" customWidth="1"/>
    <col min="12548" max="12548" width="1.7109375" style="89" customWidth="1"/>
    <col min="12549" max="12550" width="10.7109375" style="89" customWidth="1"/>
    <col min="12551" max="12551" width="1.7109375" style="89" customWidth="1"/>
    <col min="12552" max="12553" width="10.7109375" style="89" customWidth="1"/>
    <col min="12554" max="12554" width="1.7109375" style="89" customWidth="1"/>
    <col min="12555" max="12556" width="10.7109375" style="89" customWidth="1"/>
    <col min="12557" max="12557" width="1.7109375" style="89" customWidth="1"/>
    <col min="12558" max="12559" width="10.7109375" style="89" customWidth="1"/>
    <col min="12560" max="12566" width="6.42578125" style="89" customWidth="1"/>
    <col min="12567" max="12800" width="8.85546875" style="89"/>
    <col min="12801" max="12801" width="12.7109375" style="89" customWidth="1"/>
    <col min="12802" max="12803" width="10.7109375" style="89" customWidth="1"/>
    <col min="12804" max="12804" width="1.7109375" style="89" customWidth="1"/>
    <col min="12805" max="12806" width="10.7109375" style="89" customWidth="1"/>
    <col min="12807" max="12807" width="1.7109375" style="89" customWidth="1"/>
    <col min="12808" max="12809" width="10.7109375" style="89" customWidth="1"/>
    <col min="12810" max="12810" width="1.7109375" style="89" customWidth="1"/>
    <col min="12811" max="12812" width="10.7109375" style="89" customWidth="1"/>
    <col min="12813" max="12813" width="1.7109375" style="89" customWidth="1"/>
    <col min="12814" max="12815" width="10.7109375" style="89" customWidth="1"/>
    <col min="12816" max="12822" width="6.42578125" style="89" customWidth="1"/>
    <col min="12823" max="13056" width="8.85546875" style="89"/>
    <col min="13057" max="13057" width="12.7109375" style="89" customWidth="1"/>
    <col min="13058" max="13059" width="10.7109375" style="89" customWidth="1"/>
    <col min="13060" max="13060" width="1.7109375" style="89" customWidth="1"/>
    <col min="13061" max="13062" width="10.7109375" style="89" customWidth="1"/>
    <col min="13063" max="13063" width="1.7109375" style="89" customWidth="1"/>
    <col min="13064" max="13065" width="10.7109375" style="89" customWidth="1"/>
    <col min="13066" max="13066" width="1.7109375" style="89" customWidth="1"/>
    <col min="13067" max="13068" width="10.7109375" style="89" customWidth="1"/>
    <col min="13069" max="13069" width="1.7109375" style="89" customWidth="1"/>
    <col min="13070" max="13071" width="10.7109375" style="89" customWidth="1"/>
    <col min="13072" max="13078" width="6.42578125" style="89" customWidth="1"/>
    <col min="13079" max="13312" width="8.85546875" style="89"/>
    <col min="13313" max="13313" width="12.7109375" style="89" customWidth="1"/>
    <col min="13314" max="13315" width="10.7109375" style="89" customWidth="1"/>
    <col min="13316" max="13316" width="1.7109375" style="89" customWidth="1"/>
    <col min="13317" max="13318" width="10.7109375" style="89" customWidth="1"/>
    <col min="13319" max="13319" width="1.7109375" style="89" customWidth="1"/>
    <col min="13320" max="13321" width="10.7109375" style="89" customWidth="1"/>
    <col min="13322" max="13322" width="1.7109375" style="89" customWidth="1"/>
    <col min="13323" max="13324" width="10.7109375" style="89" customWidth="1"/>
    <col min="13325" max="13325" width="1.7109375" style="89" customWidth="1"/>
    <col min="13326" max="13327" width="10.7109375" style="89" customWidth="1"/>
    <col min="13328" max="13334" width="6.42578125" style="89" customWidth="1"/>
    <col min="13335" max="13568" width="8.85546875" style="89"/>
    <col min="13569" max="13569" width="12.7109375" style="89" customWidth="1"/>
    <col min="13570" max="13571" width="10.7109375" style="89" customWidth="1"/>
    <col min="13572" max="13572" width="1.7109375" style="89" customWidth="1"/>
    <col min="13573" max="13574" width="10.7109375" style="89" customWidth="1"/>
    <col min="13575" max="13575" width="1.7109375" style="89" customWidth="1"/>
    <col min="13576" max="13577" width="10.7109375" style="89" customWidth="1"/>
    <col min="13578" max="13578" width="1.7109375" style="89" customWidth="1"/>
    <col min="13579" max="13580" width="10.7109375" style="89" customWidth="1"/>
    <col min="13581" max="13581" width="1.7109375" style="89" customWidth="1"/>
    <col min="13582" max="13583" width="10.7109375" style="89" customWidth="1"/>
    <col min="13584" max="13590" width="6.42578125" style="89" customWidth="1"/>
    <col min="13591" max="13824" width="8.85546875" style="89"/>
    <col min="13825" max="13825" width="12.7109375" style="89" customWidth="1"/>
    <col min="13826" max="13827" width="10.7109375" style="89" customWidth="1"/>
    <col min="13828" max="13828" width="1.7109375" style="89" customWidth="1"/>
    <col min="13829" max="13830" width="10.7109375" style="89" customWidth="1"/>
    <col min="13831" max="13831" width="1.7109375" style="89" customWidth="1"/>
    <col min="13832" max="13833" width="10.7109375" style="89" customWidth="1"/>
    <col min="13834" max="13834" width="1.7109375" style="89" customWidth="1"/>
    <col min="13835" max="13836" width="10.7109375" style="89" customWidth="1"/>
    <col min="13837" max="13837" width="1.7109375" style="89" customWidth="1"/>
    <col min="13838" max="13839" width="10.7109375" style="89" customWidth="1"/>
    <col min="13840" max="13846" width="6.42578125" style="89" customWidth="1"/>
    <col min="13847" max="14080" width="8.85546875" style="89"/>
    <col min="14081" max="14081" width="12.7109375" style="89" customWidth="1"/>
    <col min="14082" max="14083" width="10.7109375" style="89" customWidth="1"/>
    <col min="14084" max="14084" width="1.7109375" style="89" customWidth="1"/>
    <col min="14085" max="14086" width="10.7109375" style="89" customWidth="1"/>
    <col min="14087" max="14087" width="1.7109375" style="89" customWidth="1"/>
    <col min="14088" max="14089" width="10.7109375" style="89" customWidth="1"/>
    <col min="14090" max="14090" width="1.7109375" style="89" customWidth="1"/>
    <col min="14091" max="14092" width="10.7109375" style="89" customWidth="1"/>
    <col min="14093" max="14093" width="1.7109375" style="89" customWidth="1"/>
    <col min="14094" max="14095" width="10.7109375" style="89" customWidth="1"/>
    <col min="14096" max="14102" width="6.42578125" style="89" customWidth="1"/>
    <col min="14103" max="14336" width="8.85546875" style="89"/>
    <col min="14337" max="14337" width="12.7109375" style="89" customWidth="1"/>
    <col min="14338" max="14339" width="10.7109375" style="89" customWidth="1"/>
    <col min="14340" max="14340" width="1.7109375" style="89" customWidth="1"/>
    <col min="14341" max="14342" width="10.7109375" style="89" customWidth="1"/>
    <col min="14343" max="14343" width="1.7109375" style="89" customWidth="1"/>
    <col min="14344" max="14345" width="10.7109375" style="89" customWidth="1"/>
    <col min="14346" max="14346" width="1.7109375" style="89" customWidth="1"/>
    <col min="14347" max="14348" width="10.7109375" style="89" customWidth="1"/>
    <col min="14349" max="14349" width="1.7109375" style="89" customWidth="1"/>
    <col min="14350" max="14351" width="10.7109375" style="89" customWidth="1"/>
    <col min="14352" max="14358" width="6.42578125" style="89" customWidth="1"/>
    <col min="14359" max="14592" width="8.85546875" style="89"/>
    <col min="14593" max="14593" width="12.7109375" style="89" customWidth="1"/>
    <col min="14594" max="14595" width="10.7109375" style="89" customWidth="1"/>
    <col min="14596" max="14596" width="1.7109375" style="89" customWidth="1"/>
    <col min="14597" max="14598" width="10.7109375" style="89" customWidth="1"/>
    <col min="14599" max="14599" width="1.7109375" style="89" customWidth="1"/>
    <col min="14600" max="14601" width="10.7109375" style="89" customWidth="1"/>
    <col min="14602" max="14602" width="1.7109375" style="89" customWidth="1"/>
    <col min="14603" max="14604" width="10.7109375" style="89" customWidth="1"/>
    <col min="14605" max="14605" width="1.7109375" style="89" customWidth="1"/>
    <col min="14606" max="14607" width="10.7109375" style="89" customWidth="1"/>
    <col min="14608" max="14614" width="6.42578125" style="89" customWidth="1"/>
    <col min="14615" max="14848" width="8.85546875" style="89"/>
    <col min="14849" max="14849" width="12.7109375" style="89" customWidth="1"/>
    <col min="14850" max="14851" width="10.7109375" style="89" customWidth="1"/>
    <col min="14852" max="14852" width="1.7109375" style="89" customWidth="1"/>
    <col min="14853" max="14854" width="10.7109375" style="89" customWidth="1"/>
    <col min="14855" max="14855" width="1.7109375" style="89" customWidth="1"/>
    <col min="14856" max="14857" width="10.7109375" style="89" customWidth="1"/>
    <col min="14858" max="14858" width="1.7109375" style="89" customWidth="1"/>
    <col min="14859" max="14860" width="10.7109375" style="89" customWidth="1"/>
    <col min="14861" max="14861" width="1.7109375" style="89" customWidth="1"/>
    <col min="14862" max="14863" width="10.7109375" style="89" customWidth="1"/>
    <col min="14864" max="14870" width="6.42578125" style="89" customWidth="1"/>
    <col min="14871" max="15104" width="8.85546875" style="89"/>
    <col min="15105" max="15105" width="12.7109375" style="89" customWidth="1"/>
    <col min="15106" max="15107" width="10.7109375" style="89" customWidth="1"/>
    <col min="15108" max="15108" width="1.7109375" style="89" customWidth="1"/>
    <col min="15109" max="15110" width="10.7109375" style="89" customWidth="1"/>
    <col min="15111" max="15111" width="1.7109375" style="89" customWidth="1"/>
    <col min="15112" max="15113" width="10.7109375" style="89" customWidth="1"/>
    <col min="15114" max="15114" width="1.7109375" style="89" customWidth="1"/>
    <col min="15115" max="15116" width="10.7109375" style="89" customWidth="1"/>
    <col min="15117" max="15117" width="1.7109375" style="89" customWidth="1"/>
    <col min="15118" max="15119" width="10.7109375" style="89" customWidth="1"/>
    <col min="15120" max="15126" width="6.42578125" style="89" customWidth="1"/>
    <col min="15127" max="15360" width="8.85546875" style="89"/>
    <col min="15361" max="15361" width="12.7109375" style="89" customWidth="1"/>
    <col min="15362" max="15363" width="10.7109375" style="89" customWidth="1"/>
    <col min="15364" max="15364" width="1.7109375" style="89" customWidth="1"/>
    <col min="15365" max="15366" width="10.7109375" style="89" customWidth="1"/>
    <col min="15367" max="15367" width="1.7109375" style="89" customWidth="1"/>
    <col min="15368" max="15369" width="10.7109375" style="89" customWidth="1"/>
    <col min="15370" max="15370" width="1.7109375" style="89" customWidth="1"/>
    <col min="15371" max="15372" width="10.7109375" style="89" customWidth="1"/>
    <col min="15373" max="15373" width="1.7109375" style="89" customWidth="1"/>
    <col min="15374" max="15375" width="10.7109375" style="89" customWidth="1"/>
    <col min="15376" max="15382" width="6.42578125" style="89" customWidth="1"/>
    <col min="15383" max="15616" width="8.85546875" style="89"/>
    <col min="15617" max="15617" width="12.7109375" style="89" customWidth="1"/>
    <col min="15618" max="15619" width="10.7109375" style="89" customWidth="1"/>
    <col min="15620" max="15620" width="1.7109375" style="89" customWidth="1"/>
    <col min="15621" max="15622" width="10.7109375" style="89" customWidth="1"/>
    <col min="15623" max="15623" width="1.7109375" style="89" customWidth="1"/>
    <col min="15624" max="15625" width="10.7109375" style="89" customWidth="1"/>
    <col min="15626" max="15626" width="1.7109375" style="89" customWidth="1"/>
    <col min="15627" max="15628" width="10.7109375" style="89" customWidth="1"/>
    <col min="15629" max="15629" width="1.7109375" style="89" customWidth="1"/>
    <col min="15630" max="15631" width="10.7109375" style="89" customWidth="1"/>
    <col min="15632" max="15638" width="6.42578125" style="89" customWidth="1"/>
    <col min="15639" max="15872" width="8.85546875" style="89"/>
    <col min="15873" max="15873" width="12.7109375" style="89" customWidth="1"/>
    <col min="15874" max="15875" width="10.7109375" style="89" customWidth="1"/>
    <col min="15876" max="15876" width="1.7109375" style="89" customWidth="1"/>
    <col min="15877" max="15878" width="10.7109375" style="89" customWidth="1"/>
    <col min="15879" max="15879" width="1.7109375" style="89" customWidth="1"/>
    <col min="15880" max="15881" width="10.7109375" style="89" customWidth="1"/>
    <col min="15882" max="15882" width="1.7109375" style="89" customWidth="1"/>
    <col min="15883" max="15884" width="10.7109375" style="89" customWidth="1"/>
    <col min="15885" max="15885" width="1.7109375" style="89" customWidth="1"/>
    <col min="15886" max="15887" width="10.7109375" style="89" customWidth="1"/>
    <col min="15888" max="15894" width="6.42578125" style="89" customWidth="1"/>
    <col min="15895" max="16128" width="8.85546875" style="89"/>
    <col min="16129" max="16129" width="12.7109375" style="89" customWidth="1"/>
    <col min="16130" max="16131" width="10.7109375" style="89" customWidth="1"/>
    <col min="16132" max="16132" width="1.7109375" style="89" customWidth="1"/>
    <col min="16133" max="16134" width="10.7109375" style="89" customWidth="1"/>
    <col min="16135" max="16135" width="1.7109375" style="89" customWidth="1"/>
    <col min="16136" max="16137" width="10.7109375" style="89" customWidth="1"/>
    <col min="16138" max="16138" width="1.7109375" style="89" customWidth="1"/>
    <col min="16139" max="16140" width="10.7109375" style="89" customWidth="1"/>
    <col min="16141" max="16141" width="1.7109375" style="89" customWidth="1"/>
    <col min="16142" max="16143" width="10.7109375" style="89" customWidth="1"/>
    <col min="16144" max="16150" width="6.42578125" style="89" customWidth="1"/>
    <col min="16151" max="16384" width="8.85546875" style="89"/>
  </cols>
  <sheetData>
    <row r="2" spans="1:17" s="94" customFormat="1" ht="15">
      <c r="A2" s="90" t="s">
        <v>85</v>
      </c>
      <c r="B2" s="90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</row>
    <row r="3" spans="1:17" s="94" customFormat="1" ht="15">
      <c r="A3" s="93" t="s">
        <v>34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</row>
    <row r="4" spans="1:17" ht="15">
      <c r="A4" s="185"/>
      <c r="B4" s="95"/>
      <c r="C4" s="95"/>
      <c r="D4" s="95"/>
      <c r="E4" s="95"/>
      <c r="F4" s="95"/>
      <c r="G4" s="95"/>
      <c r="H4" s="95"/>
      <c r="I4" s="95"/>
      <c r="J4" s="91"/>
      <c r="K4" s="91"/>
      <c r="L4" s="91"/>
      <c r="M4" s="91"/>
      <c r="N4" s="91"/>
      <c r="O4" s="91"/>
      <c r="P4" s="91"/>
      <c r="Q4" s="91"/>
    </row>
    <row r="6" spans="1:17">
      <c r="A6" s="97"/>
      <c r="B6" s="98">
        <v>1994</v>
      </c>
      <c r="C6" s="96"/>
      <c r="E6" s="98">
        <v>1995</v>
      </c>
      <c r="F6" s="96"/>
      <c r="H6" s="98">
        <v>1996</v>
      </c>
      <c r="I6" s="96"/>
      <c r="J6" s="111"/>
      <c r="K6" s="98">
        <v>1997</v>
      </c>
      <c r="L6" s="96"/>
      <c r="M6" s="111"/>
      <c r="N6" s="98">
        <v>1998</v>
      </c>
      <c r="O6" s="96"/>
    </row>
    <row r="7" spans="1:17" ht="13.5" thickBot="1">
      <c r="A7" s="107"/>
      <c r="B7" s="88" t="s">
        <v>32</v>
      </c>
      <c r="C7" s="88" t="s">
        <v>33</v>
      </c>
      <c r="E7" s="88" t="s">
        <v>32</v>
      </c>
      <c r="F7" s="88" t="s">
        <v>33</v>
      </c>
      <c r="H7" s="88" t="s">
        <v>32</v>
      </c>
      <c r="I7" s="88" t="s">
        <v>33</v>
      </c>
      <c r="J7" s="111"/>
      <c r="K7" s="88" t="s">
        <v>32</v>
      </c>
      <c r="L7" s="88" t="s">
        <v>33</v>
      </c>
      <c r="M7" s="111"/>
      <c r="N7" s="88" t="s">
        <v>32</v>
      </c>
      <c r="O7" s="88" t="s">
        <v>33</v>
      </c>
    </row>
    <row r="8" spans="1:17" ht="13.5" thickTop="1">
      <c r="J8" s="111"/>
      <c r="M8" s="111"/>
    </row>
    <row r="9" spans="1:17">
      <c r="A9" s="92" t="s">
        <v>48</v>
      </c>
      <c r="B9" s="108">
        <v>4</v>
      </c>
      <c r="C9" s="108">
        <v>5</v>
      </c>
      <c r="D9" s="109"/>
      <c r="E9" s="108">
        <v>2280</v>
      </c>
      <c r="F9" s="108">
        <v>2310</v>
      </c>
      <c r="G9" s="109"/>
      <c r="H9" s="108">
        <v>2035</v>
      </c>
      <c r="I9" s="108">
        <v>2070</v>
      </c>
      <c r="J9" s="186"/>
      <c r="K9" s="108">
        <v>1990</v>
      </c>
      <c r="L9" s="108">
        <v>2130</v>
      </c>
      <c r="M9" s="186"/>
      <c r="N9" s="108">
        <v>2180</v>
      </c>
      <c r="O9" s="108">
        <v>2240</v>
      </c>
    </row>
    <row r="10" spans="1:17">
      <c r="A10" s="92" t="s">
        <v>49</v>
      </c>
      <c r="B10" s="108">
        <v>3</v>
      </c>
      <c r="C10" s="108">
        <v>3.5</v>
      </c>
      <c r="D10" s="109"/>
      <c r="E10" s="108">
        <v>2300</v>
      </c>
      <c r="F10" s="108">
        <v>2380</v>
      </c>
      <c r="G10" s="109"/>
      <c r="H10" s="108">
        <v>2045</v>
      </c>
      <c r="I10" s="108">
        <v>2080</v>
      </c>
      <c r="J10" s="186"/>
      <c r="K10" s="108">
        <v>1940</v>
      </c>
      <c r="L10" s="108">
        <v>2020</v>
      </c>
      <c r="M10" s="186"/>
      <c r="N10" s="108">
        <v>2170</v>
      </c>
      <c r="O10" s="108">
        <v>2260</v>
      </c>
    </row>
    <row r="11" spans="1:17">
      <c r="A11" s="92" t="s">
        <v>50</v>
      </c>
      <c r="B11" s="108">
        <v>1.9</v>
      </c>
      <c r="C11" s="108">
        <v>2.5</v>
      </c>
      <c r="D11" s="109"/>
      <c r="E11" s="108">
        <v>2100</v>
      </c>
      <c r="F11" s="108">
        <v>2200</v>
      </c>
      <c r="G11" s="109"/>
      <c r="H11" s="108">
        <v>2010</v>
      </c>
      <c r="I11" s="108">
        <v>2060</v>
      </c>
      <c r="J11" s="186"/>
      <c r="K11" s="108">
        <v>1950</v>
      </c>
      <c r="L11" s="108">
        <v>2020</v>
      </c>
      <c r="M11" s="186"/>
      <c r="N11" s="108">
        <v>2180</v>
      </c>
      <c r="O11" s="108">
        <v>2265</v>
      </c>
    </row>
    <row r="12" spans="1:17">
      <c r="A12" s="92" t="s">
        <v>51</v>
      </c>
      <c r="B12" s="108">
        <v>1.3</v>
      </c>
      <c r="C12" s="108">
        <v>1.7</v>
      </c>
      <c r="D12" s="109"/>
      <c r="E12" s="114">
        <v>2100</v>
      </c>
      <c r="F12" s="108">
        <v>2220</v>
      </c>
      <c r="G12" s="109"/>
      <c r="H12" s="108">
        <v>1900</v>
      </c>
      <c r="I12" s="108">
        <v>2040</v>
      </c>
      <c r="J12" s="186"/>
      <c r="K12" s="108">
        <v>1900</v>
      </c>
      <c r="L12" s="108">
        <v>1960</v>
      </c>
      <c r="M12" s="186"/>
      <c r="N12" s="108">
        <v>2200</v>
      </c>
      <c r="O12" s="108">
        <v>2400</v>
      </c>
    </row>
    <row r="13" spans="1:17">
      <c r="A13" s="92" t="s">
        <v>52</v>
      </c>
      <c r="B13" s="108">
        <v>1</v>
      </c>
      <c r="C13" s="108">
        <v>1.2</v>
      </c>
      <c r="D13" s="109"/>
      <c r="E13" s="108">
        <v>2200</v>
      </c>
      <c r="F13" s="108">
        <v>2260</v>
      </c>
      <c r="G13" s="109"/>
      <c r="H13" s="108">
        <v>1990</v>
      </c>
      <c r="I13" s="108">
        <v>2045</v>
      </c>
      <c r="J13" s="186"/>
      <c r="K13" s="108">
        <v>1940</v>
      </c>
      <c r="L13" s="108">
        <v>1960</v>
      </c>
      <c r="M13" s="186"/>
      <c r="N13" s="108">
        <v>2300</v>
      </c>
      <c r="O13" s="108">
        <v>2400</v>
      </c>
    </row>
    <row r="14" spans="1:17">
      <c r="A14" s="92" t="s">
        <v>53</v>
      </c>
      <c r="B14" s="108">
        <v>0.65</v>
      </c>
      <c r="C14" s="108">
        <v>0.85</v>
      </c>
      <c r="D14" s="109"/>
      <c r="E14" s="108">
        <v>2050</v>
      </c>
      <c r="F14" s="108">
        <v>2200</v>
      </c>
      <c r="G14" s="109"/>
      <c r="H14" s="108">
        <v>1980</v>
      </c>
      <c r="I14" s="108">
        <v>2040</v>
      </c>
      <c r="J14" s="186"/>
      <c r="K14" s="108">
        <v>1930</v>
      </c>
      <c r="L14" s="108">
        <v>2000</v>
      </c>
      <c r="M14" s="186"/>
      <c r="N14" s="108">
        <v>2300</v>
      </c>
      <c r="O14" s="108">
        <v>2400</v>
      </c>
    </row>
    <row r="15" spans="1:17">
      <c r="A15" s="92" t="s">
        <v>54</v>
      </c>
      <c r="B15" s="108">
        <v>2020</v>
      </c>
      <c r="C15" s="108">
        <v>2130</v>
      </c>
      <c r="D15" s="109"/>
      <c r="E15" s="108">
        <v>2080</v>
      </c>
      <c r="F15" s="108">
        <v>2160</v>
      </c>
      <c r="G15" s="109"/>
      <c r="H15" s="108">
        <v>1980</v>
      </c>
      <c r="I15" s="108">
        <v>2040</v>
      </c>
      <c r="J15" s="186"/>
      <c r="K15" s="108">
        <v>1925</v>
      </c>
      <c r="L15" s="108">
        <v>1980</v>
      </c>
      <c r="M15" s="186"/>
      <c r="N15" s="108">
        <v>2340</v>
      </c>
      <c r="O15" s="108">
        <v>2430</v>
      </c>
    </row>
    <row r="16" spans="1:17">
      <c r="A16" s="92" t="s">
        <v>55</v>
      </c>
      <c r="B16" s="108">
        <v>2080</v>
      </c>
      <c r="C16" s="108">
        <v>2180</v>
      </c>
      <c r="D16" s="109"/>
      <c r="E16" s="108">
        <v>2050</v>
      </c>
      <c r="F16" s="108">
        <v>2100</v>
      </c>
      <c r="G16" s="109"/>
      <c r="H16" s="108">
        <v>2025</v>
      </c>
      <c r="I16" s="108">
        <v>2060</v>
      </c>
      <c r="J16" s="186"/>
      <c r="K16" s="108">
        <v>1950</v>
      </c>
      <c r="L16" s="108">
        <v>2010</v>
      </c>
      <c r="M16" s="186"/>
      <c r="N16" s="108">
        <v>2340</v>
      </c>
      <c r="O16" s="108">
        <v>2420</v>
      </c>
    </row>
    <row r="17" spans="1:15">
      <c r="A17" s="92" t="s">
        <v>56</v>
      </c>
      <c r="B17" s="108">
        <v>2150</v>
      </c>
      <c r="C17" s="108">
        <v>2240</v>
      </c>
      <c r="D17" s="109"/>
      <c r="E17" s="108">
        <v>2030</v>
      </c>
      <c r="F17" s="108">
        <v>2090</v>
      </c>
      <c r="G17" s="109"/>
      <c r="H17" s="108">
        <v>2000</v>
      </c>
      <c r="I17" s="108">
        <v>2060</v>
      </c>
      <c r="J17" s="186"/>
      <c r="K17" s="108">
        <v>1955</v>
      </c>
      <c r="L17" s="108">
        <v>2015</v>
      </c>
      <c r="M17" s="186"/>
      <c r="N17" s="108">
        <v>2250</v>
      </c>
      <c r="O17" s="108">
        <v>2350</v>
      </c>
    </row>
    <row r="18" spans="1:15">
      <c r="A18" s="92" t="s">
        <v>57</v>
      </c>
      <c r="B18" s="108">
        <v>2220</v>
      </c>
      <c r="C18" s="108">
        <v>2300</v>
      </c>
      <c r="D18" s="109"/>
      <c r="E18" s="108">
        <v>2020</v>
      </c>
      <c r="F18" s="108">
        <v>2080</v>
      </c>
      <c r="G18" s="109"/>
      <c r="H18" s="108">
        <v>1900</v>
      </c>
      <c r="I18" s="108">
        <v>2010</v>
      </c>
      <c r="J18" s="186"/>
      <c r="K18" s="108">
        <v>1960</v>
      </c>
      <c r="L18" s="108">
        <v>2010</v>
      </c>
      <c r="M18" s="186"/>
      <c r="N18" s="108">
        <v>2300</v>
      </c>
      <c r="O18" s="108">
        <v>2390</v>
      </c>
    </row>
    <row r="19" spans="1:15">
      <c r="A19" s="92" t="s">
        <v>58</v>
      </c>
      <c r="B19" s="108">
        <v>2220</v>
      </c>
      <c r="C19" s="108">
        <v>2320</v>
      </c>
      <c r="D19" s="109"/>
      <c r="E19" s="108">
        <v>2000</v>
      </c>
      <c r="F19" s="108">
        <v>2060</v>
      </c>
      <c r="G19" s="109"/>
      <c r="H19" s="108">
        <v>1950</v>
      </c>
      <c r="I19" s="108">
        <v>2020</v>
      </c>
      <c r="J19" s="109"/>
      <c r="K19" s="108">
        <v>1950</v>
      </c>
      <c r="L19" s="108">
        <v>2005</v>
      </c>
      <c r="M19" s="109"/>
      <c r="N19" s="108">
        <v>2300</v>
      </c>
      <c r="O19" s="108">
        <v>2390</v>
      </c>
    </row>
    <row r="20" spans="1:15">
      <c r="A20" s="92" t="s">
        <v>59</v>
      </c>
      <c r="B20" s="108">
        <v>2230</v>
      </c>
      <c r="C20" s="108">
        <v>2300</v>
      </c>
      <c r="D20" s="109"/>
      <c r="E20" s="108">
        <v>2010</v>
      </c>
      <c r="F20" s="108">
        <v>2060</v>
      </c>
      <c r="G20" s="109"/>
      <c r="H20" s="108">
        <v>1940</v>
      </c>
      <c r="I20" s="108">
        <v>2010</v>
      </c>
      <c r="J20" s="109"/>
      <c r="K20" s="108">
        <v>2020</v>
      </c>
      <c r="L20" s="108">
        <v>2170</v>
      </c>
      <c r="M20" s="109"/>
      <c r="N20" s="108">
        <v>2310</v>
      </c>
      <c r="O20" s="108">
        <v>2400</v>
      </c>
    </row>
    <row r="22" spans="1:15">
      <c r="A22" s="106" t="s">
        <v>24</v>
      </c>
      <c r="B22" s="187">
        <f>AVERAGE(B9:B20)</f>
        <v>1077.6541666666667</v>
      </c>
      <c r="C22" s="187">
        <f>AVERAGE(C9:C20)</f>
        <v>1123.7291666666667</v>
      </c>
      <c r="D22" s="109"/>
      <c r="E22" s="187">
        <f>AVERAGE(E9:E20)</f>
        <v>2101.6666666666665</v>
      </c>
      <c r="F22" s="187">
        <f>AVERAGE(F9:F20)</f>
        <v>2176.6666666666665</v>
      </c>
      <c r="G22" s="109"/>
      <c r="H22" s="187">
        <f>AVERAGE(H9:H20)</f>
        <v>1979.5833333333333</v>
      </c>
      <c r="I22" s="187">
        <f>AVERAGE(I9:I20)</f>
        <v>2044.5833333333333</v>
      </c>
      <c r="J22" s="109"/>
      <c r="K22" s="187">
        <f>AVERAGE(K9:K20)</f>
        <v>1950.8333333333333</v>
      </c>
      <c r="L22" s="187">
        <f>AVERAGE(L9:L20)</f>
        <v>2023.3333333333333</v>
      </c>
      <c r="M22" s="109"/>
      <c r="N22" s="187">
        <f>AVERAGE(N9:N20)</f>
        <v>2264.1666666666665</v>
      </c>
      <c r="O22" s="187">
        <f>AVERAGE(O9:O20)</f>
        <v>2362.0833333333335</v>
      </c>
    </row>
    <row r="23" spans="1:15">
      <c r="A23" s="188" t="s">
        <v>86</v>
      </c>
      <c r="B23" s="110"/>
      <c r="C23" s="110"/>
      <c r="E23" s="110"/>
      <c r="F23" s="110"/>
      <c r="H23" s="110"/>
      <c r="I23" s="110"/>
      <c r="K23" s="110"/>
      <c r="L23" s="110"/>
      <c r="N23" s="110"/>
      <c r="O23" s="110"/>
    </row>
    <row r="24" spans="1:15">
      <c r="A24" s="106" t="s">
        <v>87</v>
      </c>
      <c r="B24" s="110"/>
      <c r="C24" s="110"/>
      <c r="E24" s="110"/>
      <c r="F24" s="110"/>
      <c r="H24" s="110"/>
      <c r="I24" s="110"/>
      <c r="K24" s="110"/>
      <c r="L24" s="110"/>
      <c r="N24" s="110"/>
      <c r="O24" s="110"/>
    </row>
    <row r="26" spans="1:15">
      <c r="A26" s="97"/>
      <c r="B26" s="98">
        <v>1999</v>
      </c>
      <c r="C26" s="96"/>
      <c r="E26" s="98">
        <v>2000</v>
      </c>
      <c r="F26" s="96"/>
      <c r="H26" s="98">
        <v>2001</v>
      </c>
      <c r="I26" s="96"/>
      <c r="K26" s="98">
        <v>2002</v>
      </c>
      <c r="L26" s="96"/>
      <c r="N26" s="98">
        <v>2003</v>
      </c>
      <c r="O26" s="96"/>
    </row>
    <row r="27" spans="1:15" ht="13.5" thickBot="1">
      <c r="A27" s="107"/>
      <c r="B27" s="88" t="s">
        <v>32</v>
      </c>
      <c r="C27" s="88" t="s">
        <v>33</v>
      </c>
      <c r="E27" s="88" t="s">
        <v>32</v>
      </c>
      <c r="F27" s="88" t="s">
        <v>33</v>
      </c>
      <c r="H27" s="88" t="s">
        <v>32</v>
      </c>
      <c r="I27" s="88" t="s">
        <v>33</v>
      </c>
      <c r="K27" s="88" t="s">
        <v>32</v>
      </c>
      <c r="L27" s="88" t="s">
        <v>33</v>
      </c>
      <c r="N27" s="88" t="s">
        <v>32</v>
      </c>
      <c r="O27" s="88" t="s">
        <v>33</v>
      </c>
    </row>
    <row r="28" spans="1:15" ht="13.5" thickTop="1"/>
    <row r="29" spans="1:15">
      <c r="A29" s="92" t="s">
        <v>48</v>
      </c>
      <c r="B29" s="108">
        <v>1550</v>
      </c>
      <c r="C29" s="108">
        <v>1750</v>
      </c>
      <c r="D29" s="109"/>
      <c r="E29" s="108">
        <v>1700</v>
      </c>
      <c r="F29" s="108">
        <v>1805</v>
      </c>
      <c r="G29" s="109"/>
      <c r="H29" s="108">
        <v>1700</v>
      </c>
      <c r="I29" s="108">
        <v>1770</v>
      </c>
      <c r="J29" s="108"/>
      <c r="K29" s="108">
        <v>1900</v>
      </c>
      <c r="L29" s="108">
        <v>1940</v>
      </c>
      <c r="M29" s="108"/>
      <c r="N29" s="108">
        <v>1965</v>
      </c>
      <c r="O29" s="108">
        <v>2053.75</v>
      </c>
    </row>
    <row r="30" spans="1:15">
      <c r="A30" s="92" t="s">
        <v>49</v>
      </c>
      <c r="B30" s="108">
        <v>1480</v>
      </c>
      <c r="C30" s="108">
        <v>1500</v>
      </c>
      <c r="D30" s="109"/>
      <c r="E30" s="108">
        <v>1840</v>
      </c>
      <c r="F30" s="108">
        <v>1890</v>
      </c>
      <c r="G30" s="109"/>
      <c r="H30" s="108">
        <v>1760</v>
      </c>
      <c r="I30" s="108">
        <v>1820</v>
      </c>
      <c r="J30" s="108"/>
      <c r="K30" s="108">
        <v>1980</v>
      </c>
      <c r="L30" s="108">
        <v>2010</v>
      </c>
      <c r="M30" s="108"/>
      <c r="N30" s="108">
        <v>1941.25</v>
      </c>
      <c r="O30" s="108">
        <v>1990</v>
      </c>
    </row>
    <row r="31" spans="1:15">
      <c r="A31" s="92" t="s">
        <v>50</v>
      </c>
      <c r="B31" s="108">
        <v>1620</v>
      </c>
      <c r="C31" s="108">
        <v>1700</v>
      </c>
      <c r="D31" s="109"/>
      <c r="E31" s="108">
        <v>1840</v>
      </c>
      <c r="F31" s="108">
        <v>1920</v>
      </c>
      <c r="G31" s="109"/>
      <c r="H31" s="108">
        <v>1650</v>
      </c>
      <c r="I31" s="108">
        <v>1820</v>
      </c>
      <c r="J31" s="108"/>
      <c r="K31" s="108">
        <v>1980</v>
      </c>
      <c r="L31" s="108">
        <v>2050</v>
      </c>
      <c r="M31" s="108"/>
      <c r="N31" s="108">
        <v>1961.25</v>
      </c>
      <c r="O31" s="108">
        <v>2037.5</v>
      </c>
    </row>
    <row r="32" spans="1:15">
      <c r="A32" s="92" t="s">
        <v>51</v>
      </c>
      <c r="B32" s="108">
        <v>1700</v>
      </c>
      <c r="C32" s="108">
        <v>1790</v>
      </c>
      <c r="D32" s="109"/>
      <c r="E32" s="108">
        <v>1860</v>
      </c>
      <c r="F32" s="108">
        <v>1925</v>
      </c>
      <c r="G32" s="109"/>
      <c r="H32" s="108">
        <v>1600</v>
      </c>
      <c r="I32" s="108">
        <v>1700</v>
      </c>
      <c r="J32" s="108"/>
      <c r="K32" s="108">
        <v>1916.6666666666667</v>
      </c>
      <c r="L32" s="108">
        <v>1978.3333333333333</v>
      </c>
      <c r="M32" s="108"/>
      <c r="N32" s="108">
        <v>2237.25</v>
      </c>
      <c r="O32" s="108">
        <v>2335</v>
      </c>
    </row>
    <row r="33" spans="1:15">
      <c r="A33" s="92" t="s">
        <v>52</v>
      </c>
      <c r="B33" s="108">
        <v>1670</v>
      </c>
      <c r="C33" s="108">
        <v>1760</v>
      </c>
      <c r="D33" s="109"/>
      <c r="E33" s="108">
        <v>1800</v>
      </c>
      <c r="F33" s="108">
        <v>1880</v>
      </c>
      <c r="G33" s="109"/>
      <c r="H33" s="108">
        <v>1500</v>
      </c>
      <c r="I33" s="108">
        <v>1570</v>
      </c>
      <c r="J33" s="108"/>
      <c r="K33" s="108">
        <v>1926.25</v>
      </c>
      <c r="L33" s="108">
        <v>2025.5</v>
      </c>
      <c r="M33" s="108"/>
      <c r="N33" s="108">
        <v>2054.3333333333335</v>
      </c>
      <c r="O33" s="108">
        <v>2147.6666666666665</v>
      </c>
    </row>
    <row r="34" spans="1:15">
      <c r="A34" s="92" t="s">
        <v>53</v>
      </c>
      <c r="B34" s="108">
        <v>1750</v>
      </c>
      <c r="C34" s="108">
        <v>1850</v>
      </c>
      <c r="D34" s="109"/>
      <c r="E34" s="108">
        <v>1800</v>
      </c>
      <c r="F34" s="108">
        <v>1870</v>
      </c>
      <c r="G34" s="109"/>
      <c r="H34" s="108">
        <v>1600</v>
      </c>
      <c r="I34" s="108">
        <v>1670</v>
      </c>
      <c r="J34" s="108"/>
      <c r="K34" s="108">
        <v>2028.75</v>
      </c>
      <c r="L34" s="108">
        <v>2231.25</v>
      </c>
      <c r="M34" s="108"/>
      <c r="N34" s="108">
        <v>2081.6666666666665</v>
      </c>
      <c r="O34" s="108">
        <v>2142</v>
      </c>
    </row>
    <row r="35" spans="1:15">
      <c r="A35" s="92" t="s">
        <v>54</v>
      </c>
      <c r="B35" s="108">
        <v>1790</v>
      </c>
      <c r="C35" s="108">
        <v>1840</v>
      </c>
      <c r="D35" s="109"/>
      <c r="E35" s="108">
        <v>1800</v>
      </c>
      <c r="F35" s="108">
        <v>1865</v>
      </c>
      <c r="G35" s="109"/>
      <c r="H35" s="108">
        <v>1600</v>
      </c>
      <c r="I35" s="108">
        <v>1700</v>
      </c>
      <c r="J35" s="108"/>
      <c r="K35" s="108">
        <v>1747.5</v>
      </c>
      <c r="L35" s="108">
        <v>2036.5</v>
      </c>
      <c r="M35" s="108"/>
      <c r="N35" s="108">
        <v>1989.5</v>
      </c>
      <c r="O35" s="108">
        <v>2087.25</v>
      </c>
    </row>
    <row r="36" spans="1:15">
      <c r="A36" s="92" t="s">
        <v>55</v>
      </c>
      <c r="B36" s="108">
        <v>1650</v>
      </c>
      <c r="C36" s="108">
        <v>1740</v>
      </c>
      <c r="D36" s="109"/>
      <c r="E36" s="108">
        <v>1800</v>
      </c>
      <c r="F36" s="108">
        <v>1860</v>
      </c>
      <c r="G36" s="109"/>
      <c r="H36" s="108">
        <v>1660</v>
      </c>
      <c r="I36" s="108">
        <v>1725</v>
      </c>
      <c r="J36" s="108"/>
      <c r="K36" s="108">
        <v>1980</v>
      </c>
      <c r="L36" s="108">
        <v>2079</v>
      </c>
      <c r="M36" s="108"/>
      <c r="N36" s="108">
        <v>2060</v>
      </c>
      <c r="O36" s="108">
        <v>2146.25</v>
      </c>
    </row>
    <row r="37" spans="1:15">
      <c r="A37" s="92" t="s">
        <v>56</v>
      </c>
      <c r="B37" s="108">
        <v>1650</v>
      </c>
      <c r="C37" s="108">
        <v>1700</v>
      </c>
      <c r="D37" s="109"/>
      <c r="E37" s="108">
        <v>1750</v>
      </c>
      <c r="F37" s="108">
        <v>1800</v>
      </c>
      <c r="G37" s="109"/>
      <c r="H37" s="108">
        <v>1600</v>
      </c>
      <c r="I37" s="108">
        <v>1670</v>
      </c>
      <c r="J37" s="108"/>
      <c r="K37" s="108">
        <v>1705</v>
      </c>
      <c r="L37" s="108">
        <v>1820</v>
      </c>
      <c r="M37" s="108"/>
      <c r="N37" s="108">
        <v>2088.75</v>
      </c>
      <c r="O37" s="108">
        <v>2135</v>
      </c>
    </row>
    <row r="38" spans="1:15">
      <c r="A38" s="92" t="s">
        <v>57</v>
      </c>
      <c r="B38" s="108">
        <v>1640</v>
      </c>
      <c r="C38" s="108">
        <v>1700</v>
      </c>
      <c r="D38" s="109"/>
      <c r="E38" s="108">
        <v>1650</v>
      </c>
      <c r="F38" s="108">
        <v>1750</v>
      </c>
      <c r="G38" s="109"/>
      <c r="H38" s="108">
        <v>1645</v>
      </c>
      <c r="I38" s="108">
        <v>1665</v>
      </c>
      <c r="J38" s="108"/>
      <c r="K38" s="108">
        <v>1811.25</v>
      </c>
      <c r="L38" s="108">
        <v>1876.75</v>
      </c>
      <c r="M38" s="108"/>
      <c r="N38" s="108">
        <v>2131.25</v>
      </c>
      <c r="O38" s="108">
        <v>2168.75</v>
      </c>
    </row>
    <row r="39" spans="1:15">
      <c r="A39" s="92" t="s">
        <v>58</v>
      </c>
      <c r="B39" s="108">
        <v>1690</v>
      </c>
      <c r="C39" s="108">
        <v>1735</v>
      </c>
      <c r="D39" s="109"/>
      <c r="E39" s="108">
        <v>1700</v>
      </c>
      <c r="F39" s="108">
        <v>1760</v>
      </c>
      <c r="G39" s="109"/>
      <c r="H39" s="108">
        <v>1820</v>
      </c>
      <c r="I39" s="108">
        <v>1845</v>
      </c>
      <c r="J39" s="108"/>
      <c r="K39" s="108">
        <v>1900</v>
      </c>
      <c r="L39" s="108">
        <v>2000</v>
      </c>
      <c r="M39" s="108"/>
      <c r="N39" s="108">
        <v>2055</v>
      </c>
      <c r="O39" s="108">
        <v>2097.5</v>
      </c>
    </row>
    <row r="40" spans="1:15">
      <c r="A40" s="92" t="s">
        <v>59</v>
      </c>
      <c r="B40" s="108">
        <v>1750</v>
      </c>
      <c r="C40" s="108">
        <v>1900</v>
      </c>
      <c r="D40" s="109"/>
      <c r="E40" s="108">
        <v>1680</v>
      </c>
      <c r="F40" s="108">
        <v>1775</v>
      </c>
      <c r="G40" s="109"/>
      <c r="H40" s="108">
        <v>1850</v>
      </c>
      <c r="I40" s="108">
        <v>1950</v>
      </c>
      <c r="J40" s="108"/>
      <c r="K40" s="108">
        <v>1985</v>
      </c>
      <c r="L40" s="108">
        <v>2070</v>
      </c>
      <c r="M40" s="108"/>
      <c r="N40" s="108">
        <v>2006.67</v>
      </c>
      <c r="O40" s="108">
        <v>2106.67</v>
      </c>
    </row>
    <row r="42" spans="1:15">
      <c r="A42" s="106" t="s">
        <v>24</v>
      </c>
      <c r="B42" s="187">
        <f>AVERAGE(B29:B40)</f>
        <v>1661.6666666666667</v>
      </c>
      <c r="C42" s="187">
        <f>AVERAGE(C29:C40)</f>
        <v>1747.0833333333333</v>
      </c>
      <c r="D42" s="109"/>
      <c r="E42" s="187">
        <f>AVERAGE(E29:E40)</f>
        <v>1768.3333333333333</v>
      </c>
      <c r="F42" s="187">
        <f>AVERAGE(F29:F40)</f>
        <v>1841.6666666666667</v>
      </c>
      <c r="G42" s="109"/>
      <c r="H42" s="186">
        <f>AVERAGE(H29:H40)</f>
        <v>1665.4166666666667</v>
      </c>
      <c r="I42" s="186">
        <f>AVERAGE(I29:I40)</f>
        <v>1742.0833333333333</v>
      </c>
      <c r="J42" s="186"/>
      <c r="K42" s="186">
        <f>AVERAGE(K29:K40)</f>
        <v>1905.0347222222224</v>
      </c>
      <c r="L42" s="186">
        <f>AVERAGE(L29:L40)</f>
        <v>2009.7777777777776</v>
      </c>
      <c r="M42" s="186"/>
      <c r="N42" s="186">
        <f>AVERAGE(N29:N40)</f>
        <v>2047.6599999999999</v>
      </c>
      <c r="O42" s="186">
        <f>AVERAGE(O29:O40)</f>
        <v>2120.6113888888885</v>
      </c>
    </row>
    <row r="43" spans="1:15">
      <c r="A43" s="106"/>
      <c r="B43" s="110"/>
      <c r="C43" s="110"/>
      <c r="E43" s="110"/>
      <c r="F43" s="110"/>
    </row>
    <row r="44" spans="1:15">
      <c r="A44" s="106"/>
      <c r="B44" s="98">
        <v>2004</v>
      </c>
      <c r="C44" s="96"/>
      <c r="E44" s="98">
        <v>2005</v>
      </c>
      <c r="F44" s="96"/>
      <c r="H44" s="98">
        <v>2006</v>
      </c>
      <c r="I44" s="96"/>
      <c r="K44" s="98">
        <v>2007</v>
      </c>
      <c r="L44" s="96"/>
      <c r="N44" s="98">
        <v>2008</v>
      </c>
      <c r="O44" s="96"/>
    </row>
    <row r="45" spans="1:15" ht="13.5" thickBot="1">
      <c r="A45" s="106"/>
      <c r="B45" s="88" t="s">
        <v>32</v>
      </c>
      <c r="C45" s="88" t="s">
        <v>33</v>
      </c>
      <c r="E45" s="88" t="s">
        <v>32</v>
      </c>
      <c r="F45" s="88" t="s">
        <v>33</v>
      </c>
      <c r="H45" s="88" t="s">
        <v>32</v>
      </c>
      <c r="I45" s="88" t="s">
        <v>33</v>
      </c>
      <c r="K45" s="88" t="s">
        <v>32</v>
      </c>
      <c r="L45" s="88" t="s">
        <v>33</v>
      </c>
      <c r="N45" s="88" t="s">
        <v>32</v>
      </c>
      <c r="O45" s="88" t="s">
        <v>33</v>
      </c>
    </row>
    <row r="46" spans="1:15" ht="13.5" thickTop="1">
      <c r="A46" s="106"/>
      <c r="B46" s="110"/>
      <c r="C46" s="110"/>
      <c r="E46" s="110"/>
      <c r="F46" s="110"/>
      <c r="H46" s="110"/>
      <c r="I46" s="110"/>
      <c r="K46" s="110"/>
      <c r="L46" s="110"/>
      <c r="N46" s="110"/>
      <c r="O46" s="110"/>
    </row>
    <row r="47" spans="1:15">
      <c r="A47" s="92" t="s">
        <v>48</v>
      </c>
      <c r="B47" s="108">
        <v>2075</v>
      </c>
      <c r="C47" s="108">
        <v>2135</v>
      </c>
      <c r="D47" s="109"/>
      <c r="E47" s="108">
        <v>2161.25</v>
      </c>
      <c r="F47" s="108">
        <v>2226.25</v>
      </c>
      <c r="G47" s="109"/>
      <c r="H47" s="108">
        <v>2553.79</v>
      </c>
      <c r="I47" s="108">
        <v>2619.2399999999998</v>
      </c>
      <c r="J47" s="109"/>
      <c r="K47" s="108">
        <v>2317</v>
      </c>
      <c r="L47" s="108">
        <v>2362</v>
      </c>
      <c r="M47" s="109"/>
      <c r="N47" s="108">
        <v>2462.5</v>
      </c>
      <c r="O47" s="108">
        <v>2522.5</v>
      </c>
    </row>
    <row r="48" spans="1:15">
      <c r="A48" s="92" t="s">
        <v>49</v>
      </c>
      <c r="B48" s="108">
        <v>2051</v>
      </c>
      <c r="C48" s="108">
        <v>2108</v>
      </c>
      <c r="D48" s="109"/>
      <c r="E48" s="108">
        <v>2218.75</v>
      </c>
      <c r="F48" s="108">
        <v>2285</v>
      </c>
      <c r="G48" s="109"/>
      <c r="H48" s="108">
        <v>2660</v>
      </c>
      <c r="I48" s="108">
        <v>2736.67</v>
      </c>
      <c r="J48" s="109"/>
      <c r="K48" s="108">
        <v>2338</v>
      </c>
      <c r="L48" s="108">
        <v>2394</v>
      </c>
      <c r="M48" s="109"/>
      <c r="N48" s="108">
        <v>2480.63</v>
      </c>
      <c r="O48" s="108">
        <v>2563.75</v>
      </c>
    </row>
    <row r="49" spans="1:15">
      <c r="A49" s="92" t="s">
        <v>50</v>
      </c>
      <c r="B49" s="108">
        <v>1984</v>
      </c>
      <c r="C49" s="108">
        <v>2033</v>
      </c>
      <c r="D49" s="109"/>
      <c r="E49" s="108">
        <v>2213.33</v>
      </c>
      <c r="F49" s="108">
        <v>2275</v>
      </c>
      <c r="G49" s="109"/>
      <c r="H49" s="108">
        <v>2596.67</v>
      </c>
      <c r="I49" s="108">
        <v>2670</v>
      </c>
      <c r="J49" s="109"/>
      <c r="K49" s="108">
        <v>2312</v>
      </c>
      <c r="L49" s="108">
        <v>2356</v>
      </c>
      <c r="M49" s="109"/>
      <c r="N49" s="108">
        <v>2401.25</v>
      </c>
      <c r="O49" s="108">
        <v>2497.5</v>
      </c>
    </row>
    <row r="50" spans="1:15">
      <c r="A50" s="92" t="s">
        <v>51</v>
      </c>
      <c r="B50" s="108">
        <v>1916.4</v>
      </c>
      <c r="C50" s="108">
        <v>1962</v>
      </c>
      <c r="D50" s="109"/>
      <c r="E50" s="108">
        <v>2237.5</v>
      </c>
      <c r="F50" s="108">
        <v>2293.75</v>
      </c>
      <c r="G50" s="109"/>
      <c r="H50" s="108">
        <v>2503.33</v>
      </c>
      <c r="I50" s="108">
        <v>2585</v>
      </c>
      <c r="J50" s="109"/>
      <c r="K50" s="108">
        <v>2034.17</v>
      </c>
      <c r="L50" s="108">
        <v>2443.33</v>
      </c>
      <c r="M50" s="109"/>
      <c r="N50" s="108">
        <v>2298.13</v>
      </c>
      <c r="O50" s="108">
        <v>2391.25</v>
      </c>
    </row>
    <row r="51" spans="1:15">
      <c r="A51" s="92" t="s">
        <v>52</v>
      </c>
      <c r="B51" s="108">
        <v>1870</v>
      </c>
      <c r="C51" s="108">
        <v>1939.6</v>
      </c>
      <c r="D51" s="109"/>
      <c r="E51" s="108">
        <v>2292.5</v>
      </c>
      <c r="F51" s="108">
        <v>2352.5</v>
      </c>
      <c r="G51" s="109"/>
      <c r="H51" s="108">
        <v>2336.67</v>
      </c>
      <c r="I51" s="108">
        <v>2466.67</v>
      </c>
      <c r="J51" s="109"/>
      <c r="K51" s="108">
        <v>2435</v>
      </c>
      <c r="L51" s="108">
        <v>2496.67</v>
      </c>
      <c r="M51" s="109"/>
      <c r="N51" s="108">
        <v>2325.63</v>
      </c>
      <c r="O51" s="108">
        <v>2397.5</v>
      </c>
    </row>
    <row r="52" spans="1:15">
      <c r="A52" s="92" t="s">
        <v>53</v>
      </c>
      <c r="B52" s="108">
        <v>1841</v>
      </c>
      <c r="C52" s="108">
        <v>1874.2</v>
      </c>
      <c r="D52" s="109"/>
      <c r="E52" s="108">
        <v>2302.5</v>
      </c>
      <c r="F52" s="108">
        <v>2372.5</v>
      </c>
      <c r="G52" s="109"/>
      <c r="H52" s="108">
        <v>2300</v>
      </c>
      <c r="I52" s="108">
        <v>2380</v>
      </c>
      <c r="J52" s="109"/>
      <c r="K52" s="108">
        <v>2440</v>
      </c>
      <c r="L52" s="108">
        <v>2504.17</v>
      </c>
      <c r="M52" s="109"/>
      <c r="N52" s="108">
        <v>2281.25</v>
      </c>
      <c r="O52" s="108">
        <v>2385.63</v>
      </c>
    </row>
    <row r="53" spans="1:15">
      <c r="A53" s="92" t="s">
        <v>54</v>
      </c>
      <c r="B53" s="108">
        <v>1836</v>
      </c>
      <c r="C53" s="108">
        <v>1879</v>
      </c>
      <c r="D53" s="109"/>
      <c r="E53" s="108">
        <v>2246.25</v>
      </c>
      <c r="F53" s="108">
        <v>2315</v>
      </c>
      <c r="G53" s="109"/>
      <c r="H53" s="108">
        <v>2301</v>
      </c>
      <c r="I53" s="108">
        <v>2342</v>
      </c>
      <c r="J53" s="109"/>
      <c r="K53" s="108">
        <v>2443.33</v>
      </c>
      <c r="L53" s="108">
        <v>2503.33</v>
      </c>
      <c r="M53" s="109"/>
      <c r="N53" s="108">
        <v>2275</v>
      </c>
      <c r="O53" s="108">
        <v>2346.88</v>
      </c>
    </row>
    <row r="54" spans="1:15">
      <c r="A54" s="92" t="s">
        <v>55</v>
      </c>
      <c r="B54" s="108">
        <v>1867.5</v>
      </c>
      <c r="C54" s="108">
        <v>1910</v>
      </c>
      <c r="D54" s="109"/>
      <c r="E54" s="108">
        <v>2375</v>
      </c>
      <c r="F54" s="108">
        <v>2437.5</v>
      </c>
      <c r="G54" s="109"/>
      <c r="H54" s="108">
        <v>2333</v>
      </c>
      <c r="I54" s="108">
        <v>2382</v>
      </c>
      <c r="J54" s="109"/>
      <c r="K54" s="108">
        <v>2420</v>
      </c>
      <c r="L54" s="108">
        <v>2484.17</v>
      </c>
      <c r="M54" s="109"/>
      <c r="N54" s="108">
        <v>2300.63</v>
      </c>
      <c r="O54" s="108">
        <v>2368.75</v>
      </c>
    </row>
    <row r="55" spans="1:15">
      <c r="A55" s="92" t="s">
        <v>56</v>
      </c>
      <c r="B55" s="108">
        <v>1930</v>
      </c>
      <c r="C55" s="108">
        <v>1968.75</v>
      </c>
      <c r="D55" s="109"/>
      <c r="E55" s="108">
        <v>2466.25</v>
      </c>
      <c r="F55" s="108">
        <v>2530</v>
      </c>
      <c r="G55" s="109"/>
      <c r="H55" s="108">
        <v>2323</v>
      </c>
      <c r="I55" s="108">
        <v>2386</v>
      </c>
      <c r="J55" s="109"/>
      <c r="K55" s="108">
        <v>2435</v>
      </c>
      <c r="L55" s="108">
        <v>2498.33</v>
      </c>
      <c r="M55" s="109"/>
      <c r="N55" s="108">
        <v>1936.88</v>
      </c>
      <c r="O55" s="108">
        <v>2115</v>
      </c>
    </row>
    <row r="56" spans="1:15">
      <c r="A56" s="92" t="s">
        <v>57</v>
      </c>
      <c r="B56" s="108">
        <v>1988.75</v>
      </c>
      <c r="C56" s="108">
        <v>2030</v>
      </c>
      <c r="D56" s="109"/>
      <c r="E56" s="108">
        <v>2507.5</v>
      </c>
      <c r="F56" s="108">
        <v>2557.5</v>
      </c>
      <c r="G56" s="109"/>
      <c r="H56" s="108">
        <v>2328</v>
      </c>
      <c r="I56" s="108">
        <v>2378</v>
      </c>
      <c r="J56" s="109"/>
      <c r="K56" s="108">
        <v>2448.33</v>
      </c>
      <c r="L56" s="108">
        <v>2510.83</v>
      </c>
      <c r="M56" s="109"/>
      <c r="N56" s="108">
        <v>2065</v>
      </c>
      <c r="O56" s="108">
        <v>2215.63</v>
      </c>
    </row>
    <row r="57" spans="1:15">
      <c r="A57" s="92" t="s">
        <v>58</v>
      </c>
      <c r="B57" s="108">
        <v>2072.5</v>
      </c>
      <c r="C57" s="108">
        <v>2123.75</v>
      </c>
      <c r="D57" s="109"/>
      <c r="E57" s="108">
        <v>2607.5</v>
      </c>
      <c r="F57" s="108">
        <v>2655</v>
      </c>
      <c r="G57" s="109"/>
      <c r="H57" s="108">
        <v>2346</v>
      </c>
      <c r="I57" s="108">
        <v>2392</v>
      </c>
      <c r="J57" s="109"/>
      <c r="K57" s="108">
        <v>2470</v>
      </c>
      <c r="L57" s="108">
        <v>2558.33</v>
      </c>
      <c r="M57" s="109"/>
      <c r="N57" s="108">
        <v>2010</v>
      </c>
      <c r="O57" s="108">
        <v>2152.5</v>
      </c>
    </row>
    <row r="58" spans="1:15">
      <c r="A58" s="92" t="s">
        <v>59</v>
      </c>
      <c r="B58" s="108">
        <v>2105</v>
      </c>
      <c r="C58" s="108">
        <v>2177.5</v>
      </c>
      <c r="D58" s="109"/>
      <c r="E58" s="108">
        <v>2545</v>
      </c>
      <c r="F58" s="108">
        <v>2640</v>
      </c>
      <c r="G58" s="109"/>
      <c r="H58" s="108">
        <v>2280</v>
      </c>
      <c r="I58" s="108">
        <v>2370</v>
      </c>
      <c r="J58" s="109"/>
      <c r="K58" s="108">
        <v>2498.33</v>
      </c>
      <c r="L58" s="108">
        <v>2605.83</v>
      </c>
      <c r="M58" s="109"/>
      <c r="N58" s="108">
        <v>1990.63</v>
      </c>
      <c r="O58" s="108">
        <v>2093.13</v>
      </c>
    </row>
    <row r="59" spans="1:15">
      <c r="B59" s="110"/>
      <c r="C59" s="110"/>
      <c r="E59" s="110"/>
      <c r="F59" s="110"/>
      <c r="H59" s="110"/>
      <c r="I59" s="110"/>
      <c r="K59" s="110"/>
      <c r="L59" s="110"/>
      <c r="N59" s="110"/>
      <c r="O59" s="110"/>
    </row>
    <row r="60" spans="1:15">
      <c r="A60" s="106" t="s">
        <v>24</v>
      </c>
      <c r="B60" s="187">
        <f>AVERAGE(B47:B58)</f>
        <v>1961.4291666666668</v>
      </c>
      <c r="C60" s="187">
        <f>AVERAGE(C47:C58)</f>
        <v>2011.7333333333336</v>
      </c>
      <c r="D60" s="187"/>
      <c r="E60" s="187">
        <f>AVERAGE(E47:E58)</f>
        <v>2347.7775000000001</v>
      </c>
      <c r="F60" s="187">
        <f>AVERAGE(F47:F58)</f>
        <v>2411.6666666666665</v>
      </c>
      <c r="G60" s="187"/>
      <c r="H60" s="187">
        <f>AVERAGE(H47:H58)</f>
        <v>2405.1216666666664</v>
      </c>
      <c r="I60" s="187">
        <f>AVERAGE(I47:I58)</f>
        <v>2475.6316666666667</v>
      </c>
      <c r="J60" s="109"/>
      <c r="K60" s="187">
        <f>AVERAGE(K47:K58)</f>
        <v>2382.5966666666668</v>
      </c>
      <c r="L60" s="187">
        <f>AVERAGE(L47:L58)</f>
        <v>2476.4158333333339</v>
      </c>
      <c r="M60" s="109"/>
      <c r="N60" s="187">
        <f>AVERAGE(N47:N58)</f>
        <v>2235.6275000000001</v>
      </c>
      <c r="O60" s="187">
        <f>AVERAGE(O47:O58)</f>
        <v>2337.501666666667</v>
      </c>
    </row>
    <row r="62" spans="1:15">
      <c r="A62" s="106"/>
      <c r="B62" s="98">
        <v>2009</v>
      </c>
      <c r="C62" s="96"/>
      <c r="E62" s="98">
        <v>2010</v>
      </c>
      <c r="F62" s="96"/>
      <c r="H62" s="98">
        <v>2011</v>
      </c>
      <c r="I62" s="96"/>
      <c r="K62" s="98">
        <v>2012</v>
      </c>
      <c r="L62" s="96"/>
    </row>
    <row r="63" spans="1:15" ht="13.5" thickBot="1">
      <c r="A63" s="106"/>
      <c r="B63" s="88" t="s">
        <v>32</v>
      </c>
      <c r="C63" s="88" t="s">
        <v>33</v>
      </c>
      <c r="E63" s="88" t="s">
        <v>32</v>
      </c>
      <c r="F63" s="88" t="s">
        <v>33</v>
      </c>
      <c r="H63" s="88" t="s">
        <v>32</v>
      </c>
      <c r="I63" s="88" t="s">
        <v>33</v>
      </c>
      <c r="K63" s="88" t="s">
        <v>32</v>
      </c>
      <c r="L63" s="88" t="s">
        <v>33</v>
      </c>
    </row>
    <row r="64" spans="1:15" ht="13.5" thickTop="1">
      <c r="A64" s="106"/>
      <c r="B64" s="110"/>
      <c r="C64" s="110"/>
      <c r="E64" s="110"/>
      <c r="F64" s="110"/>
      <c r="H64" s="110"/>
      <c r="I64" s="110"/>
      <c r="K64" s="110"/>
      <c r="L64" s="110"/>
    </row>
    <row r="65" spans="1:12">
      <c r="A65" s="92" t="s">
        <v>48</v>
      </c>
      <c r="B65" s="108">
        <v>2101.88</v>
      </c>
      <c r="C65" s="108">
        <v>2181.88</v>
      </c>
      <c r="E65" s="108">
        <v>2428.13</v>
      </c>
      <c r="F65" s="108">
        <v>2508.13</v>
      </c>
      <c r="H65" s="108">
        <v>2638.75</v>
      </c>
      <c r="I65" s="108">
        <v>2703.75</v>
      </c>
      <c r="K65" s="198">
        <v>2553.13</v>
      </c>
      <c r="L65" s="198">
        <v>2620</v>
      </c>
    </row>
    <row r="66" spans="1:12">
      <c r="A66" s="92" t="s">
        <v>49</v>
      </c>
      <c r="B66" s="108">
        <v>2135.63</v>
      </c>
      <c r="C66" s="108">
        <v>2211.85</v>
      </c>
      <c r="E66" s="108">
        <v>2465</v>
      </c>
      <c r="F66" s="108">
        <v>2530</v>
      </c>
      <c r="H66" s="108">
        <v>2628.75</v>
      </c>
      <c r="I66" s="108">
        <v>2693.75</v>
      </c>
      <c r="K66" s="108"/>
      <c r="L66" s="108"/>
    </row>
    <row r="67" spans="1:12">
      <c r="A67" s="92" t="s">
        <v>50</v>
      </c>
      <c r="B67" s="108">
        <v>2136.88</v>
      </c>
      <c r="C67" s="108">
        <v>2203.13</v>
      </c>
      <c r="E67" s="108">
        <v>2511.25</v>
      </c>
      <c r="F67" s="108">
        <v>2563.75</v>
      </c>
      <c r="H67" s="108">
        <v>2396.25</v>
      </c>
      <c r="I67" s="108">
        <v>2493.75</v>
      </c>
      <c r="K67" s="108"/>
      <c r="L67" s="108"/>
    </row>
    <row r="68" spans="1:12">
      <c r="A68" s="92" t="s">
        <v>51</v>
      </c>
      <c r="B68" s="108">
        <v>2196.88</v>
      </c>
      <c r="C68" s="108">
        <v>2275</v>
      </c>
      <c r="E68" s="108">
        <v>2573.75</v>
      </c>
      <c r="F68" s="108">
        <v>2650</v>
      </c>
      <c r="H68" s="108">
        <v>2361.875</v>
      </c>
      <c r="I68" s="108">
        <v>2468.125</v>
      </c>
      <c r="K68" s="108"/>
      <c r="L68" s="108"/>
    </row>
    <row r="69" spans="1:12">
      <c r="A69" s="92" t="s">
        <v>52</v>
      </c>
      <c r="B69" s="108">
        <v>2403.75</v>
      </c>
      <c r="C69" s="108">
        <v>2486.88</v>
      </c>
      <c r="E69" s="108">
        <v>2483.13</v>
      </c>
      <c r="F69" s="108">
        <v>2553.75</v>
      </c>
      <c r="H69" s="108">
        <v>2398.75</v>
      </c>
      <c r="I69" s="108">
        <v>2480</v>
      </c>
      <c r="K69" s="108"/>
      <c r="L69" s="108"/>
    </row>
    <row r="70" spans="1:12">
      <c r="A70" s="92" t="s">
        <v>53</v>
      </c>
      <c r="B70" s="108">
        <v>2417.5</v>
      </c>
      <c r="C70" s="108">
        <v>2513.75</v>
      </c>
      <c r="E70" s="108">
        <v>2524.38</v>
      </c>
      <c r="F70" s="108">
        <v>2595.5</v>
      </c>
      <c r="H70" s="108">
        <v>2381.903409090909</v>
      </c>
      <c r="I70" s="108">
        <v>2449.034090909091</v>
      </c>
      <c r="K70" s="108"/>
      <c r="L70" s="108"/>
    </row>
    <row r="71" spans="1:12">
      <c r="A71" s="92" t="s">
        <v>54</v>
      </c>
      <c r="B71" s="108">
        <v>2496.25</v>
      </c>
      <c r="C71" s="108">
        <v>2565.625</v>
      </c>
      <c r="E71" s="108">
        <v>2566.25</v>
      </c>
      <c r="F71" s="108">
        <v>2622.5</v>
      </c>
      <c r="H71" s="108">
        <v>2258.75</v>
      </c>
      <c r="I71" s="108">
        <v>2371.25</v>
      </c>
      <c r="K71" s="108"/>
      <c r="L71" s="108"/>
    </row>
    <row r="72" spans="1:12">
      <c r="A72" s="92" t="s">
        <v>55</v>
      </c>
      <c r="B72" s="108">
        <v>2500</v>
      </c>
      <c r="C72" s="108">
        <v>2571.25</v>
      </c>
      <c r="E72" s="108">
        <v>2596.25</v>
      </c>
      <c r="F72" s="108">
        <v>2640</v>
      </c>
      <c r="H72" s="108">
        <v>2307.5</v>
      </c>
      <c r="I72" s="108">
        <v>2386.25</v>
      </c>
      <c r="K72" s="108"/>
      <c r="L72" s="108"/>
    </row>
    <row r="73" spans="1:12">
      <c r="A73" s="92" t="s">
        <v>56</v>
      </c>
      <c r="B73" s="108">
        <v>2606.25</v>
      </c>
      <c r="C73" s="108">
        <v>2665.63</v>
      </c>
      <c r="E73" s="108">
        <v>2708.75</v>
      </c>
      <c r="F73" s="108">
        <v>2763.75</v>
      </c>
      <c r="H73" s="108">
        <v>2127.5</v>
      </c>
      <c r="I73" s="108">
        <v>2261.25</v>
      </c>
      <c r="K73" s="108"/>
      <c r="L73" s="108"/>
    </row>
    <row r="74" spans="1:12">
      <c r="A74" s="92" t="s">
        <v>57</v>
      </c>
      <c r="B74" s="108">
        <v>2670</v>
      </c>
      <c r="C74" s="108">
        <v>2735.63</v>
      </c>
      <c r="E74" s="108">
        <v>2701.875</v>
      </c>
      <c r="F74" s="108">
        <v>2798.75</v>
      </c>
      <c r="H74" s="108">
        <v>2318.75</v>
      </c>
      <c r="I74" s="108">
        <v>2418.75</v>
      </c>
      <c r="K74" s="108"/>
      <c r="L74" s="108"/>
    </row>
    <row r="75" spans="1:12">
      <c r="A75" s="92" t="s">
        <v>58</v>
      </c>
      <c r="B75" s="108">
        <v>2608.125</v>
      </c>
      <c r="C75" s="108">
        <v>2671.25</v>
      </c>
      <c r="E75" s="108">
        <v>2582.5</v>
      </c>
      <c r="F75" s="108">
        <v>2660</v>
      </c>
      <c r="H75" s="108">
        <v>2298.75</v>
      </c>
      <c r="I75" s="108">
        <v>2377.5</v>
      </c>
      <c r="K75" s="108"/>
      <c r="L75" s="108"/>
    </row>
    <row r="76" spans="1:12">
      <c r="A76" s="92" t="s">
        <v>59</v>
      </c>
      <c r="B76" s="108">
        <v>2490</v>
      </c>
      <c r="C76" s="108">
        <v>2600.7142857142858</v>
      </c>
      <c r="E76" s="108">
        <v>2583.75</v>
      </c>
      <c r="F76" s="108">
        <v>2693.75</v>
      </c>
      <c r="H76" s="108">
        <v>2250</v>
      </c>
      <c r="I76" s="108">
        <v>2367.5</v>
      </c>
      <c r="K76" s="108"/>
      <c r="L76" s="108"/>
    </row>
    <row r="77" spans="1:12">
      <c r="B77" s="187"/>
      <c r="C77" s="187"/>
      <c r="E77" s="187"/>
      <c r="F77" s="187"/>
      <c r="H77" s="187"/>
      <c r="I77" s="187"/>
      <c r="K77" s="187"/>
      <c r="L77" s="187"/>
    </row>
    <row r="78" spans="1:12">
      <c r="A78" s="106" t="s">
        <v>24</v>
      </c>
      <c r="B78" s="187">
        <f>AVERAGE(B65:B76)</f>
        <v>2396.92875</v>
      </c>
      <c r="C78" s="187">
        <f>AVERAGE(C65:C76)</f>
        <v>2473.5491071428573</v>
      </c>
      <c r="E78" s="187">
        <f>AVERAGE(E65:E76)</f>
        <v>2560.4179166666668</v>
      </c>
      <c r="F78" s="187">
        <f>AVERAGE(F65:F76)</f>
        <v>2631.6566666666668</v>
      </c>
      <c r="H78" s="187">
        <f>AVERAGE(H65:H76)</f>
        <v>2363.9607007575755</v>
      </c>
      <c r="I78" s="187">
        <f>AVERAGE(I65:I76)</f>
        <v>2455.909090909091</v>
      </c>
      <c r="K78" s="187">
        <f>AVERAGE(K65:K76)</f>
        <v>2553.13</v>
      </c>
      <c r="L78" s="187">
        <f>AVERAGE(L65:L76)</f>
        <v>2620</v>
      </c>
    </row>
    <row r="81" spans="1:1">
      <c r="A81" s="92" t="s">
        <v>62</v>
      </c>
    </row>
    <row r="82" spans="1:1">
      <c r="A82" s="89" t="s">
        <v>63</v>
      </c>
    </row>
  </sheetData>
  <printOptions horizontalCentered="1" verticalCentered="1" gridLinesSet="0"/>
  <pageMargins left="0.78740157480314965" right="0.78740157480314965" top="0.70866141732283472" bottom="0.62992125984251968" header="0.51181102362204722" footer="0.31496062992125984"/>
  <pageSetup scale="71" orientation="portrait" horizontalDpi="180" verticalDpi="18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2:Q79"/>
  <sheetViews>
    <sheetView showGridLines="0" topLeftCell="A43" workbookViewId="0">
      <selection activeCell="K62" sqref="K62"/>
    </sheetView>
  </sheetViews>
  <sheetFormatPr baseColWidth="10" defaultColWidth="8.85546875" defaultRowHeight="12.75"/>
  <cols>
    <col min="1" max="1" width="12.7109375" style="89" customWidth="1"/>
    <col min="2" max="3" width="8.7109375" style="89" customWidth="1"/>
    <col min="4" max="4" width="1.7109375" style="89" customWidth="1"/>
    <col min="5" max="6" width="8.7109375" style="89" customWidth="1"/>
    <col min="7" max="7" width="1.7109375" style="89" customWidth="1"/>
    <col min="8" max="9" width="8.7109375" style="89" customWidth="1"/>
    <col min="10" max="10" width="1.7109375" style="89" customWidth="1"/>
    <col min="11" max="12" width="8.7109375" style="89" customWidth="1"/>
    <col min="13" max="13" width="1.7109375" style="89" customWidth="1"/>
    <col min="14" max="15" width="8.7109375" style="89" customWidth="1"/>
    <col min="16" max="22" width="6.42578125" style="89" customWidth="1"/>
    <col min="23" max="256" width="8.85546875" style="89"/>
    <col min="257" max="257" width="12.7109375" style="89" customWidth="1"/>
    <col min="258" max="259" width="8.7109375" style="89" customWidth="1"/>
    <col min="260" max="260" width="1.7109375" style="89" customWidth="1"/>
    <col min="261" max="262" width="8.7109375" style="89" customWidth="1"/>
    <col min="263" max="263" width="1.7109375" style="89" customWidth="1"/>
    <col min="264" max="265" width="8.7109375" style="89" customWidth="1"/>
    <col min="266" max="266" width="1.7109375" style="89" customWidth="1"/>
    <col min="267" max="268" width="8.7109375" style="89" customWidth="1"/>
    <col min="269" max="269" width="1.7109375" style="89" customWidth="1"/>
    <col min="270" max="271" width="8.7109375" style="89" customWidth="1"/>
    <col min="272" max="278" width="6.42578125" style="89" customWidth="1"/>
    <col min="279" max="512" width="8.85546875" style="89"/>
    <col min="513" max="513" width="12.7109375" style="89" customWidth="1"/>
    <col min="514" max="515" width="8.7109375" style="89" customWidth="1"/>
    <col min="516" max="516" width="1.7109375" style="89" customWidth="1"/>
    <col min="517" max="518" width="8.7109375" style="89" customWidth="1"/>
    <col min="519" max="519" width="1.7109375" style="89" customWidth="1"/>
    <col min="520" max="521" width="8.7109375" style="89" customWidth="1"/>
    <col min="522" max="522" width="1.7109375" style="89" customWidth="1"/>
    <col min="523" max="524" width="8.7109375" style="89" customWidth="1"/>
    <col min="525" max="525" width="1.7109375" style="89" customWidth="1"/>
    <col min="526" max="527" width="8.7109375" style="89" customWidth="1"/>
    <col min="528" max="534" width="6.42578125" style="89" customWidth="1"/>
    <col min="535" max="768" width="8.85546875" style="89"/>
    <col min="769" max="769" width="12.7109375" style="89" customWidth="1"/>
    <col min="770" max="771" width="8.7109375" style="89" customWidth="1"/>
    <col min="772" max="772" width="1.7109375" style="89" customWidth="1"/>
    <col min="773" max="774" width="8.7109375" style="89" customWidth="1"/>
    <col min="775" max="775" width="1.7109375" style="89" customWidth="1"/>
    <col min="776" max="777" width="8.7109375" style="89" customWidth="1"/>
    <col min="778" max="778" width="1.7109375" style="89" customWidth="1"/>
    <col min="779" max="780" width="8.7109375" style="89" customWidth="1"/>
    <col min="781" max="781" width="1.7109375" style="89" customWidth="1"/>
    <col min="782" max="783" width="8.7109375" style="89" customWidth="1"/>
    <col min="784" max="790" width="6.42578125" style="89" customWidth="1"/>
    <col min="791" max="1024" width="8.85546875" style="89"/>
    <col min="1025" max="1025" width="12.7109375" style="89" customWidth="1"/>
    <col min="1026" max="1027" width="8.7109375" style="89" customWidth="1"/>
    <col min="1028" max="1028" width="1.7109375" style="89" customWidth="1"/>
    <col min="1029" max="1030" width="8.7109375" style="89" customWidth="1"/>
    <col min="1031" max="1031" width="1.7109375" style="89" customWidth="1"/>
    <col min="1032" max="1033" width="8.7109375" style="89" customWidth="1"/>
    <col min="1034" max="1034" width="1.7109375" style="89" customWidth="1"/>
    <col min="1035" max="1036" width="8.7109375" style="89" customWidth="1"/>
    <col min="1037" max="1037" width="1.7109375" style="89" customWidth="1"/>
    <col min="1038" max="1039" width="8.7109375" style="89" customWidth="1"/>
    <col min="1040" max="1046" width="6.42578125" style="89" customWidth="1"/>
    <col min="1047" max="1280" width="8.85546875" style="89"/>
    <col min="1281" max="1281" width="12.7109375" style="89" customWidth="1"/>
    <col min="1282" max="1283" width="8.7109375" style="89" customWidth="1"/>
    <col min="1284" max="1284" width="1.7109375" style="89" customWidth="1"/>
    <col min="1285" max="1286" width="8.7109375" style="89" customWidth="1"/>
    <col min="1287" max="1287" width="1.7109375" style="89" customWidth="1"/>
    <col min="1288" max="1289" width="8.7109375" style="89" customWidth="1"/>
    <col min="1290" max="1290" width="1.7109375" style="89" customWidth="1"/>
    <col min="1291" max="1292" width="8.7109375" style="89" customWidth="1"/>
    <col min="1293" max="1293" width="1.7109375" style="89" customWidth="1"/>
    <col min="1294" max="1295" width="8.7109375" style="89" customWidth="1"/>
    <col min="1296" max="1302" width="6.42578125" style="89" customWidth="1"/>
    <col min="1303" max="1536" width="8.85546875" style="89"/>
    <col min="1537" max="1537" width="12.7109375" style="89" customWidth="1"/>
    <col min="1538" max="1539" width="8.7109375" style="89" customWidth="1"/>
    <col min="1540" max="1540" width="1.7109375" style="89" customWidth="1"/>
    <col min="1541" max="1542" width="8.7109375" style="89" customWidth="1"/>
    <col min="1543" max="1543" width="1.7109375" style="89" customWidth="1"/>
    <col min="1544" max="1545" width="8.7109375" style="89" customWidth="1"/>
    <col min="1546" max="1546" width="1.7109375" style="89" customWidth="1"/>
    <col min="1547" max="1548" width="8.7109375" style="89" customWidth="1"/>
    <col min="1549" max="1549" width="1.7109375" style="89" customWidth="1"/>
    <col min="1550" max="1551" width="8.7109375" style="89" customWidth="1"/>
    <col min="1552" max="1558" width="6.42578125" style="89" customWidth="1"/>
    <col min="1559" max="1792" width="8.85546875" style="89"/>
    <col min="1793" max="1793" width="12.7109375" style="89" customWidth="1"/>
    <col min="1794" max="1795" width="8.7109375" style="89" customWidth="1"/>
    <col min="1796" max="1796" width="1.7109375" style="89" customWidth="1"/>
    <col min="1797" max="1798" width="8.7109375" style="89" customWidth="1"/>
    <col min="1799" max="1799" width="1.7109375" style="89" customWidth="1"/>
    <col min="1800" max="1801" width="8.7109375" style="89" customWidth="1"/>
    <col min="1802" max="1802" width="1.7109375" style="89" customWidth="1"/>
    <col min="1803" max="1804" width="8.7109375" style="89" customWidth="1"/>
    <col min="1805" max="1805" width="1.7109375" style="89" customWidth="1"/>
    <col min="1806" max="1807" width="8.7109375" style="89" customWidth="1"/>
    <col min="1808" max="1814" width="6.42578125" style="89" customWidth="1"/>
    <col min="1815" max="2048" width="8.85546875" style="89"/>
    <col min="2049" max="2049" width="12.7109375" style="89" customWidth="1"/>
    <col min="2050" max="2051" width="8.7109375" style="89" customWidth="1"/>
    <col min="2052" max="2052" width="1.7109375" style="89" customWidth="1"/>
    <col min="2053" max="2054" width="8.7109375" style="89" customWidth="1"/>
    <col min="2055" max="2055" width="1.7109375" style="89" customWidth="1"/>
    <col min="2056" max="2057" width="8.7109375" style="89" customWidth="1"/>
    <col min="2058" max="2058" width="1.7109375" style="89" customWidth="1"/>
    <col min="2059" max="2060" width="8.7109375" style="89" customWidth="1"/>
    <col min="2061" max="2061" width="1.7109375" style="89" customWidth="1"/>
    <col min="2062" max="2063" width="8.7109375" style="89" customWidth="1"/>
    <col min="2064" max="2070" width="6.42578125" style="89" customWidth="1"/>
    <col min="2071" max="2304" width="8.85546875" style="89"/>
    <col min="2305" max="2305" width="12.7109375" style="89" customWidth="1"/>
    <col min="2306" max="2307" width="8.7109375" style="89" customWidth="1"/>
    <col min="2308" max="2308" width="1.7109375" style="89" customWidth="1"/>
    <col min="2309" max="2310" width="8.7109375" style="89" customWidth="1"/>
    <col min="2311" max="2311" width="1.7109375" style="89" customWidth="1"/>
    <col min="2312" max="2313" width="8.7109375" style="89" customWidth="1"/>
    <col min="2314" max="2314" width="1.7109375" style="89" customWidth="1"/>
    <col min="2315" max="2316" width="8.7109375" style="89" customWidth="1"/>
    <col min="2317" max="2317" width="1.7109375" style="89" customWidth="1"/>
    <col min="2318" max="2319" width="8.7109375" style="89" customWidth="1"/>
    <col min="2320" max="2326" width="6.42578125" style="89" customWidth="1"/>
    <col min="2327" max="2560" width="8.85546875" style="89"/>
    <col min="2561" max="2561" width="12.7109375" style="89" customWidth="1"/>
    <col min="2562" max="2563" width="8.7109375" style="89" customWidth="1"/>
    <col min="2564" max="2564" width="1.7109375" style="89" customWidth="1"/>
    <col min="2565" max="2566" width="8.7109375" style="89" customWidth="1"/>
    <col min="2567" max="2567" width="1.7109375" style="89" customWidth="1"/>
    <col min="2568" max="2569" width="8.7109375" style="89" customWidth="1"/>
    <col min="2570" max="2570" width="1.7109375" style="89" customWidth="1"/>
    <col min="2571" max="2572" width="8.7109375" style="89" customWidth="1"/>
    <col min="2573" max="2573" width="1.7109375" style="89" customWidth="1"/>
    <col min="2574" max="2575" width="8.7109375" style="89" customWidth="1"/>
    <col min="2576" max="2582" width="6.42578125" style="89" customWidth="1"/>
    <col min="2583" max="2816" width="8.85546875" style="89"/>
    <col min="2817" max="2817" width="12.7109375" style="89" customWidth="1"/>
    <col min="2818" max="2819" width="8.7109375" style="89" customWidth="1"/>
    <col min="2820" max="2820" width="1.7109375" style="89" customWidth="1"/>
    <col min="2821" max="2822" width="8.7109375" style="89" customWidth="1"/>
    <col min="2823" max="2823" width="1.7109375" style="89" customWidth="1"/>
    <col min="2824" max="2825" width="8.7109375" style="89" customWidth="1"/>
    <col min="2826" max="2826" width="1.7109375" style="89" customWidth="1"/>
    <col min="2827" max="2828" width="8.7109375" style="89" customWidth="1"/>
    <col min="2829" max="2829" width="1.7109375" style="89" customWidth="1"/>
    <col min="2830" max="2831" width="8.7109375" style="89" customWidth="1"/>
    <col min="2832" max="2838" width="6.42578125" style="89" customWidth="1"/>
    <col min="2839" max="3072" width="8.85546875" style="89"/>
    <col min="3073" max="3073" width="12.7109375" style="89" customWidth="1"/>
    <col min="3074" max="3075" width="8.7109375" style="89" customWidth="1"/>
    <col min="3076" max="3076" width="1.7109375" style="89" customWidth="1"/>
    <col min="3077" max="3078" width="8.7109375" style="89" customWidth="1"/>
    <col min="3079" max="3079" width="1.7109375" style="89" customWidth="1"/>
    <col min="3080" max="3081" width="8.7109375" style="89" customWidth="1"/>
    <col min="3082" max="3082" width="1.7109375" style="89" customWidth="1"/>
    <col min="3083" max="3084" width="8.7109375" style="89" customWidth="1"/>
    <col min="3085" max="3085" width="1.7109375" style="89" customWidth="1"/>
    <col min="3086" max="3087" width="8.7109375" style="89" customWidth="1"/>
    <col min="3088" max="3094" width="6.42578125" style="89" customWidth="1"/>
    <col min="3095" max="3328" width="8.85546875" style="89"/>
    <col min="3329" max="3329" width="12.7109375" style="89" customWidth="1"/>
    <col min="3330" max="3331" width="8.7109375" style="89" customWidth="1"/>
    <col min="3332" max="3332" width="1.7109375" style="89" customWidth="1"/>
    <col min="3333" max="3334" width="8.7109375" style="89" customWidth="1"/>
    <col min="3335" max="3335" width="1.7109375" style="89" customWidth="1"/>
    <col min="3336" max="3337" width="8.7109375" style="89" customWidth="1"/>
    <col min="3338" max="3338" width="1.7109375" style="89" customWidth="1"/>
    <col min="3339" max="3340" width="8.7109375" style="89" customWidth="1"/>
    <col min="3341" max="3341" width="1.7109375" style="89" customWidth="1"/>
    <col min="3342" max="3343" width="8.7109375" style="89" customWidth="1"/>
    <col min="3344" max="3350" width="6.42578125" style="89" customWidth="1"/>
    <col min="3351" max="3584" width="8.85546875" style="89"/>
    <col min="3585" max="3585" width="12.7109375" style="89" customWidth="1"/>
    <col min="3586" max="3587" width="8.7109375" style="89" customWidth="1"/>
    <col min="3588" max="3588" width="1.7109375" style="89" customWidth="1"/>
    <col min="3589" max="3590" width="8.7109375" style="89" customWidth="1"/>
    <col min="3591" max="3591" width="1.7109375" style="89" customWidth="1"/>
    <col min="3592" max="3593" width="8.7109375" style="89" customWidth="1"/>
    <col min="3594" max="3594" width="1.7109375" style="89" customWidth="1"/>
    <col min="3595" max="3596" width="8.7109375" style="89" customWidth="1"/>
    <col min="3597" max="3597" width="1.7109375" style="89" customWidth="1"/>
    <col min="3598" max="3599" width="8.7109375" style="89" customWidth="1"/>
    <col min="3600" max="3606" width="6.42578125" style="89" customWidth="1"/>
    <col min="3607" max="3840" width="8.85546875" style="89"/>
    <col min="3841" max="3841" width="12.7109375" style="89" customWidth="1"/>
    <col min="3842" max="3843" width="8.7109375" style="89" customWidth="1"/>
    <col min="3844" max="3844" width="1.7109375" style="89" customWidth="1"/>
    <col min="3845" max="3846" width="8.7109375" style="89" customWidth="1"/>
    <col min="3847" max="3847" width="1.7109375" style="89" customWidth="1"/>
    <col min="3848" max="3849" width="8.7109375" style="89" customWidth="1"/>
    <col min="3850" max="3850" width="1.7109375" style="89" customWidth="1"/>
    <col min="3851" max="3852" width="8.7109375" style="89" customWidth="1"/>
    <col min="3853" max="3853" width="1.7109375" style="89" customWidth="1"/>
    <col min="3854" max="3855" width="8.7109375" style="89" customWidth="1"/>
    <col min="3856" max="3862" width="6.42578125" style="89" customWidth="1"/>
    <col min="3863" max="4096" width="8.85546875" style="89"/>
    <col min="4097" max="4097" width="12.7109375" style="89" customWidth="1"/>
    <col min="4098" max="4099" width="8.7109375" style="89" customWidth="1"/>
    <col min="4100" max="4100" width="1.7109375" style="89" customWidth="1"/>
    <col min="4101" max="4102" width="8.7109375" style="89" customWidth="1"/>
    <col min="4103" max="4103" width="1.7109375" style="89" customWidth="1"/>
    <col min="4104" max="4105" width="8.7109375" style="89" customWidth="1"/>
    <col min="4106" max="4106" width="1.7109375" style="89" customWidth="1"/>
    <col min="4107" max="4108" width="8.7109375" style="89" customWidth="1"/>
    <col min="4109" max="4109" width="1.7109375" style="89" customWidth="1"/>
    <col min="4110" max="4111" width="8.7109375" style="89" customWidth="1"/>
    <col min="4112" max="4118" width="6.42578125" style="89" customWidth="1"/>
    <col min="4119" max="4352" width="8.85546875" style="89"/>
    <col min="4353" max="4353" width="12.7109375" style="89" customWidth="1"/>
    <col min="4354" max="4355" width="8.7109375" style="89" customWidth="1"/>
    <col min="4356" max="4356" width="1.7109375" style="89" customWidth="1"/>
    <col min="4357" max="4358" width="8.7109375" style="89" customWidth="1"/>
    <col min="4359" max="4359" width="1.7109375" style="89" customWidth="1"/>
    <col min="4360" max="4361" width="8.7109375" style="89" customWidth="1"/>
    <col min="4362" max="4362" width="1.7109375" style="89" customWidth="1"/>
    <col min="4363" max="4364" width="8.7109375" style="89" customWidth="1"/>
    <col min="4365" max="4365" width="1.7109375" style="89" customWidth="1"/>
    <col min="4366" max="4367" width="8.7109375" style="89" customWidth="1"/>
    <col min="4368" max="4374" width="6.42578125" style="89" customWidth="1"/>
    <col min="4375" max="4608" width="8.85546875" style="89"/>
    <col min="4609" max="4609" width="12.7109375" style="89" customWidth="1"/>
    <col min="4610" max="4611" width="8.7109375" style="89" customWidth="1"/>
    <col min="4612" max="4612" width="1.7109375" style="89" customWidth="1"/>
    <col min="4613" max="4614" width="8.7109375" style="89" customWidth="1"/>
    <col min="4615" max="4615" width="1.7109375" style="89" customWidth="1"/>
    <col min="4616" max="4617" width="8.7109375" style="89" customWidth="1"/>
    <col min="4618" max="4618" width="1.7109375" style="89" customWidth="1"/>
    <col min="4619" max="4620" width="8.7109375" style="89" customWidth="1"/>
    <col min="4621" max="4621" width="1.7109375" style="89" customWidth="1"/>
    <col min="4622" max="4623" width="8.7109375" style="89" customWidth="1"/>
    <col min="4624" max="4630" width="6.42578125" style="89" customWidth="1"/>
    <col min="4631" max="4864" width="8.85546875" style="89"/>
    <col min="4865" max="4865" width="12.7109375" style="89" customWidth="1"/>
    <col min="4866" max="4867" width="8.7109375" style="89" customWidth="1"/>
    <col min="4868" max="4868" width="1.7109375" style="89" customWidth="1"/>
    <col min="4869" max="4870" width="8.7109375" style="89" customWidth="1"/>
    <col min="4871" max="4871" width="1.7109375" style="89" customWidth="1"/>
    <col min="4872" max="4873" width="8.7109375" style="89" customWidth="1"/>
    <col min="4874" max="4874" width="1.7109375" style="89" customWidth="1"/>
    <col min="4875" max="4876" width="8.7109375" style="89" customWidth="1"/>
    <col min="4877" max="4877" width="1.7109375" style="89" customWidth="1"/>
    <col min="4878" max="4879" width="8.7109375" style="89" customWidth="1"/>
    <col min="4880" max="4886" width="6.42578125" style="89" customWidth="1"/>
    <col min="4887" max="5120" width="8.85546875" style="89"/>
    <col min="5121" max="5121" width="12.7109375" style="89" customWidth="1"/>
    <col min="5122" max="5123" width="8.7109375" style="89" customWidth="1"/>
    <col min="5124" max="5124" width="1.7109375" style="89" customWidth="1"/>
    <col min="5125" max="5126" width="8.7109375" style="89" customWidth="1"/>
    <col min="5127" max="5127" width="1.7109375" style="89" customWidth="1"/>
    <col min="5128" max="5129" width="8.7109375" style="89" customWidth="1"/>
    <col min="5130" max="5130" width="1.7109375" style="89" customWidth="1"/>
    <col min="5131" max="5132" width="8.7109375" style="89" customWidth="1"/>
    <col min="5133" max="5133" width="1.7109375" style="89" customWidth="1"/>
    <col min="5134" max="5135" width="8.7109375" style="89" customWidth="1"/>
    <col min="5136" max="5142" width="6.42578125" style="89" customWidth="1"/>
    <col min="5143" max="5376" width="8.85546875" style="89"/>
    <col min="5377" max="5377" width="12.7109375" style="89" customWidth="1"/>
    <col min="5378" max="5379" width="8.7109375" style="89" customWidth="1"/>
    <col min="5380" max="5380" width="1.7109375" style="89" customWidth="1"/>
    <col min="5381" max="5382" width="8.7109375" style="89" customWidth="1"/>
    <col min="5383" max="5383" width="1.7109375" style="89" customWidth="1"/>
    <col min="5384" max="5385" width="8.7109375" style="89" customWidth="1"/>
    <col min="5386" max="5386" width="1.7109375" style="89" customWidth="1"/>
    <col min="5387" max="5388" width="8.7109375" style="89" customWidth="1"/>
    <col min="5389" max="5389" width="1.7109375" style="89" customWidth="1"/>
    <col min="5390" max="5391" width="8.7109375" style="89" customWidth="1"/>
    <col min="5392" max="5398" width="6.42578125" style="89" customWidth="1"/>
    <col min="5399" max="5632" width="8.85546875" style="89"/>
    <col min="5633" max="5633" width="12.7109375" style="89" customWidth="1"/>
    <col min="5634" max="5635" width="8.7109375" style="89" customWidth="1"/>
    <col min="5636" max="5636" width="1.7109375" style="89" customWidth="1"/>
    <col min="5637" max="5638" width="8.7109375" style="89" customWidth="1"/>
    <col min="5639" max="5639" width="1.7109375" style="89" customWidth="1"/>
    <col min="5640" max="5641" width="8.7109375" style="89" customWidth="1"/>
    <col min="5642" max="5642" width="1.7109375" style="89" customWidth="1"/>
    <col min="5643" max="5644" width="8.7109375" style="89" customWidth="1"/>
    <col min="5645" max="5645" width="1.7109375" style="89" customWidth="1"/>
    <col min="5646" max="5647" width="8.7109375" style="89" customWidth="1"/>
    <col min="5648" max="5654" width="6.42578125" style="89" customWidth="1"/>
    <col min="5655" max="5888" width="8.85546875" style="89"/>
    <col min="5889" max="5889" width="12.7109375" style="89" customWidth="1"/>
    <col min="5890" max="5891" width="8.7109375" style="89" customWidth="1"/>
    <col min="5892" max="5892" width="1.7109375" style="89" customWidth="1"/>
    <col min="5893" max="5894" width="8.7109375" style="89" customWidth="1"/>
    <col min="5895" max="5895" width="1.7109375" style="89" customWidth="1"/>
    <col min="5896" max="5897" width="8.7109375" style="89" customWidth="1"/>
    <col min="5898" max="5898" width="1.7109375" style="89" customWidth="1"/>
    <col min="5899" max="5900" width="8.7109375" style="89" customWidth="1"/>
    <col min="5901" max="5901" width="1.7109375" style="89" customWidth="1"/>
    <col min="5902" max="5903" width="8.7109375" style="89" customWidth="1"/>
    <col min="5904" max="5910" width="6.42578125" style="89" customWidth="1"/>
    <col min="5911" max="6144" width="8.85546875" style="89"/>
    <col min="6145" max="6145" width="12.7109375" style="89" customWidth="1"/>
    <col min="6146" max="6147" width="8.7109375" style="89" customWidth="1"/>
    <col min="6148" max="6148" width="1.7109375" style="89" customWidth="1"/>
    <col min="6149" max="6150" width="8.7109375" style="89" customWidth="1"/>
    <col min="6151" max="6151" width="1.7109375" style="89" customWidth="1"/>
    <col min="6152" max="6153" width="8.7109375" style="89" customWidth="1"/>
    <col min="6154" max="6154" width="1.7109375" style="89" customWidth="1"/>
    <col min="6155" max="6156" width="8.7109375" style="89" customWidth="1"/>
    <col min="6157" max="6157" width="1.7109375" style="89" customWidth="1"/>
    <col min="6158" max="6159" width="8.7109375" style="89" customWidth="1"/>
    <col min="6160" max="6166" width="6.42578125" style="89" customWidth="1"/>
    <col min="6167" max="6400" width="8.85546875" style="89"/>
    <col min="6401" max="6401" width="12.7109375" style="89" customWidth="1"/>
    <col min="6402" max="6403" width="8.7109375" style="89" customWidth="1"/>
    <col min="6404" max="6404" width="1.7109375" style="89" customWidth="1"/>
    <col min="6405" max="6406" width="8.7109375" style="89" customWidth="1"/>
    <col min="6407" max="6407" width="1.7109375" style="89" customWidth="1"/>
    <col min="6408" max="6409" width="8.7109375" style="89" customWidth="1"/>
    <col min="6410" max="6410" width="1.7109375" style="89" customWidth="1"/>
    <col min="6411" max="6412" width="8.7109375" style="89" customWidth="1"/>
    <col min="6413" max="6413" width="1.7109375" style="89" customWidth="1"/>
    <col min="6414" max="6415" width="8.7109375" style="89" customWidth="1"/>
    <col min="6416" max="6422" width="6.42578125" style="89" customWidth="1"/>
    <col min="6423" max="6656" width="8.85546875" style="89"/>
    <col min="6657" max="6657" width="12.7109375" style="89" customWidth="1"/>
    <col min="6658" max="6659" width="8.7109375" style="89" customWidth="1"/>
    <col min="6660" max="6660" width="1.7109375" style="89" customWidth="1"/>
    <col min="6661" max="6662" width="8.7109375" style="89" customWidth="1"/>
    <col min="6663" max="6663" width="1.7109375" style="89" customWidth="1"/>
    <col min="6664" max="6665" width="8.7109375" style="89" customWidth="1"/>
    <col min="6666" max="6666" width="1.7109375" style="89" customWidth="1"/>
    <col min="6667" max="6668" width="8.7109375" style="89" customWidth="1"/>
    <col min="6669" max="6669" width="1.7109375" style="89" customWidth="1"/>
    <col min="6670" max="6671" width="8.7109375" style="89" customWidth="1"/>
    <col min="6672" max="6678" width="6.42578125" style="89" customWidth="1"/>
    <col min="6679" max="6912" width="8.85546875" style="89"/>
    <col min="6913" max="6913" width="12.7109375" style="89" customWidth="1"/>
    <col min="6914" max="6915" width="8.7109375" style="89" customWidth="1"/>
    <col min="6916" max="6916" width="1.7109375" style="89" customWidth="1"/>
    <col min="6917" max="6918" width="8.7109375" style="89" customWidth="1"/>
    <col min="6919" max="6919" width="1.7109375" style="89" customWidth="1"/>
    <col min="6920" max="6921" width="8.7109375" style="89" customWidth="1"/>
    <col min="6922" max="6922" width="1.7109375" style="89" customWidth="1"/>
    <col min="6923" max="6924" width="8.7109375" style="89" customWidth="1"/>
    <col min="6925" max="6925" width="1.7109375" style="89" customWidth="1"/>
    <col min="6926" max="6927" width="8.7109375" style="89" customWidth="1"/>
    <col min="6928" max="6934" width="6.42578125" style="89" customWidth="1"/>
    <col min="6935" max="7168" width="8.85546875" style="89"/>
    <col min="7169" max="7169" width="12.7109375" style="89" customWidth="1"/>
    <col min="7170" max="7171" width="8.7109375" style="89" customWidth="1"/>
    <col min="7172" max="7172" width="1.7109375" style="89" customWidth="1"/>
    <col min="7173" max="7174" width="8.7109375" style="89" customWidth="1"/>
    <col min="7175" max="7175" width="1.7109375" style="89" customWidth="1"/>
    <col min="7176" max="7177" width="8.7109375" style="89" customWidth="1"/>
    <col min="7178" max="7178" width="1.7109375" style="89" customWidth="1"/>
    <col min="7179" max="7180" width="8.7109375" style="89" customWidth="1"/>
    <col min="7181" max="7181" width="1.7109375" style="89" customWidth="1"/>
    <col min="7182" max="7183" width="8.7109375" style="89" customWidth="1"/>
    <col min="7184" max="7190" width="6.42578125" style="89" customWidth="1"/>
    <col min="7191" max="7424" width="8.85546875" style="89"/>
    <col min="7425" max="7425" width="12.7109375" style="89" customWidth="1"/>
    <col min="7426" max="7427" width="8.7109375" style="89" customWidth="1"/>
    <col min="7428" max="7428" width="1.7109375" style="89" customWidth="1"/>
    <col min="7429" max="7430" width="8.7109375" style="89" customWidth="1"/>
    <col min="7431" max="7431" width="1.7109375" style="89" customWidth="1"/>
    <col min="7432" max="7433" width="8.7109375" style="89" customWidth="1"/>
    <col min="7434" max="7434" width="1.7109375" style="89" customWidth="1"/>
    <col min="7435" max="7436" width="8.7109375" style="89" customWidth="1"/>
    <col min="7437" max="7437" width="1.7109375" style="89" customWidth="1"/>
    <col min="7438" max="7439" width="8.7109375" style="89" customWidth="1"/>
    <col min="7440" max="7446" width="6.42578125" style="89" customWidth="1"/>
    <col min="7447" max="7680" width="8.85546875" style="89"/>
    <col min="7681" max="7681" width="12.7109375" style="89" customWidth="1"/>
    <col min="7682" max="7683" width="8.7109375" style="89" customWidth="1"/>
    <col min="7684" max="7684" width="1.7109375" style="89" customWidth="1"/>
    <col min="7685" max="7686" width="8.7109375" style="89" customWidth="1"/>
    <col min="7687" max="7687" width="1.7109375" style="89" customWidth="1"/>
    <col min="7688" max="7689" width="8.7109375" style="89" customWidth="1"/>
    <col min="7690" max="7690" width="1.7109375" style="89" customWidth="1"/>
    <col min="7691" max="7692" width="8.7109375" style="89" customWidth="1"/>
    <col min="7693" max="7693" width="1.7109375" style="89" customWidth="1"/>
    <col min="7694" max="7695" width="8.7109375" style="89" customWidth="1"/>
    <col min="7696" max="7702" width="6.42578125" style="89" customWidth="1"/>
    <col min="7703" max="7936" width="8.85546875" style="89"/>
    <col min="7937" max="7937" width="12.7109375" style="89" customWidth="1"/>
    <col min="7938" max="7939" width="8.7109375" style="89" customWidth="1"/>
    <col min="7940" max="7940" width="1.7109375" style="89" customWidth="1"/>
    <col min="7941" max="7942" width="8.7109375" style="89" customWidth="1"/>
    <col min="7943" max="7943" width="1.7109375" style="89" customWidth="1"/>
    <col min="7944" max="7945" width="8.7109375" style="89" customWidth="1"/>
    <col min="7946" max="7946" width="1.7109375" style="89" customWidth="1"/>
    <col min="7947" max="7948" width="8.7109375" style="89" customWidth="1"/>
    <col min="7949" max="7949" width="1.7109375" style="89" customWidth="1"/>
    <col min="7950" max="7951" width="8.7109375" style="89" customWidth="1"/>
    <col min="7952" max="7958" width="6.42578125" style="89" customWidth="1"/>
    <col min="7959" max="8192" width="8.85546875" style="89"/>
    <col min="8193" max="8193" width="12.7109375" style="89" customWidth="1"/>
    <col min="8194" max="8195" width="8.7109375" style="89" customWidth="1"/>
    <col min="8196" max="8196" width="1.7109375" style="89" customWidth="1"/>
    <col min="8197" max="8198" width="8.7109375" style="89" customWidth="1"/>
    <col min="8199" max="8199" width="1.7109375" style="89" customWidth="1"/>
    <col min="8200" max="8201" width="8.7109375" style="89" customWidth="1"/>
    <col min="8202" max="8202" width="1.7109375" style="89" customWidth="1"/>
    <col min="8203" max="8204" width="8.7109375" style="89" customWidth="1"/>
    <col min="8205" max="8205" width="1.7109375" style="89" customWidth="1"/>
    <col min="8206" max="8207" width="8.7109375" style="89" customWidth="1"/>
    <col min="8208" max="8214" width="6.42578125" style="89" customWidth="1"/>
    <col min="8215" max="8448" width="8.85546875" style="89"/>
    <col min="8449" max="8449" width="12.7109375" style="89" customWidth="1"/>
    <col min="8450" max="8451" width="8.7109375" style="89" customWidth="1"/>
    <col min="8452" max="8452" width="1.7109375" style="89" customWidth="1"/>
    <col min="8453" max="8454" width="8.7109375" style="89" customWidth="1"/>
    <col min="8455" max="8455" width="1.7109375" style="89" customWidth="1"/>
    <col min="8456" max="8457" width="8.7109375" style="89" customWidth="1"/>
    <col min="8458" max="8458" width="1.7109375" style="89" customWidth="1"/>
    <col min="8459" max="8460" width="8.7109375" style="89" customWidth="1"/>
    <col min="8461" max="8461" width="1.7109375" style="89" customWidth="1"/>
    <col min="8462" max="8463" width="8.7109375" style="89" customWidth="1"/>
    <col min="8464" max="8470" width="6.42578125" style="89" customWidth="1"/>
    <col min="8471" max="8704" width="8.85546875" style="89"/>
    <col min="8705" max="8705" width="12.7109375" style="89" customWidth="1"/>
    <col min="8706" max="8707" width="8.7109375" style="89" customWidth="1"/>
    <col min="8708" max="8708" width="1.7109375" style="89" customWidth="1"/>
    <col min="8709" max="8710" width="8.7109375" style="89" customWidth="1"/>
    <col min="8711" max="8711" width="1.7109375" style="89" customWidth="1"/>
    <col min="8712" max="8713" width="8.7109375" style="89" customWidth="1"/>
    <col min="8714" max="8714" width="1.7109375" style="89" customWidth="1"/>
    <col min="8715" max="8716" width="8.7109375" style="89" customWidth="1"/>
    <col min="8717" max="8717" width="1.7109375" style="89" customWidth="1"/>
    <col min="8718" max="8719" width="8.7109375" style="89" customWidth="1"/>
    <col min="8720" max="8726" width="6.42578125" style="89" customWidth="1"/>
    <col min="8727" max="8960" width="8.85546875" style="89"/>
    <col min="8961" max="8961" width="12.7109375" style="89" customWidth="1"/>
    <col min="8962" max="8963" width="8.7109375" style="89" customWidth="1"/>
    <col min="8964" max="8964" width="1.7109375" style="89" customWidth="1"/>
    <col min="8965" max="8966" width="8.7109375" style="89" customWidth="1"/>
    <col min="8967" max="8967" width="1.7109375" style="89" customWidth="1"/>
    <col min="8968" max="8969" width="8.7109375" style="89" customWidth="1"/>
    <col min="8970" max="8970" width="1.7109375" style="89" customWidth="1"/>
    <col min="8971" max="8972" width="8.7109375" style="89" customWidth="1"/>
    <col min="8973" max="8973" width="1.7109375" style="89" customWidth="1"/>
    <col min="8974" max="8975" width="8.7109375" style="89" customWidth="1"/>
    <col min="8976" max="8982" width="6.42578125" style="89" customWidth="1"/>
    <col min="8983" max="9216" width="8.85546875" style="89"/>
    <col min="9217" max="9217" width="12.7109375" style="89" customWidth="1"/>
    <col min="9218" max="9219" width="8.7109375" style="89" customWidth="1"/>
    <col min="9220" max="9220" width="1.7109375" style="89" customWidth="1"/>
    <col min="9221" max="9222" width="8.7109375" style="89" customWidth="1"/>
    <col min="9223" max="9223" width="1.7109375" style="89" customWidth="1"/>
    <col min="9224" max="9225" width="8.7109375" style="89" customWidth="1"/>
    <col min="9226" max="9226" width="1.7109375" style="89" customWidth="1"/>
    <col min="9227" max="9228" width="8.7109375" style="89" customWidth="1"/>
    <col min="9229" max="9229" width="1.7109375" style="89" customWidth="1"/>
    <col min="9230" max="9231" width="8.7109375" style="89" customWidth="1"/>
    <col min="9232" max="9238" width="6.42578125" style="89" customWidth="1"/>
    <col min="9239" max="9472" width="8.85546875" style="89"/>
    <col min="9473" max="9473" width="12.7109375" style="89" customWidth="1"/>
    <col min="9474" max="9475" width="8.7109375" style="89" customWidth="1"/>
    <col min="9476" max="9476" width="1.7109375" style="89" customWidth="1"/>
    <col min="9477" max="9478" width="8.7109375" style="89" customWidth="1"/>
    <col min="9479" max="9479" width="1.7109375" style="89" customWidth="1"/>
    <col min="9480" max="9481" width="8.7109375" style="89" customWidth="1"/>
    <col min="9482" max="9482" width="1.7109375" style="89" customWidth="1"/>
    <col min="9483" max="9484" width="8.7109375" style="89" customWidth="1"/>
    <col min="9485" max="9485" width="1.7109375" style="89" customWidth="1"/>
    <col min="9486" max="9487" width="8.7109375" style="89" customWidth="1"/>
    <col min="9488" max="9494" width="6.42578125" style="89" customWidth="1"/>
    <col min="9495" max="9728" width="8.85546875" style="89"/>
    <col min="9729" max="9729" width="12.7109375" style="89" customWidth="1"/>
    <col min="9730" max="9731" width="8.7109375" style="89" customWidth="1"/>
    <col min="9732" max="9732" width="1.7109375" style="89" customWidth="1"/>
    <col min="9733" max="9734" width="8.7109375" style="89" customWidth="1"/>
    <col min="9735" max="9735" width="1.7109375" style="89" customWidth="1"/>
    <col min="9736" max="9737" width="8.7109375" style="89" customWidth="1"/>
    <col min="9738" max="9738" width="1.7109375" style="89" customWidth="1"/>
    <col min="9739" max="9740" width="8.7109375" style="89" customWidth="1"/>
    <col min="9741" max="9741" width="1.7109375" style="89" customWidth="1"/>
    <col min="9742" max="9743" width="8.7109375" style="89" customWidth="1"/>
    <col min="9744" max="9750" width="6.42578125" style="89" customWidth="1"/>
    <col min="9751" max="9984" width="8.85546875" style="89"/>
    <col min="9985" max="9985" width="12.7109375" style="89" customWidth="1"/>
    <col min="9986" max="9987" width="8.7109375" style="89" customWidth="1"/>
    <col min="9988" max="9988" width="1.7109375" style="89" customWidth="1"/>
    <col min="9989" max="9990" width="8.7109375" style="89" customWidth="1"/>
    <col min="9991" max="9991" width="1.7109375" style="89" customWidth="1"/>
    <col min="9992" max="9993" width="8.7109375" style="89" customWidth="1"/>
    <col min="9994" max="9994" width="1.7109375" style="89" customWidth="1"/>
    <col min="9995" max="9996" width="8.7109375" style="89" customWidth="1"/>
    <col min="9997" max="9997" width="1.7109375" style="89" customWidth="1"/>
    <col min="9998" max="9999" width="8.7109375" style="89" customWidth="1"/>
    <col min="10000" max="10006" width="6.42578125" style="89" customWidth="1"/>
    <col min="10007" max="10240" width="8.85546875" style="89"/>
    <col min="10241" max="10241" width="12.7109375" style="89" customWidth="1"/>
    <col min="10242" max="10243" width="8.7109375" style="89" customWidth="1"/>
    <col min="10244" max="10244" width="1.7109375" style="89" customWidth="1"/>
    <col min="10245" max="10246" width="8.7109375" style="89" customWidth="1"/>
    <col min="10247" max="10247" width="1.7109375" style="89" customWidth="1"/>
    <col min="10248" max="10249" width="8.7109375" style="89" customWidth="1"/>
    <col min="10250" max="10250" width="1.7109375" style="89" customWidth="1"/>
    <col min="10251" max="10252" width="8.7109375" style="89" customWidth="1"/>
    <col min="10253" max="10253" width="1.7109375" style="89" customWidth="1"/>
    <col min="10254" max="10255" width="8.7109375" style="89" customWidth="1"/>
    <col min="10256" max="10262" width="6.42578125" style="89" customWidth="1"/>
    <col min="10263" max="10496" width="8.85546875" style="89"/>
    <col min="10497" max="10497" width="12.7109375" style="89" customWidth="1"/>
    <col min="10498" max="10499" width="8.7109375" style="89" customWidth="1"/>
    <col min="10500" max="10500" width="1.7109375" style="89" customWidth="1"/>
    <col min="10501" max="10502" width="8.7109375" style="89" customWidth="1"/>
    <col min="10503" max="10503" width="1.7109375" style="89" customWidth="1"/>
    <col min="10504" max="10505" width="8.7109375" style="89" customWidth="1"/>
    <col min="10506" max="10506" width="1.7109375" style="89" customWidth="1"/>
    <col min="10507" max="10508" width="8.7109375" style="89" customWidth="1"/>
    <col min="10509" max="10509" width="1.7109375" style="89" customWidth="1"/>
    <col min="10510" max="10511" width="8.7109375" style="89" customWidth="1"/>
    <col min="10512" max="10518" width="6.42578125" style="89" customWidth="1"/>
    <col min="10519" max="10752" width="8.85546875" style="89"/>
    <col min="10753" max="10753" width="12.7109375" style="89" customWidth="1"/>
    <col min="10754" max="10755" width="8.7109375" style="89" customWidth="1"/>
    <col min="10756" max="10756" width="1.7109375" style="89" customWidth="1"/>
    <col min="10757" max="10758" width="8.7109375" style="89" customWidth="1"/>
    <col min="10759" max="10759" width="1.7109375" style="89" customWidth="1"/>
    <col min="10760" max="10761" width="8.7109375" style="89" customWidth="1"/>
    <col min="10762" max="10762" width="1.7109375" style="89" customWidth="1"/>
    <col min="10763" max="10764" width="8.7109375" style="89" customWidth="1"/>
    <col min="10765" max="10765" width="1.7109375" style="89" customWidth="1"/>
    <col min="10766" max="10767" width="8.7109375" style="89" customWidth="1"/>
    <col min="10768" max="10774" width="6.42578125" style="89" customWidth="1"/>
    <col min="10775" max="11008" width="8.85546875" style="89"/>
    <col min="11009" max="11009" width="12.7109375" style="89" customWidth="1"/>
    <col min="11010" max="11011" width="8.7109375" style="89" customWidth="1"/>
    <col min="11012" max="11012" width="1.7109375" style="89" customWidth="1"/>
    <col min="11013" max="11014" width="8.7109375" style="89" customWidth="1"/>
    <col min="11015" max="11015" width="1.7109375" style="89" customWidth="1"/>
    <col min="11016" max="11017" width="8.7109375" style="89" customWidth="1"/>
    <col min="11018" max="11018" width="1.7109375" style="89" customWidth="1"/>
    <col min="11019" max="11020" width="8.7109375" style="89" customWidth="1"/>
    <col min="11021" max="11021" width="1.7109375" style="89" customWidth="1"/>
    <col min="11022" max="11023" width="8.7109375" style="89" customWidth="1"/>
    <col min="11024" max="11030" width="6.42578125" style="89" customWidth="1"/>
    <col min="11031" max="11264" width="8.85546875" style="89"/>
    <col min="11265" max="11265" width="12.7109375" style="89" customWidth="1"/>
    <col min="11266" max="11267" width="8.7109375" style="89" customWidth="1"/>
    <col min="11268" max="11268" width="1.7109375" style="89" customWidth="1"/>
    <col min="11269" max="11270" width="8.7109375" style="89" customWidth="1"/>
    <col min="11271" max="11271" width="1.7109375" style="89" customWidth="1"/>
    <col min="11272" max="11273" width="8.7109375" style="89" customWidth="1"/>
    <col min="11274" max="11274" width="1.7109375" style="89" customWidth="1"/>
    <col min="11275" max="11276" width="8.7109375" style="89" customWidth="1"/>
    <col min="11277" max="11277" width="1.7109375" style="89" customWidth="1"/>
    <col min="11278" max="11279" width="8.7109375" style="89" customWidth="1"/>
    <col min="11280" max="11286" width="6.42578125" style="89" customWidth="1"/>
    <col min="11287" max="11520" width="8.85546875" style="89"/>
    <col min="11521" max="11521" width="12.7109375" style="89" customWidth="1"/>
    <col min="11522" max="11523" width="8.7109375" style="89" customWidth="1"/>
    <col min="11524" max="11524" width="1.7109375" style="89" customWidth="1"/>
    <col min="11525" max="11526" width="8.7109375" style="89" customWidth="1"/>
    <col min="11527" max="11527" width="1.7109375" style="89" customWidth="1"/>
    <col min="11528" max="11529" width="8.7109375" style="89" customWidth="1"/>
    <col min="11530" max="11530" width="1.7109375" style="89" customWidth="1"/>
    <col min="11531" max="11532" width="8.7109375" style="89" customWidth="1"/>
    <col min="11533" max="11533" width="1.7109375" style="89" customWidth="1"/>
    <col min="11534" max="11535" width="8.7109375" style="89" customWidth="1"/>
    <col min="11536" max="11542" width="6.42578125" style="89" customWidth="1"/>
    <col min="11543" max="11776" width="8.85546875" style="89"/>
    <col min="11777" max="11777" width="12.7109375" style="89" customWidth="1"/>
    <col min="11778" max="11779" width="8.7109375" style="89" customWidth="1"/>
    <col min="11780" max="11780" width="1.7109375" style="89" customWidth="1"/>
    <col min="11781" max="11782" width="8.7109375" style="89" customWidth="1"/>
    <col min="11783" max="11783" width="1.7109375" style="89" customWidth="1"/>
    <col min="11784" max="11785" width="8.7109375" style="89" customWidth="1"/>
    <col min="11786" max="11786" width="1.7109375" style="89" customWidth="1"/>
    <col min="11787" max="11788" width="8.7109375" style="89" customWidth="1"/>
    <col min="11789" max="11789" width="1.7109375" style="89" customWidth="1"/>
    <col min="11790" max="11791" width="8.7109375" style="89" customWidth="1"/>
    <col min="11792" max="11798" width="6.42578125" style="89" customWidth="1"/>
    <col min="11799" max="12032" width="8.85546875" style="89"/>
    <col min="12033" max="12033" width="12.7109375" style="89" customWidth="1"/>
    <col min="12034" max="12035" width="8.7109375" style="89" customWidth="1"/>
    <col min="12036" max="12036" width="1.7109375" style="89" customWidth="1"/>
    <col min="12037" max="12038" width="8.7109375" style="89" customWidth="1"/>
    <col min="12039" max="12039" width="1.7109375" style="89" customWidth="1"/>
    <col min="12040" max="12041" width="8.7109375" style="89" customWidth="1"/>
    <col min="12042" max="12042" width="1.7109375" style="89" customWidth="1"/>
    <col min="12043" max="12044" width="8.7109375" style="89" customWidth="1"/>
    <col min="12045" max="12045" width="1.7109375" style="89" customWidth="1"/>
    <col min="12046" max="12047" width="8.7109375" style="89" customWidth="1"/>
    <col min="12048" max="12054" width="6.42578125" style="89" customWidth="1"/>
    <col min="12055" max="12288" width="8.85546875" style="89"/>
    <col min="12289" max="12289" width="12.7109375" style="89" customWidth="1"/>
    <col min="12290" max="12291" width="8.7109375" style="89" customWidth="1"/>
    <col min="12292" max="12292" width="1.7109375" style="89" customWidth="1"/>
    <col min="12293" max="12294" width="8.7109375" style="89" customWidth="1"/>
    <col min="12295" max="12295" width="1.7109375" style="89" customWidth="1"/>
    <col min="12296" max="12297" width="8.7109375" style="89" customWidth="1"/>
    <col min="12298" max="12298" width="1.7109375" style="89" customWidth="1"/>
    <col min="12299" max="12300" width="8.7109375" style="89" customWidth="1"/>
    <col min="12301" max="12301" width="1.7109375" style="89" customWidth="1"/>
    <col min="12302" max="12303" width="8.7109375" style="89" customWidth="1"/>
    <col min="12304" max="12310" width="6.42578125" style="89" customWidth="1"/>
    <col min="12311" max="12544" width="8.85546875" style="89"/>
    <col min="12545" max="12545" width="12.7109375" style="89" customWidth="1"/>
    <col min="12546" max="12547" width="8.7109375" style="89" customWidth="1"/>
    <col min="12548" max="12548" width="1.7109375" style="89" customWidth="1"/>
    <col min="12549" max="12550" width="8.7109375" style="89" customWidth="1"/>
    <col min="12551" max="12551" width="1.7109375" style="89" customWidth="1"/>
    <col min="12552" max="12553" width="8.7109375" style="89" customWidth="1"/>
    <col min="12554" max="12554" width="1.7109375" style="89" customWidth="1"/>
    <col min="12555" max="12556" width="8.7109375" style="89" customWidth="1"/>
    <col min="12557" max="12557" width="1.7109375" style="89" customWidth="1"/>
    <col min="12558" max="12559" width="8.7109375" style="89" customWidth="1"/>
    <col min="12560" max="12566" width="6.42578125" style="89" customWidth="1"/>
    <col min="12567" max="12800" width="8.85546875" style="89"/>
    <col min="12801" max="12801" width="12.7109375" style="89" customWidth="1"/>
    <col min="12802" max="12803" width="8.7109375" style="89" customWidth="1"/>
    <col min="12804" max="12804" width="1.7109375" style="89" customWidth="1"/>
    <col min="12805" max="12806" width="8.7109375" style="89" customWidth="1"/>
    <col min="12807" max="12807" width="1.7109375" style="89" customWidth="1"/>
    <col min="12808" max="12809" width="8.7109375" style="89" customWidth="1"/>
    <col min="12810" max="12810" width="1.7109375" style="89" customWidth="1"/>
    <col min="12811" max="12812" width="8.7109375" style="89" customWidth="1"/>
    <col min="12813" max="12813" width="1.7109375" style="89" customWidth="1"/>
    <col min="12814" max="12815" width="8.7109375" style="89" customWidth="1"/>
    <col min="12816" max="12822" width="6.42578125" style="89" customWidth="1"/>
    <col min="12823" max="13056" width="8.85546875" style="89"/>
    <col min="13057" max="13057" width="12.7109375" style="89" customWidth="1"/>
    <col min="13058" max="13059" width="8.7109375" style="89" customWidth="1"/>
    <col min="13060" max="13060" width="1.7109375" style="89" customWidth="1"/>
    <col min="13061" max="13062" width="8.7109375" style="89" customWidth="1"/>
    <col min="13063" max="13063" width="1.7109375" style="89" customWidth="1"/>
    <col min="13064" max="13065" width="8.7109375" style="89" customWidth="1"/>
    <col min="13066" max="13066" width="1.7109375" style="89" customWidth="1"/>
    <col min="13067" max="13068" width="8.7109375" style="89" customWidth="1"/>
    <col min="13069" max="13069" width="1.7109375" style="89" customWidth="1"/>
    <col min="13070" max="13071" width="8.7109375" style="89" customWidth="1"/>
    <col min="13072" max="13078" width="6.42578125" style="89" customWidth="1"/>
    <col min="13079" max="13312" width="8.85546875" style="89"/>
    <col min="13313" max="13313" width="12.7109375" style="89" customWidth="1"/>
    <col min="13314" max="13315" width="8.7109375" style="89" customWidth="1"/>
    <col min="13316" max="13316" width="1.7109375" style="89" customWidth="1"/>
    <col min="13317" max="13318" width="8.7109375" style="89" customWidth="1"/>
    <col min="13319" max="13319" width="1.7109375" style="89" customWidth="1"/>
    <col min="13320" max="13321" width="8.7109375" style="89" customWidth="1"/>
    <col min="13322" max="13322" width="1.7109375" style="89" customWidth="1"/>
    <col min="13323" max="13324" width="8.7109375" style="89" customWidth="1"/>
    <col min="13325" max="13325" width="1.7109375" style="89" customWidth="1"/>
    <col min="13326" max="13327" width="8.7109375" style="89" customWidth="1"/>
    <col min="13328" max="13334" width="6.42578125" style="89" customWidth="1"/>
    <col min="13335" max="13568" width="8.85546875" style="89"/>
    <col min="13569" max="13569" width="12.7109375" style="89" customWidth="1"/>
    <col min="13570" max="13571" width="8.7109375" style="89" customWidth="1"/>
    <col min="13572" max="13572" width="1.7109375" style="89" customWidth="1"/>
    <col min="13573" max="13574" width="8.7109375" style="89" customWidth="1"/>
    <col min="13575" max="13575" width="1.7109375" style="89" customWidth="1"/>
    <col min="13576" max="13577" width="8.7109375" style="89" customWidth="1"/>
    <col min="13578" max="13578" width="1.7109375" style="89" customWidth="1"/>
    <col min="13579" max="13580" width="8.7109375" style="89" customWidth="1"/>
    <col min="13581" max="13581" width="1.7109375" style="89" customWidth="1"/>
    <col min="13582" max="13583" width="8.7109375" style="89" customWidth="1"/>
    <col min="13584" max="13590" width="6.42578125" style="89" customWidth="1"/>
    <col min="13591" max="13824" width="8.85546875" style="89"/>
    <col min="13825" max="13825" width="12.7109375" style="89" customWidth="1"/>
    <col min="13826" max="13827" width="8.7109375" style="89" customWidth="1"/>
    <col min="13828" max="13828" width="1.7109375" style="89" customWidth="1"/>
    <col min="13829" max="13830" width="8.7109375" style="89" customWidth="1"/>
    <col min="13831" max="13831" width="1.7109375" style="89" customWidth="1"/>
    <col min="13832" max="13833" width="8.7109375" style="89" customWidth="1"/>
    <col min="13834" max="13834" width="1.7109375" style="89" customWidth="1"/>
    <col min="13835" max="13836" width="8.7109375" style="89" customWidth="1"/>
    <col min="13837" max="13837" width="1.7109375" style="89" customWidth="1"/>
    <col min="13838" max="13839" width="8.7109375" style="89" customWidth="1"/>
    <col min="13840" max="13846" width="6.42578125" style="89" customWidth="1"/>
    <col min="13847" max="14080" width="8.85546875" style="89"/>
    <col min="14081" max="14081" width="12.7109375" style="89" customWidth="1"/>
    <col min="14082" max="14083" width="8.7109375" style="89" customWidth="1"/>
    <col min="14084" max="14084" width="1.7109375" style="89" customWidth="1"/>
    <col min="14085" max="14086" width="8.7109375" style="89" customWidth="1"/>
    <col min="14087" max="14087" width="1.7109375" style="89" customWidth="1"/>
    <col min="14088" max="14089" width="8.7109375" style="89" customWidth="1"/>
    <col min="14090" max="14090" width="1.7109375" style="89" customWidth="1"/>
    <col min="14091" max="14092" width="8.7109375" style="89" customWidth="1"/>
    <col min="14093" max="14093" width="1.7109375" style="89" customWidth="1"/>
    <col min="14094" max="14095" width="8.7109375" style="89" customWidth="1"/>
    <col min="14096" max="14102" width="6.42578125" style="89" customWidth="1"/>
    <col min="14103" max="14336" width="8.85546875" style="89"/>
    <col min="14337" max="14337" width="12.7109375" style="89" customWidth="1"/>
    <col min="14338" max="14339" width="8.7109375" style="89" customWidth="1"/>
    <col min="14340" max="14340" width="1.7109375" style="89" customWidth="1"/>
    <col min="14341" max="14342" width="8.7109375" style="89" customWidth="1"/>
    <col min="14343" max="14343" width="1.7109375" style="89" customWidth="1"/>
    <col min="14344" max="14345" width="8.7109375" style="89" customWidth="1"/>
    <col min="14346" max="14346" width="1.7109375" style="89" customWidth="1"/>
    <col min="14347" max="14348" width="8.7109375" style="89" customWidth="1"/>
    <col min="14349" max="14349" width="1.7109375" style="89" customWidth="1"/>
    <col min="14350" max="14351" width="8.7109375" style="89" customWidth="1"/>
    <col min="14352" max="14358" width="6.42578125" style="89" customWidth="1"/>
    <col min="14359" max="14592" width="8.85546875" style="89"/>
    <col min="14593" max="14593" width="12.7109375" style="89" customWidth="1"/>
    <col min="14594" max="14595" width="8.7109375" style="89" customWidth="1"/>
    <col min="14596" max="14596" width="1.7109375" style="89" customWidth="1"/>
    <col min="14597" max="14598" width="8.7109375" style="89" customWidth="1"/>
    <col min="14599" max="14599" width="1.7109375" style="89" customWidth="1"/>
    <col min="14600" max="14601" width="8.7109375" style="89" customWidth="1"/>
    <col min="14602" max="14602" width="1.7109375" style="89" customWidth="1"/>
    <col min="14603" max="14604" width="8.7109375" style="89" customWidth="1"/>
    <col min="14605" max="14605" width="1.7109375" style="89" customWidth="1"/>
    <col min="14606" max="14607" width="8.7109375" style="89" customWidth="1"/>
    <col min="14608" max="14614" width="6.42578125" style="89" customWidth="1"/>
    <col min="14615" max="14848" width="8.85546875" style="89"/>
    <col min="14849" max="14849" width="12.7109375" style="89" customWidth="1"/>
    <col min="14850" max="14851" width="8.7109375" style="89" customWidth="1"/>
    <col min="14852" max="14852" width="1.7109375" style="89" customWidth="1"/>
    <col min="14853" max="14854" width="8.7109375" style="89" customWidth="1"/>
    <col min="14855" max="14855" width="1.7109375" style="89" customWidth="1"/>
    <col min="14856" max="14857" width="8.7109375" style="89" customWidth="1"/>
    <col min="14858" max="14858" width="1.7109375" style="89" customWidth="1"/>
    <col min="14859" max="14860" width="8.7109375" style="89" customWidth="1"/>
    <col min="14861" max="14861" width="1.7109375" style="89" customWidth="1"/>
    <col min="14862" max="14863" width="8.7109375" style="89" customWidth="1"/>
    <col min="14864" max="14870" width="6.42578125" style="89" customWidth="1"/>
    <col min="14871" max="15104" width="8.85546875" style="89"/>
    <col min="15105" max="15105" width="12.7109375" style="89" customWidth="1"/>
    <col min="15106" max="15107" width="8.7109375" style="89" customWidth="1"/>
    <col min="15108" max="15108" width="1.7109375" style="89" customWidth="1"/>
    <col min="15109" max="15110" width="8.7109375" style="89" customWidth="1"/>
    <col min="15111" max="15111" width="1.7109375" style="89" customWidth="1"/>
    <col min="15112" max="15113" width="8.7109375" style="89" customWidth="1"/>
    <col min="15114" max="15114" width="1.7109375" style="89" customWidth="1"/>
    <col min="15115" max="15116" width="8.7109375" style="89" customWidth="1"/>
    <col min="15117" max="15117" width="1.7109375" style="89" customWidth="1"/>
    <col min="15118" max="15119" width="8.7109375" style="89" customWidth="1"/>
    <col min="15120" max="15126" width="6.42578125" style="89" customWidth="1"/>
    <col min="15127" max="15360" width="8.85546875" style="89"/>
    <col min="15361" max="15361" width="12.7109375" style="89" customWidth="1"/>
    <col min="15362" max="15363" width="8.7109375" style="89" customWidth="1"/>
    <col min="15364" max="15364" width="1.7109375" style="89" customWidth="1"/>
    <col min="15365" max="15366" width="8.7109375" style="89" customWidth="1"/>
    <col min="15367" max="15367" width="1.7109375" style="89" customWidth="1"/>
    <col min="15368" max="15369" width="8.7109375" style="89" customWidth="1"/>
    <col min="15370" max="15370" width="1.7109375" style="89" customWidth="1"/>
    <col min="15371" max="15372" width="8.7109375" style="89" customWidth="1"/>
    <col min="15373" max="15373" width="1.7109375" style="89" customWidth="1"/>
    <col min="15374" max="15375" width="8.7109375" style="89" customWidth="1"/>
    <col min="15376" max="15382" width="6.42578125" style="89" customWidth="1"/>
    <col min="15383" max="15616" width="8.85546875" style="89"/>
    <col min="15617" max="15617" width="12.7109375" style="89" customWidth="1"/>
    <col min="15618" max="15619" width="8.7109375" style="89" customWidth="1"/>
    <col min="15620" max="15620" width="1.7109375" style="89" customWidth="1"/>
    <col min="15621" max="15622" width="8.7109375" style="89" customWidth="1"/>
    <col min="15623" max="15623" width="1.7109375" style="89" customWidth="1"/>
    <col min="15624" max="15625" width="8.7109375" style="89" customWidth="1"/>
    <col min="15626" max="15626" width="1.7109375" style="89" customWidth="1"/>
    <col min="15627" max="15628" width="8.7109375" style="89" customWidth="1"/>
    <col min="15629" max="15629" width="1.7109375" style="89" customWidth="1"/>
    <col min="15630" max="15631" width="8.7109375" style="89" customWidth="1"/>
    <col min="15632" max="15638" width="6.42578125" style="89" customWidth="1"/>
    <col min="15639" max="15872" width="8.85546875" style="89"/>
    <col min="15873" max="15873" width="12.7109375" style="89" customWidth="1"/>
    <col min="15874" max="15875" width="8.7109375" style="89" customWidth="1"/>
    <col min="15876" max="15876" width="1.7109375" style="89" customWidth="1"/>
    <col min="15877" max="15878" width="8.7109375" style="89" customWidth="1"/>
    <col min="15879" max="15879" width="1.7109375" style="89" customWidth="1"/>
    <col min="15880" max="15881" width="8.7109375" style="89" customWidth="1"/>
    <col min="15882" max="15882" width="1.7109375" style="89" customWidth="1"/>
    <col min="15883" max="15884" width="8.7109375" style="89" customWidth="1"/>
    <col min="15885" max="15885" width="1.7109375" style="89" customWidth="1"/>
    <col min="15886" max="15887" width="8.7109375" style="89" customWidth="1"/>
    <col min="15888" max="15894" width="6.42578125" style="89" customWidth="1"/>
    <col min="15895" max="16128" width="8.85546875" style="89"/>
    <col min="16129" max="16129" width="12.7109375" style="89" customWidth="1"/>
    <col min="16130" max="16131" width="8.7109375" style="89" customWidth="1"/>
    <col min="16132" max="16132" width="1.7109375" style="89" customWidth="1"/>
    <col min="16133" max="16134" width="8.7109375" style="89" customWidth="1"/>
    <col min="16135" max="16135" width="1.7109375" style="89" customWidth="1"/>
    <col min="16136" max="16137" width="8.7109375" style="89" customWidth="1"/>
    <col min="16138" max="16138" width="1.7109375" style="89" customWidth="1"/>
    <col min="16139" max="16140" width="8.7109375" style="89" customWidth="1"/>
    <col min="16141" max="16141" width="1.7109375" style="89" customWidth="1"/>
    <col min="16142" max="16143" width="8.7109375" style="89" customWidth="1"/>
    <col min="16144" max="16150" width="6.42578125" style="89" customWidth="1"/>
    <col min="16151" max="16384" width="8.85546875" style="89"/>
  </cols>
  <sheetData>
    <row r="2" spans="1:17" s="94" customFormat="1" ht="15">
      <c r="A2" s="90" t="s">
        <v>88</v>
      </c>
      <c r="B2" s="90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</row>
    <row r="3" spans="1:17" s="94" customFormat="1" ht="15">
      <c r="A3" s="93" t="s">
        <v>34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</row>
    <row r="4" spans="1:17" ht="15">
      <c r="A4" s="185"/>
      <c r="B4" s="95"/>
      <c r="C4" s="95"/>
      <c r="D4" s="95"/>
      <c r="E4" s="95"/>
      <c r="F4" s="95"/>
      <c r="G4" s="95"/>
      <c r="H4" s="95"/>
      <c r="I4" s="95"/>
      <c r="J4" s="91"/>
      <c r="K4" s="91"/>
      <c r="L4" s="91"/>
      <c r="M4" s="91"/>
      <c r="N4" s="91"/>
      <c r="O4" s="91"/>
      <c r="P4" s="91"/>
      <c r="Q4" s="91"/>
    </row>
    <row r="5" spans="1:17">
      <c r="A5" s="97"/>
      <c r="B5" s="98">
        <v>1994</v>
      </c>
      <c r="C5" s="96"/>
      <c r="E5" s="98">
        <v>1995</v>
      </c>
      <c r="F5" s="96"/>
      <c r="H5" s="98">
        <v>1996</v>
      </c>
      <c r="I5" s="96"/>
      <c r="J5" s="111"/>
      <c r="K5" s="98">
        <v>1997</v>
      </c>
      <c r="L5" s="96"/>
      <c r="M5" s="111"/>
      <c r="N5" s="98">
        <v>1998</v>
      </c>
      <c r="O5" s="96"/>
    </row>
    <row r="6" spans="1:17" ht="13.5" thickBot="1">
      <c r="A6" s="107"/>
      <c r="B6" s="88" t="s">
        <v>32</v>
      </c>
      <c r="C6" s="88" t="s">
        <v>33</v>
      </c>
      <c r="E6" s="88" t="s">
        <v>32</v>
      </c>
      <c r="F6" s="88" t="s">
        <v>33</v>
      </c>
      <c r="H6" s="88" t="s">
        <v>32</v>
      </c>
      <c r="I6" s="88" t="s">
        <v>33</v>
      </c>
      <c r="J6" s="111"/>
      <c r="K6" s="88" t="s">
        <v>32</v>
      </c>
      <c r="L6" s="88" t="s">
        <v>33</v>
      </c>
      <c r="M6" s="111"/>
      <c r="N6" s="88" t="s">
        <v>32</v>
      </c>
      <c r="O6" s="88" t="s">
        <v>33</v>
      </c>
    </row>
    <row r="7" spans="1:17" ht="13.5" thickTop="1">
      <c r="J7" s="111"/>
      <c r="M7" s="111"/>
    </row>
    <row r="8" spans="1:17">
      <c r="A8" s="92" t="s">
        <v>48</v>
      </c>
      <c r="B8" s="108">
        <v>1860</v>
      </c>
      <c r="C8" s="108">
        <v>1875</v>
      </c>
      <c r="D8" s="109"/>
      <c r="E8" s="108">
        <v>1940</v>
      </c>
      <c r="F8" s="108">
        <v>1945</v>
      </c>
      <c r="G8" s="109"/>
      <c r="H8" s="108">
        <v>2002</v>
      </c>
      <c r="I8" s="108">
        <v>2010</v>
      </c>
      <c r="J8" s="186"/>
      <c r="K8" s="108">
        <v>2105</v>
      </c>
      <c r="L8" s="108">
        <v>2130</v>
      </c>
      <c r="M8" s="186"/>
      <c r="N8" s="108">
        <v>2510</v>
      </c>
      <c r="O8" s="108">
        <v>2540</v>
      </c>
    </row>
    <row r="9" spans="1:17">
      <c r="A9" s="92" t="s">
        <v>49</v>
      </c>
      <c r="B9" s="108">
        <v>1880</v>
      </c>
      <c r="C9" s="108">
        <v>1895</v>
      </c>
      <c r="D9" s="109"/>
      <c r="E9" s="108">
        <v>1955</v>
      </c>
      <c r="F9" s="108">
        <v>1965</v>
      </c>
      <c r="G9" s="109"/>
      <c r="H9" s="108">
        <v>2020</v>
      </c>
      <c r="I9" s="108">
        <v>2028</v>
      </c>
      <c r="J9" s="186"/>
      <c r="K9" s="108">
        <v>2120</v>
      </c>
      <c r="L9" s="108">
        <v>2135</v>
      </c>
      <c r="M9" s="186"/>
      <c r="N9" s="108">
        <v>2500</v>
      </c>
      <c r="O9" s="108">
        <v>2550</v>
      </c>
    </row>
    <row r="10" spans="1:17">
      <c r="A10" s="92" t="s">
        <v>50</v>
      </c>
      <c r="B10" s="108">
        <v>1895</v>
      </c>
      <c r="C10" s="108">
        <v>1915</v>
      </c>
      <c r="D10" s="109"/>
      <c r="E10" s="108">
        <v>1950</v>
      </c>
      <c r="F10" s="108">
        <v>1972</v>
      </c>
      <c r="G10" s="109"/>
      <c r="H10" s="108">
        <v>2010</v>
      </c>
      <c r="I10" s="108">
        <v>2030</v>
      </c>
      <c r="J10" s="186"/>
      <c r="K10" s="108">
        <v>2130</v>
      </c>
      <c r="L10" s="108">
        <v>2148</v>
      </c>
      <c r="M10" s="186"/>
      <c r="N10" s="108">
        <v>2560</v>
      </c>
      <c r="O10" s="108">
        <v>2610</v>
      </c>
    </row>
    <row r="11" spans="1:17">
      <c r="A11" s="92" t="s">
        <v>51</v>
      </c>
      <c r="B11" s="108">
        <v>1895</v>
      </c>
      <c r="C11" s="108">
        <v>1912</v>
      </c>
      <c r="D11" s="109"/>
      <c r="E11" s="114">
        <v>1966</v>
      </c>
      <c r="F11" s="108">
        <v>1970</v>
      </c>
      <c r="G11" s="109"/>
      <c r="H11" s="108">
        <v>2015</v>
      </c>
      <c r="I11" s="108">
        <v>2040</v>
      </c>
      <c r="J11" s="186"/>
      <c r="K11" s="108">
        <v>2135</v>
      </c>
      <c r="L11" s="108">
        <v>2155</v>
      </c>
      <c r="M11" s="186"/>
      <c r="N11" s="108">
        <v>2650</v>
      </c>
      <c r="O11" s="108">
        <v>2780</v>
      </c>
    </row>
    <row r="12" spans="1:17">
      <c r="A12" s="92" t="s">
        <v>52</v>
      </c>
      <c r="B12" s="108">
        <v>1900</v>
      </c>
      <c r="C12" s="108">
        <v>1915</v>
      </c>
      <c r="D12" s="109"/>
      <c r="E12" s="108">
        <v>1955</v>
      </c>
      <c r="F12" s="108">
        <v>1975</v>
      </c>
      <c r="G12" s="109"/>
      <c r="H12" s="108">
        <v>2040</v>
      </c>
      <c r="I12" s="108">
        <v>2045</v>
      </c>
      <c r="J12" s="186"/>
      <c r="K12" s="108">
        <v>2160</v>
      </c>
      <c r="L12" s="108">
        <v>2165</v>
      </c>
      <c r="M12" s="186"/>
      <c r="N12" s="108">
        <v>2650</v>
      </c>
      <c r="O12" s="108">
        <v>2730</v>
      </c>
    </row>
    <row r="13" spans="1:17">
      <c r="A13" s="92" t="s">
        <v>53</v>
      </c>
      <c r="B13" s="108">
        <v>1900</v>
      </c>
      <c r="C13" s="108">
        <v>1915</v>
      </c>
      <c r="D13" s="109"/>
      <c r="E13" s="108">
        <v>1955</v>
      </c>
      <c r="F13" s="108">
        <v>1972</v>
      </c>
      <c r="G13" s="109"/>
      <c r="H13" s="108">
        <v>2040</v>
      </c>
      <c r="I13" s="108">
        <v>2060</v>
      </c>
      <c r="J13" s="186"/>
      <c r="K13" s="108">
        <v>2155</v>
      </c>
      <c r="L13" s="108">
        <v>2165</v>
      </c>
      <c r="M13" s="186"/>
      <c r="N13" s="108">
        <v>2750</v>
      </c>
      <c r="O13" s="108">
        <v>2800</v>
      </c>
    </row>
    <row r="14" spans="1:17">
      <c r="A14" s="92" t="s">
        <v>54</v>
      </c>
      <c r="B14" s="108">
        <v>1905</v>
      </c>
      <c r="C14" s="108">
        <v>1920</v>
      </c>
      <c r="D14" s="109"/>
      <c r="E14" s="108">
        <v>1960</v>
      </c>
      <c r="F14" s="108">
        <v>1970</v>
      </c>
      <c r="G14" s="109"/>
      <c r="H14" s="108">
        <v>2050</v>
      </c>
      <c r="I14" s="108">
        <v>2070</v>
      </c>
      <c r="J14" s="186"/>
      <c r="K14" s="108">
        <v>2160</v>
      </c>
      <c r="L14" s="108">
        <v>2175</v>
      </c>
      <c r="M14" s="186"/>
      <c r="N14" s="108">
        <v>2780</v>
      </c>
      <c r="O14" s="108">
        <v>2830</v>
      </c>
    </row>
    <row r="15" spans="1:17">
      <c r="A15" s="92" t="s">
        <v>55</v>
      </c>
      <c r="B15" s="108">
        <v>1900</v>
      </c>
      <c r="C15" s="108">
        <v>1915</v>
      </c>
      <c r="D15" s="109"/>
      <c r="E15" s="108">
        <v>1955</v>
      </c>
      <c r="F15" s="108">
        <v>1970</v>
      </c>
      <c r="G15" s="109"/>
      <c r="H15" s="108">
        <v>2070</v>
      </c>
      <c r="I15" s="108">
        <v>2095</v>
      </c>
      <c r="J15" s="186"/>
      <c r="K15" s="108">
        <v>2172</v>
      </c>
      <c r="L15" s="108">
        <v>2190</v>
      </c>
      <c r="M15" s="186"/>
      <c r="N15" s="108">
        <v>2800</v>
      </c>
      <c r="O15" s="108">
        <v>2830</v>
      </c>
    </row>
    <row r="16" spans="1:17">
      <c r="A16" s="92" t="s">
        <v>56</v>
      </c>
      <c r="B16" s="108">
        <v>1910</v>
      </c>
      <c r="C16" s="108">
        <v>1922</v>
      </c>
      <c r="D16" s="109"/>
      <c r="E16" s="108">
        <v>1955</v>
      </c>
      <c r="F16" s="108">
        <v>1970</v>
      </c>
      <c r="G16" s="109"/>
      <c r="H16" s="108">
        <v>2070</v>
      </c>
      <c r="I16" s="108">
        <v>2095</v>
      </c>
      <c r="J16" s="186"/>
      <c r="K16" s="108">
        <v>2185</v>
      </c>
      <c r="L16" s="108">
        <v>2195</v>
      </c>
      <c r="M16" s="186"/>
      <c r="N16" s="108">
        <v>2800</v>
      </c>
      <c r="O16" s="108">
        <v>2830</v>
      </c>
    </row>
    <row r="17" spans="1:15">
      <c r="A17" s="92" t="s">
        <v>57</v>
      </c>
      <c r="B17" s="108">
        <v>1910</v>
      </c>
      <c r="C17" s="108">
        <v>1923</v>
      </c>
      <c r="D17" s="109"/>
      <c r="E17" s="108">
        <v>1955</v>
      </c>
      <c r="F17" s="108">
        <v>1970</v>
      </c>
      <c r="G17" s="109"/>
      <c r="H17" s="108">
        <v>2085</v>
      </c>
      <c r="I17" s="108">
        <v>2100</v>
      </c>
      <c r="J17" s="186"/>
      <c r="K17" s="108">
        <v>2200</v>
      </c>
      <c r="L17" s="108">
        <v>2215</v>
      </c>
      <c r="M17" s="186"/>
      <c r="N17" s="108">
        <v>2810</v>
      </c>
      <c r="O17" s="108">
        <v>2840</v>
      </c>
    </row>
    <row r="18" spans="1:15">
      <c r="A18" s="92" t="s">
        <v>58</v>
      </c>
      <c r="B18" s="108">
        <v>1910</v>
      </c>
      <c r="C18" s="108">
        <v>1930</v>
      </c>
      <c r="D18" s="109"/>
      <c r="E18" s="108">
        <v>1972</v>
      </c>
      <c r="F18" s="108">
        <v>1977</v>
      </c>
      <c r="G18" s="109"/>
      <c r="H18" s="108">
        <v>2085</v>
      </c>
      <c r="I18" s="108">
        <v>2110</v>
      </c>
      <c r="J18" s="109"/>
      <c r="K18" s="108">
        <v>2220</v>
      </c>
      <c r="L18" s="108">
        <v>2245</v>
      </c>
      <c r="M18" s="109"/>
      <c r="N18" s="108">
        <v>2820</v>
      </c>
      <c r="O18" s="108">
        <v>2840</v>
      </c>
    </row>
    <row r="19" spans="1:15">
      <c r="A19" s="92" t="s">
        <v>59</v>
      </c>
      <c r="B19" s="108">
        <v>1900</v>
      </c>
      <c r="C19" s="108">
        <v>1930</v>
      </c>
      <c r="D19" s="109"/>
      <c r="E19" s="108">
        <v>1970</v>
      </c>
      <c r="F19" s="108">
        <v>1995</v>
      </c>
      <c r="G19" s="109"/>
      <c r="H19" s="108">
        <v>2095</v>
      </c>
      <c r="I19" s="108">
        <v>2115</v>
      </c>
      <c r="J19" s="109"/>
      <c r="K19" s="108">
        <v>2270</v>
      </c>
      <c r="L19" s="108">
        <v>2420</v>
      </c>
      <c r="M19" s="109"/>
      <c r="N19" s="108">
        <v>2825</v>
      </c>
      <c r="O19" s="108">
        <v>2850</v>
      </c>
    </row>
    <row r="21" spans="1:15">
      <c r="A21" s="106" t="s">
        <v>24</v>
      </c>
      <c r="B21" s="189">
        <f>AVERAGE(B8:B19)</f>
        <v>1897.0833333333333</v>
      </c>
      <c r="C21" s="189">
        <f>AVERAGE(C8:C19)</f>
        <v>1913.9166666666667</v>
      </c>
      <c r="D21" s="190"/>
      <c r="E21" s="189">
        <f>AVERAGE(E8:E19)</f>
        <v>1957.3333333333333</v>
      </c>
      <c r="F21" s="189">
        <f>AVERAGE(F8:F19)</f>
        <v>1970.9166666666667</v>
      </c>
      <c r="G21" s="190"/>
      <c r="H21" s="189">
        <f>AVERAGE(H8:H19)</f>
        <v>2048.5</v>
      </c>
      <c r="I21" s="189">
        <f>AVERAGE(I8:I19)</f>
        <v>2066.5</v>
      </c>
      <c r="J21" s="190"/>
      <c r="K21" s="189">
        <f>AVERAGE(K8:K19)</f>
        <v>2167.6666666666665</v>
      </c>
      <c r="L21" s="189">
        <f>AVERAGE(L8:L19)</f>
        <v>2194.8333333333335</v>
      </c>
      <c r="M21" s="190"/>
      <c r="N21" s="189">
        <f>AVERAGE(N8:N19)</f>
        <v>2704.5833333333335</v>
      </c>
      <c r="O21" s="189">
        <f>AVERAGE(O8:O19)</f>
        <v>2752.5</v>
      </c>
    </row>
    <row r="23" spans="1:15">
      <c r="A23" s="97"/>
      <c r="B23" s="98">
        <v>1999</v>
      </c>
      <c r="C23" s="96"/>
      <c r="E23" s="98">
        <v>2000</v>
      </c>
      <c r="F23" s="96"/>
      <c r="H23" s="98">
        <v>2001</v>
      </c>
      <c r="I23" s="96"/>
      <c r="K23" s="98">
        <v>2002</v>
      </c>
      <c r="L23" s="96"/>
      <c r="N23" s="98">
        <v>2003</v>
      </c>
      <c r="O23" s="96"/>
    </row>
    <row r="24" spans="1:15" ht="13.5" thickBot="1">
      <c r="A24" s="107"/>
      <c r="B24" s="88" t="s">
        <v>32</v>
      </c>
      <c r="C24" s="88" t="s">
        <v>33</v>
      </c>
      <c r="E24" s="88" t="s">
        <v>32</v>
      </c>
      <c r="F24" s="88" t="s">
        <v>33</v>
      </c>
      <c r="H24" s="88" t="s">
        <v>32</v>
      </c>
      <c r="I24" s="88" t="s">
        <v>33</v>
      </c>
      <c r="K24" s="88" t="s">
        <v>32</v>
      </c>
      <c r="L24" s="88" t="s">
        <v>33</v>
      </c>
      <c r="N24" s="88" t="s">
        <v>32</v>
      </c>
      <c r="O24" s="88" t="s">
        <v>33</v>
      </c>
    </row>
    <row r="25" spans="1:15" ht="13.5" thickTop="1"/>
    <row r="26" spans="1:15">
      <c r="A26" s="92" t="s">
        <v>48</v>
      </c>
      <c r="B26" s="108">
        <v>2830</v>
      </c>
      <c r="C26" s="108">
        <v>2860</v>
      </c>
      <c r="D26" s="109"/>
      <c r="E26" s="108">
        <v>3340</v>
      </c>
      <c r="F26" s="108">
        <v>3395</v>
      </c>
      <c r="G26" s="109"/>
      <c r="H26" s="109">
        <v>3570</v>
      </c>
      <c r="I26" s="109">
        <v>3610</v>
      </c>
      <c r="J26" s="109"/>
      <c r="K26" s="109">
        <v>2450</v>
      </c>
      <c r="L26" s="109">
        <v>2690</v>
      </c>
      <c r="M26" s="109"/>
      <c r="N26" s="108">
        <v>2050</v>
      </c>
      <c r="O26" s="108">
        <v>2166.6666666666665</v>
      </c>
    </row>
    <row r="27" spans="1:15">
      <c r="A27" s="92" t="s">
        <v>49</v>
      </c>
      <c r="B27" s="108">
        <v>2880</v>
      </c>
      <c r="C27" s="108">
        <v>2915</v>
      </c>
      <c r="D27" s="109"/>
      <c r="E27" s="108">
        <v>3450</v>
      </c>
      <c r="F27" s="108">
        <v>3510</v>
      </c>
      <c r="G27" s="109"/>
      <c r="H27" s="109">
        <v>3725</v>
      </c>
      <c r="I27" s="109">
        <v>3760</v>
      </c>
      <c r="J27" s="109"/>
      <c r="K27" s="109">
        <v>2200</v>
      </c>
      <c r="L27" s="109">
        <v>2300</v>
      </c>
      <c r="M27" s="109"/>
      <c r="N27" s="108">
        <v>2100</v>
      </c>
      <c r="O27" s="108">
        <v>2173.3333333333335</v>
      </c>
    </row>
    <row r="28" spans="1:15">
      <c r="A28" s="92" t="s">
        <v>50</v>
      </c>
      <c r="B28" s="108">
        <v>2890</v>
      </c>
      <c r="C28" s="108">
        <v>2930</v>
      </c>
      <c r="D28" s="109"/>
      <c r="E28" s="108">
        <v>3470</v>
      </c>
      <c r="F28" s="108">
        <v>3500</v>
      </c>
      <c r="G28" s="109"/>
      <c r="H28" s="109">
        <v>3635</v>
      </c>
      <c r="I28" s="109">
        <v>3770</v>
      </c>
      <c r="J28" s="109"/>
      <c r="K28" s="109">
        <v>1580</v>
      </c>
      <c r="L28" s="109">
        <v>1800</v>
      </c>
      <c r="M28" s="109"/>
      <c r="N28" s="108">
        <v>2166.6666666666665</v>
      </c>
      <c r="O28" s="108">
        <v>2336.6666666666665</v>
      </c>
    </row>
    <row r="29" spans="1:15">
      <c r="A29" s="92" t="s">
        <v>51</v>
      </c>
      <c r="B29" s="108">
        <v>2905</v>
      </c>
      <c r="C29" s="108">
        <v>2920</v>
      </c>
      <c r="D29" s="109"/>
      <c r="E29" s="108">
        <v>3475</v>
      </c>
      <c r="F29" s="108">
        <v>3500</v>
      </c>
      <c r="G29" s="109"/>
      <c r="H29" s="109">
        <v>3760</v>
      </c>
      <c r="I29" s="109">
        <v>3790</v>
      </c>
      <c r="J29" s="109"/>
      <c r="K29" s="109">
        <v>1600</v>
      </c>
      <c r="L29" s="109">
        <v>1850</v>
      </c>
      <c r="M29" s="109"/>
      <c r="N29" s="108">
        <v>2313.3333333333335</v>
      </c>
      <c r="O29" s="108">
        <v>2396.6666666666665</v>
      </c>
    </row>
    <row r="30" spans="1:15">
      <c r="A30" s="92" t="s">
        <v>52</v>
      </c>
      <c r="B30" s="108">
        <v>2940</v>
      </c>
      <c r="C30" s="108">
        <v>2967</v>
      </c>
      <c r="D30" s="109"/>
      <c r="E30" s="108">
        <v>3480</v>
      </c>
      <c r="F30" s="108">
        <v>3500</v>
      </c>
      <c r="G30" s="109"/>
      <c r="H30" s="109">
        <v>3830</v>
      </c>
      <c r="I30" s="109">
        <v>3880</v>
      </c>
      <c r="J30" s="109"/>
      <c r="K30" s="109">
        <v>1376.25</v>
      </c>
      <c r="L30" s="109">
        <v>1647.5</v>
      </c>
      <c r="M30" s="109"/>
      <c r="N30" s="108">
        <v>2090</v>
      </c>
      <c r="O30" s="108">
        <v>2210</v>
      </c>
    </row>
    <row r="31" spans="1:15">
      <c r="A31" s="92" t="s">
        <v>53</v>
      </c>
      <c r="B31" s="108">
        <v>3210</v>
      </c>
      <c r="C31" s="108">
        <v>3260</v>
      </c>
      <c r="D31" s="109"/>
      <c r="E31" s="108">
        <v>3490</v>
      </c>
      <c r="F31" s="108">
        <v>3510</v>
      </c>
      <c r="G31" s="109"/>
      <c r="H31" s="109">
        <v>3965</v>
      </c>
      <c r="I31" s="109">
        <v>4030</v>
      </c>
      <c r="J31" s="109"/>
      <c r="K31" s="109">
        <v>1466.6666666666667</v>
      </c>
      <c r="L31" s="109">
        <v>1616.6666666666667</v>
      </c>
      <c r="M31" s="109"/>
      <c r="N31" s="108">
        <v>2145</v>
      </c>
      <c r="O31" s="108">
        <v>2205</v>
      </c>
    </row>
    <row r="32" spans="1:15">
      <c r="A32" s="92" t="s">
        <v>54</v>
      </c>
      <c r="B32" s="108">
        <v>3270</v>
      </c>
      <c r="C32" s="108">
        <v>3305</v>
      </c>
      <c r="D32" s="109"/>
      <c r="E32" s="108">
        <v>3490</v>
      </c>
      <c r="F32" s="108">
        <v>3510</v>
      </c>
      <c r="G32" s="109"/>
      <c r="H32" s="109">
        <v>4180</v>
      </c>
      <c r="I32" s="109">
        <v>4285</v>
      </c>
      <c r="J32" s="109"/>
      <c r="K32" s="109">
        <v>1583.3333333333333</v>
      </c>
      <c r="L32" s="109">
        <v>1713.3333333333333</v>
      </c>
      <c r="M32" s="109"/>
      <c r="N32" s="108">
        <v>1976.6666666666667</v>
      </c>
      <c r="O32" s="108">
        <v>2083.3333333333335</v>
      </c>
    </row>
    <row r="33" spans="1:15">
      <c r="A33" s="92" t="s">
        <v>55</v>
      </c>
      <c r="B33" s="108">
        <v>3295</v>
      </c>
      <c r="C33" s="108">
        <v>3317</v>
      </c>
      <c r="D33" s="109"/>
      <c r="E33" s="108">
        <v>3480</v>
      </c>
      <c r="F33" s="108">
        <v>3500</v>
      </c>
      <c r="G33" s="109"/>
      <c r="H33" s="109">
        <v>4300</v>
      </c>
      <c r="I33" s="109">
        <v>4350</v>
      </c>
      <c r="J33" s="109"/>
      <c r="K33" s="109">
        <v>1683.3333333333333</v>
      </c>
      <c r="L33" s="109">
        <v>1738.3333333333333</v>
      </c>
      <c r="M33" s="109"/>
      <c r="N33" s="108">
        <v>2036.67</v>
      </c>
      <c r="O33" s="108">
        <v>2133.33</v>
      </c>
    </row>
    <row r="34" spans="1:15">
      <c r="A34" s="92" t="s">
        <v>56</v>
      </c>
      <c r="B34" s="108">
        <v>3305</v>
      </c>
      <c r="C34" s="108">
        <v>3315</v>
      </c>
      <c r="D34" s="109"/>
      <c r="E34" s="108">
        <v>3460</v>
      </c>
      <c r="F34" s="108">
        <v>3490</v>
      </c>
      <c r="G34" s="109"/>
      <c r="H34" s="109">
        <v>4410</v>
      </c>
      <c r="I34" s="109">
        <v>4475</v>
      </c>
      <c r="J34" s="109"/>
      <c r="K34" s="109">
        <v>1580</v>
      </c>
      <c r="L34" s="109">
        <v>1656.6666666666667</v>
      </c>
      <c r="M34" s="109"/>
      <c r="N34" s="108">
        <v>2090</v>
      </c>
      <c r="O34" s="108">
        <v>2146.67</v>
      </c>
    </row>
    <row r="35" spans="1:15">
      <c r="A35" s="92" t="s">
        <v>57</v>
      </c>
      <c r="B35" s="108">
        <v>3300</v>
      </c>
      <c r="C35" s="108">
        <v>3312</v>
      </c>
      <c r="D35" s="109"/>
      <c r="E35" s="108">
        <v>3480</v>
      </c>
      <c r="F35" s="108">
        <v>3520</v>
      </c>
      <c r="G35" s="109"/>
      <c r="H35" s="109">
        <v>4490</v>
      </c>
      <c r="I35" s="109">
        <v>4550</v>
      </c>
      <c r="J35" s="109"/>
      <c r="K35" s="109">
        <v>1810</v>
      </c>
      <c r="L35" s="109">
        <v>1860</v>
      </c>
      <c r="M35" s="109"/>
      <c r="N35" s="108">
        <v>2131.67</v>
      </c>
      <c r="O35" s="108">
        <v>2175</v>
      </c>
    </row>
    <row r="36" spans="1:15">
      <c r="A36" s="92" t="s">
        <v>58</v>
      </c>
      <c r="B36" s="108">
        <v>3300</v>
      </c>
      <c r="C36" s="108">
        <v>3315</v>
      </c>
      <c r="D36" s="109"/>
      <c r="E36" s="108">
        <v>3525</v>
      </c>
      <c r="F36" s="108">
        <v>3545</v>
      </c>
      <c r="G36" s="109"/>
      <c r="H36" s="109">
        <v>4650</v>
      </c>
      <c r="I36" s="109">
        <v>4700</v>
      </c>
      <c r="J36" s="109"/>
      <c r="K36" s="109">
        <v>1800</v>
      </c>
      <c r="L36" s="109">
        <v>1990</v>
      </c>
      <c r="M36" s="109"/>
      <c r="N36" s="108">
        <v>1963.33</v>
      </c>
      <c r="O36" s="108">
        <v>2080</v>
      </c>
    </row>
    <row r="37" spans="1:15">
      <c r="A37" s="92" t="s">
        <v>59</v>
      </c>
      <c r="B37" s="108">
        <v>3270</v>
      </c>
      <c r="C37" s="108">
        <v>3420</v>
      </c>
      <c r="D37" s="109"/>
      <c r="E37" s="108">
        <v>3500</v>
      </c>
      <c r="F37" s="108">
        <v>3570</v>
      </c>
      <c r="G37" s="109"/>
      <c r="H37" s="109">
        <v>3500</v>
      </c>
      <c r="I37" s="109">
        <v>4795</v>
      </c>
      <c r="J37" s="109"/>
      <c r="K37" s="109">
        <v>1950</v>
      </c>
      <c r="L37" s="109">
        <v>2050</v>
      </c>
      <c r="M37" s="109"/>
      <c r="N37" s="108">
        <v>1960</v>
      </c>
      <c r="O37" s="108">
        <v>2066.67</v>
      </c>
    </row>
    <row r="39" spans="1:15">
      <c r="A39" s="106" t="s">
        <v>24</v>
      </c>
      <c r="B39" s="189">
        <f>AVERAGE(B26:B37)</f>
        <v>3116.25</v>
      </c>
      <c r="C39" s="189">
        <f>AVERAGE(C26:C37)</f>
        <v>3153</v>
      </c>
      <c r="D39" s="190"/>
      <c r="E39" s="189">
        <f>AVERAGE(E26:E37)</f>
        <v>3470</v>
      </c>
      <c r="F39" s="189">
        <f>AVERAGE(F26:F37)</f>
        <v>3504.1666666666665</v>
      </c>
      <c r="G39" s="190"/>
      <c r="H39" s="191">
        <f>AVERAGE(H26:H37)</f>
        <v>4001.25</v>
      </c>
      <c r="I39" s="191">
        <f>AVERAGE(I26:I37)</f>
        <v>4166.25</v>
      </c>
      <c r="J39" s="191"/>
      <c r="K39" s="191">
        <f>AVERAGE(K26:K37)</f>
        <v>1756.6319444444446</v>
      </c>
      <c r="L39" s="191">
        <f>AVERAGE(L26:L37)</f>
        <v>1909.375</v>
      </c>
      <c r="M39" s="190"/>
      <c r="N39" s="189">
        <f>AVERAGE(N26:N37)</f>
        <v>2085.278055555556</v>
      </c>
      <c r="O39" s="189">
        <f>AVERAGE(O26:O37)</f>
        <v>2181.1113888888885</v>
      </c>
    </row>
    <row r="40" spans="1:15">
      <c r="A40" s="106"/>
      <c r="B40" s="110"/>
      <c r="C40" s="110"/>
      <c r="E40" s="110"/>
      <c r="F40" s="110"/>
    </row>
    <row r="41" spans="1:15">
      <c r="A41" s="106"/>
      <c r="B41" s="98">
        <v>2004</v>
      </c>
      <c r="C41" s="96"/>
      <c r="E41" s="98">
        <v>2005</v>
      </c>
      <c r="F41" s="96"/>
      <c r="H41" s="98">
        <v>2006</v>
      </c>
      <c r="I41" s="96"/>
      <c r="K41" s="98">
        <v>2007</v>
      </c>
      <c r="L41" s="96"/>
      <c r="N41" s="98">
        <v>2008</v>
      </c>
      <c r="O41" s="96"/>
    </row>
    <row r="42" spans="1:15" ht="13.5" thickBot="1">
      <c r="A42" s="106"/>
      <c r="B42" s="88" t="s">
        <v>32</v>
      </c>
      <c r="C42" s="88" t="s">
        <v>33</v>
      </c>
      <c r="E42" s="88" t="s">
        <v>32</v>
      </c>
      <c r="F42" s="88" t="s">
        <v>33</v>
      </c>
      <c r="H42" s="88" t="s">
        <v>32</v>
      </c>
      <c r="I42" s="88" t="s">
        <v>33</v>
      </c>
      <c r="K42" s="88" t="s">
        <v>32</v>
      </c>
      <c r="L42" s="88" t="s">
        <v>33</v>
      </c>
      <c r="N42" s="88" t="s">
        <v>32</v>
      </c>
      <c r="O42" s="88" t="s">
        <v>33</v>
      </c>
    </row>
    <row r="43" spans="1:15" ht="13.5" thickTop="1">
      <c r="A43" s="106"/>
      <c r="B43" s="110"/>
      <c r="C43" s="110"/>
      <c r="E43" s="110"/>
      <c r="F43" s="110"/>
      <c r="H43" s="110"/>
      <c r="I43" s="110"/>
      <c r="K43" s="110"/>
      <c r="L43" s="110"/>
      <c r="N43" s="110"/>
      <c r="O43" s="110"/>
    </row>
    <row r="44" spans="1:15">
      <c r="A44" s="92" t="s">
        <v>48</v>
      </c>
      <c r="B44" s="108">
        <v>2053.33</v>
      </c>
      <c r="C44" s="108">
        <v>2120</v>
      </c>
      <c r="D44" s="109"/>
      <c r="E44" s="108">
        <v>2106.67</v>
      </c>
      <c r="F44" s="108">
        <v>2153.33</v>
      </c>
      <c r="G44" s="109"/>
      <c r="H44" s="108">
        <v>1946.67</v>
      </c>
      <c r="I44" s="108">
        <v>1986.67</v>
      </c>
      <c r="J44" s="109"/>
      <c r="K44" s="108">
        <v>1652</v>
      </c>
      <c r="L44" s="108">
        <v>1689</v>
      </c>
      <c r="M44" s="109"/>
      <c r="N44" s="108">
        <v>1454</v>
      </c>
      <c r="O44" s="108">
        <v>1495</v>
      </c>
    </row>
    <row r="45" spans="1:15">
      <c r="A45" s="92" t="s">
        <v>49</v>
      </c>
      <c r="B45" s="108">
        <v>1997.5</v>
      </c>
      <c r="C45" s="108">
        <v>2055</v>
      </c>
      <c r="D45" s="109"/>
      <c r="E45" s="108">
        <v>2088.33</v>
      </c>
      <c r="F45" s="108">
        <v>2126.67</v>
      </c>
      <c r="G45" s="109"/>
      <c r="H45" s="108">
        <v>1928.33</v>
      </c>
      <c r="I45" s="108">
        <v>1956.67</v>
      </c>
      <c r="J45" s="109"/>
      <c r="K45" s="108">
        <v>1648</v>
      </c>
      <c r="L45" s="108">
        <v>1682</v>
      </c>
      <c r="M45" s="109"/>
      <c r="N45" s="108">
        <v>1439.38</v>
      </c>
      <c r="O45" s="108">
        <v>1486.25</v>
      </c>
    </row>
    <row r="46" spans="1:15">
      <c r="A46" s="92" t="s">
        <v>50</v>
      </c>
      <c r="B46" s="108">
        <v>1995</v>
      </c>
      <c r="C46" s="108">
        <v>2043.75</v>
      </c>
      <c r="D46" s="109"/>
      <c r="E46" s="108">
        <v>2106.67</v>
      </c>
      <c r="F46" s="108">
        <v>2140</v>
      </c>
      <c r="G46" s="109"/>
      <c r="H46" s="108">
        <v>1906.67</v>
      </c>
      <c r="I46" s="108">
        <v>1943.33</v>
      </c>
      <c r="J46" s="109"/>
      <c r="K46" s="108">
        <v>1610</v>
      </c>
      <c r="L46" s="108">
        <v>1660</v>
      </c>
      <c r="M46" s="109"/>
      <c r="N46" s="108">
        <v>1360.625</v>
      </c>
      <c r="O46" s="108">
        <v>1417.5</v>
      </c>
    </row>
    <row r="47" spans="1:15">
      <c r="A47" s="92" t="s">
        <v>51</v>
      </c>
      <c r="B47" s="108">
        <v>1961.25</v>
      </c>
      <c r="C47" s="108">
        <v>2003.75</v>
      </c>
      <c r="D47" s="109"/>
      <c r="E47" s="108">
        <v>2116.67</v>
      </c>
      <c r="F47" s="108">
        <v>2158.33</v>
      </c>
      <c r="G47" s="109"/>
      <c r="H47" s="108">
        <v>1860</v>
      </c>
      <c r="I47" s="108">
        <v>1926.67</v>
      </c>
      <c r="J47" s="109"/>
      <c r="K47" s="108">
        <v>1646</v>
      </c>
      <c r="L47" s="108">
        <v>1710</v>
      </c>
      <c r="M47" s="109"/>
      <c r="N47" s="108">
        <v>1293.1300000000001</v>
      </c>
      <c r="O47" s="108">
        <v>1352.5</v>
      </c>
    </row>
    <row r="48" spans="1:15">
      <c r="A48" s="92" t="s">
        <v>52</v>
      </c>
      <c r="B48" s="108">
        <v>1973.75</v>
      </c>
      <c r="C48" s="108">
        <v>2036.25</v>
      </c>
      <c r="D48" s="109"/>
      <c r="E48" s="108">
        <v>2116.67</v>
      </c>
      <c r="F48" s="108">
        <v>2178.33</v>
      </c>
      <c r="G48" s="109"/>
      <c r="H48" s="108">
        <v>1833.33</v>
      </c>
      <c r="I48" s="108">
        <v>1906.67</v>
      </c>
      <c r="J48" s="109"/>
      <c r="K48" s="108">
        <v>1613</v>
      </c>
      <c r="L48" s="108">
        <v>1650</v>
      </c>
      <c r="M48" s="109"/>
      <c r="N48" s="108">
        <v>1261.25</v>
      </c>
      <c r="O48" s="108">
        <v>1311.88</v>
      </c>
    </row>
    <row r="49" spans="1:15">
      <c r="A49" s="92" t="s">
        <v>53</v>
      </c>
      <c r="B49" s="108">
        <v>1949.25</v>
      </c>
      <c r="C49" s="108">
        <v>1985</v>
      </c>
      <c r="D49" s="109"/>
      <c r="E49" s="108">
        <v>2063.33</v>
      </c>
      <c r="F49" s="108">
        <v>2120</v>
      </c>
      <c r="G49" s="109"/>
      <c r="H49" s="108">
        <v>1736.67</v>
      </c>
      <c r="I49" s="108">
        <v>1820</v>
      </c>
      <c r="J49" s="109"/>
      <c r="K49" s="108">
        <v>1630</v>
      </c>
      <c r="L49" s="108">
        <v>1673</v>
      </c>
      <c r="M49" s="109"/>
      <c r="N49" s="108">
        <v>1287.5</v>
      </c>
      <c r="O49" s="108">
        <v>1345</v>
      </c>
    </row>
    <row r="50" spans="1:15">
      <c r="A50" s="92" t="s">
        <v>54</v>
      </c>
      <c r="B50" s="108">
        <v>1930.5</v>
      </c>
      <c r="C50" s="108">
        <v>1970.75</v>
      </c>
      <c r="D50" s="109"/>
      <c r="E50" s="108">
        <v>2040</v>
      </c>
      <c r="F50" s="108">
        <v>2078.33</v>
      </c>
      <c r="G50" s="109"/>
      <c r="H50" s="108">
        <v>1721</v>
      </c>
      <c r="I50" s="108">
        <v>1762</v>
      </c>
      <c r="J50" s="109"/>
      <c r="K50" s="108">
        <v>1559</v>
      </c>
      <c r="L50" s="108">
        <v>1614</v>
      </c>
      <c r="M50" s="109"/>
      <c r="N50" s="108">
        <v>1276.8800000000001</v>
      </c>
      <c r="O50" s="108">
        <v>1331.25</v>
      </c>
    </row>
    <row r="51" spans="1:15">
      <c r="A51" s="92" t="s">
        <v>55</v>
      </c>
      <c r="B51" s="108">
        <v>1923.33</v>
      </c>
      <c r="C51" s="108">
        <v>1961.67</v>
      </c>
      <c r="D51" s="109"/>
      <c r="E51" s="108">
        <v>2060</v>
      </c>
      <c r="F51" s="108">
        <v>2095</v>
      </c>
      <c r="G51" s="109"/>
      <c r="H51" s="108">
        <v>1739</v>
      </c>
      <c r="I51" s="108">
        <v>1774</v>
      </c>
      <c r="J51" s="109"/>
      <c r="K51" s="108">
        <v>1545</v>
      </c>
      <c r="L51" s="108">
        <v>1590</v>
      </c>
      <c r="M51" s="109"/>
      <c r="N51" s="108">
        <v>1303.75</v>
      </c>
      <c r="O51" s="108">
        <v>1345.63</v>
      </c>
    </row>
    <row r="52" spans="1:15">
      <c r="A52" s="92" t="s">
        <v>56</v>
      </c>
      <c r="B52" s="108">
        <v>1946.67</v>
      </c>
      <c r="C52" s="108">
        <v>1983.33</v>
      </c>
      <c r="D52" s="109"/>
      <c r="E52" s="108">
        <v>2063.33</v>
      </c>
      <c r="F52" s="108">
        <v>2105</v>
      </c>
      <c r="G52" s="109"/>
      <c r="H52" s="108">
        <v>1736</v>
      </c>
      <c r="I52" s="108">
        <v>1766</v>
      </c>
      <c r="J52" s="109"/>
      <c r="K52" s="108">
        <v>1541</v>
      </c>
      <c r="L52" s="108">
        <v>1592</v>
      </c>
      <c r="M52" s="109"/>
      <c r="N52" s="108">
        <v>1273.75</v>
      </c>
      <c r="O52" s="108">
        <v>1326.25</v>
      </c>
    </row>
    <row r="53" spans="1:15">
      <c r="A53" s="92" t="s">
        <v>57</v>
      </c>
      <c r="B53" s="108">
        <v>2000</v>
      </c>
      <c r="C53" s="108">
        <v>2031.67</v>
      </c>
      <c r="D53" s="109"/>
      <c r="E53" s="108">
        <v>2003.33</v>
      </c>
      <c r="F53" s="108">
        <v>2053.33</v>
      </c>
      <c r="G53" s="109"/>
      <c r="H53" s="108">
        <v>1734</v>
      </c>
      <c r="I53" s="108">
        <v>1768</v>
      </c>
      <c r="J53" s="109"/>
      <c r="K53" s="108">
        <v>1488</v>
      </c>
      <c r="L53" s="108">
        <v>1542</v>
      </c>
      <c r="M53" s="109"/>
      <c r="N53" s="108">
        <v>1309.3800000000001</v>
      </c>
      <c r="O53" s="108">
        <v>1402.5</v>
      </c>
    </row>
    <row r="54" spans="1:15">
      <c r="A54" s="92" t="s">
        <v>58</v>
      </c>
      <c r="B54" s="108">
        <v>2046.67</v>
      </c>
      <c r="C54" s="108">
        <v>2076.67</v>
      </c>
      <c r="D54" s="109"/>
      <c r="E54" s="108">
        <v>2010</v>
      </c>
      <c r="F54" s="108">
        <v>2056.67</v>
      </c>
      <c r="G54" s="109"/>
      <c r="H54" s="108">
        <v>1755</v>
      </c>
      <c r="I54" s="108">
        <v>1786</v>
      </c>
      <c r="J54" s="109"/>
      <c r="K54" s="108">
        <v>1475</v>
      </c>
      <c r="L54" s="108">
        <v>1522</v>
      </c>
      <c r="M54" s="109"/>
      <c r="N54" s="108">
        <v>1416.88</v>
      </c>
      <c r="O54" s="108">
        <v>1487.5</v>
      </c>
    </row>
    <row r="55" spans="1:15">
      <c r="A55" s="92" t="s">
        <v>59</v>
      </c>
      <c r="B55" s="108">
        <v>2023.33</v>
      </c>
      <c r="C55" s="108">
        <v>2093.33</v>
      </c>
      <c r="D55" s="109"/>
      <c r="E55" s="108">
        <v>1900</v>
      </c>
      <c r="F55" s="108">
        <v>2000</v>
      </c>
      <c r="G55" s="109"/>
      <c r="H55" s="108">
        <v>1594</v>
      </c>
      <c r="I55" s="108">
        <v>1688</v>
      </c>
      <c r="J55" s="109"/>
      <c r="K55" s="108">
        <v>1396</v>
      </c>
      <c r="L55" s="108">
        <v>1498</v>
      </c>
      <c r="M55" s="109"/>
      <c r="N55" s="108">
        <v>1246.8800000000001</v>
      </c>
      <c r="O55" s="108">
        <v>1390</v>
      </c>
    </row>
    <row r="56" spans="1:15">
      <c r="B56" s="110"/>
      <c r="C56" s="110"/>
      <c r="E56" s="110"/>
      <c r="F56" s="110"/>
      <c r="H56" s="110"/>
      <c r="I56" s="110"/>
      <c r="K56" s="110"/>
      <c r="L56" s="110"/>
      <c r="N56" s="110"/>
      <c r="O56" s="110"/>
    </row>
    <row r="57" spans="1:15">
      <c r="A57" s="106" t="s">
        <v>24</v>
      </c>
      <c r="B57" s="189">
        <f>AVERAGE(B44:B55)</f>
        <v>1983.3816666666669</v>
      </c>
      <c r="C57" s="189">
        <f>AVERAGE(C44:C55)</f>
        <v>2030.0974999999999</v>
      </c>
      <c r="D57" s="189"/>
      <c r="E57" s="189">
        <f>AVERAGE(E44:E55)</f>
        <v>2056.25</v>
      </c>
      <c r="F57" s="189">
        <f>AVERAGE(F44:F55)</f>
        <v>2105.415833333333</v>
      </c>
      <c r="G57" s="189"/>
      <c r="H57" s="189">
        <f>AVERAGE(H44:H55)</f>
        <v>1790.8891666666666</v>
      </c>
      <c r="I57" s="189">
        <f>AVERAGE(I44:I55)</f>
        <v>1840.3341666666668</v>
      </c>
      <c r="J57" s="109"/>
      <c r="K57" s="189">
        <f>AVERAGE(K44:K55)</f>
        <v>1566.9166666666667</v>
      </c>
      <c r="L57" s="189">
        <f>AVERAGE(L44:L55)</f>
        <v>1618.5</v>
      </c>
      <c r="M57" s="109"/>
      <c r="N57" s="189">
        <f>AVERAGE(N44:N55)</f>
        <v>1326.9504166666668</v>
      </c>
      <c r="O57" s="189">
        <f>AVERAGE(O44:O55)</f>
        <v>1390.9383333333335</v>
      </c>
    </row>
    <row r="58" spans="1:15">
      <c r="A58" s="106"/>
      <c r="B58" s="192"/>
      <c r="C58" s="192"/>
      <c r="D58" s="192"/>
      <c r="E58" s="192"/>
      <c r="F58" s="192"/>
      <c r="G58" s="192"/>
      <c r="H58" s="192"/>
      <c r="I58" s="192"/>
      <c r="K58" s="192"/>
      <c r="L58" s="192"/>
      <c r="N58" s="192"/>
      <c r="O58" s="192"/>
    </row>
    <row r="59" spans="1:15">
      <c r="A59" s="106"/>
      <c r="B59" s="98">
        <v>2009</v>
      </c>
      <c r="C59" s="96"/>
      <c r="D59" s="192"/>
      <c r="E59" s="98">
        <v>2010</v>
      </c>
      <c r="F59" s="96"/>
      <c r="G59" s="192"/>
      <c r="H59" s="98">
        <v>2011</v>
      </c>
      <c r="I59" s="96"/>
      <c r="K59" s="98">
        <v>2012</v>
      </c>
      <c r="L59" s="96"/>
      <c r="N59" s="192"/>
      <c r="O59" s="192"/>
    </row>
    <row r="60" spans="1:15" ht="13.5" thickBot="1">
      <c r="A60" s="106"/>
      <c r="B60" s="88" t="s">
        <v>32</v>
      </c>
      <c r="C60" s="88" t="s">
        <v>33</v>
      </c>
      <c r="D60" s="192"/>
      <c r="E60" s="88" t="s">
        <v>32</v>
      </c>
      <c r="F60" s="88" t="s">
        <v>33</v>
      </c>
      <c r="G60" s="192"/>
      <c r="H60" s="88" t="s">
        <v>32</v>
      </c>
      <c r="I60" s="88" t="s">
        <v>33</v>
      </c>
      <c r="K60" s="88" t="s">
        <v>32</v>
      </c>
      <c r="L60" s="88" t="s">
        <v>33</v>
      </c>
      <c r="N60" s="192"/>
      <c r="O60" s="192"/>
    </row>
    <row r="61" spans="1:15" ht="13.5" thickTop="1">
      <c r="A61" s="106"/>
      <c r="B61" s="110"/>
      <c r="C61" s="110"/>
      <c r="D61" s="192"/>
      <c r="E61" s="110"/>
      <c r="F61" s="110"/>
      <c r="G61" s="192"/>
      <c r="H61" s="110"/>
      <c r="I61" s="110"/>
      <c r="K61" s="110"/>
      <c r="L61" s="110"/>
      <c r="N61" s="192"/>
      <c r="O61" s="192"/>
    </row>
    <row r="62" spans="1:15">
      <c r="A62" s="92" t="s">
        <v>48</v>
      </c>
      <c r="B62" s="108">
        <v>1354.38</v>
      </c>
      <c r="C62" s="108">
        <v>1411.88</v>
      </c>
      <c r="D62" s="192"/>
      <c r="E62" s="108">
        <v>1193.75</v>
      </c>
      <c r="F62" s="108">
        <v>1231.8800000000001</v>
      </c>
      <c r="G62" s="192"/>
      <c r="H62" s="108">
        <v>1051.25</v>
      </c>
      <c r="I62" s="108">
        <v>1107.5</v>
      </c>
      <c r="K62" s="108">
        <v>938.75</v>
      </c>
      <c r="L62" s="108">
        <v>979.38</v>
      </c>
      <c r="N62" s="192"/>
      <c r="O62" s="192"/>
    </row>
    <row r="63" spans="1:15">
      <c r="A63" s="92" t="s">
        <v>49</v>
      </c>
      <c r="B63" s="108">
        <v>1392.5</v>
      </c>
      <c r="C63" s="108">
        <v>1440</v>
      </c>
      <c r="D63" s="192"/>
      <c r="E63" s="108">
        <v>1183.75</v>
      </c>
      <c r="F63" s="108">
        <v>1219.3800000000001</v>
      </c>
      <c r="G63" s="192"/>
      <c r="H63" s="108">
        <v>1047.5</v>
      </c>
      <c r="I63" s="108">
        <v>1095</v>
      </c>
      <c r="K63" s="108"/>
      <c r="L63" s="108"/>
      <c r="N63" s="192"/>
      <c r="O63" s="192"/>
    </row>
    <row r="64" spans="1:15">
      <c r="A64" s="92" t="s">
        <v>50</v>
      </c>
      <c r="B64" s="108">
        <v>1336.25</v>
      </c>
      <c r="C64" s="108">
        <v>1485</v>
      </c>
      <c r="D64" s="192"/>
      <c r="E64" s="108">
        <v>1190</v>
      </c>
      <c r="F64" s="108">
        <v>1228.75</v>
      </c>
      <c r="G64" s="192"/>
      <c r="H64" s="108">
        <v>983.75</v>
      </c>
      <c r="I64" s="108">
        <v>1041.875</v>
      </c>
      <c r="K64" s="108"/>
      <c r="L64" s="108"/>
      <c r="N64" s="192"/>
      <c r="O64" s="192"/>
    </row>
    <row r="65" spans="1:15">
      <c r="A65" s="92" t="s">
        <v>51</v>
      </c>
      <c r="B65" s="108">
        <v>1335</v>
      </c>
      <c r="C65" s="108">
        <v>1487.5</v>
      </c>
      <c r="D65" s="192"/>
      <c r="E65" s="108">
        <v>1214.375</v>
      </c>
      <c r="F65" s="108">
        <v>1243.125</v>
      </c>
      <c r="G65" s="192"/>
      <c r="H65" s="108">
        <v>913.125</v>
      </c>
      <c r="I65" s="108">
        <v>981.875</v>
      </c>
      <c r="K65" s="108"/>
      <c r="L65" s="108"/>
      <c r="N65" s="192"/>
      <c r="O65" s="192"/>
    </row>
    <row r="66" spans="1:15">
      <c r="A66" s="92" t="s">
        <v>52</v>
      </c>
      <c r="B66" s="108">
        <v>1310.6300000000001</v>
      </c>
      <c r="C66" s="108">
        <v>1491.25</v>
      </c>
      <c r="D66" s="192"/>
      <c r="E66" s="108">
        <v>1176.8800000000001</v>
      </c>
      <c r="F66" s="108">
        <v>1216.25</v>
      </c>
      <c r="G66" s="192"/>
      <c r="H66" s="108">
        <v>920.625</v>
      </c>
      <c r="I66" s="108">
        <v>968.125</v>
      </c>
      <c r="K66" s="108"/>
      <c r="L66" s="108"/>
      <c r="N66" s="192"/>
      <c r="O66" s="192"/>
    </row>
    <row r="67" spans="1:15">
      <c r="A67" s="92" t="s">
        <v>53</v>
      </c>
      <c r="B67" s="108">
        <v>1265</v>
      </c>
      <c r="C67" s="108">
        <v>1469.38</v>
      </c>
      <c r="D67" s="192"/>
      <c r="E67" s="108">
        <v>1157.5</v>
      </c>
      <c r="F67" s="108">
        <v>1201.25</v>
      </c>
      <c r="G67" s="192"/>
      <c r="H67" s="108">
        <v>927.52840909090912</v>
      </c>
      <c r="I67" s="108">
        <v>972.44318181818187</v>
      </c>
      <c r="K67" s="108"/>
      <c r="L67" s="108"/>
      <c r="N67" s="192"/>
      <c r="O67" s="192"/>
    </row>
    <row r="68" spans="1:15">
      <c r="A68" s="92" t="s">
        <v>54</v>
      </c>
      <c r="B68" s="108">
        <v>1249.375</v>
      </c>
      <c r="C68" s="108">
        <v>1445</v>
      </c>
      <c r="D68" s="192"/>
      <c r="E68" s="108">
        <v>1148.75</v>
      </c>
      <c r="F68" s="108">
        <v>1186.25</v>
      </c>
      <c r="G68" s="192"/>
      <c r="H68" s="108">
        <v>806.25</v>
      </c>
      <c r="I68" s="108">
        <v>879.375</v>
      </c>
      <c r="K68" s="108"/>
      <c r="L68" s="108"/>
      <c r="N68" s="192"/>
      <c r="O68" s="192"/>
    </row>
    <row r="69" spans="1:15">
      <c r="A69" s="92" t="s">
        <v>55</v>
      </c>
      <c r="B69" s="108">
        <v>1263.75</v>
      </c>
      <c r="C69" s="108">
        <v>1457.5</v>
      </c>
      <c r="D69" s="192"/>
      <c r="E69" s="108">
        <v>1173.1300000000001</v>
      </c>
      <c r="F69" s="108">
        <v>1198.75</v>
      </c>
      <c r="G69" s="192"/>
      <c r="H69" s="108">
        <v>864.375</v>
      </c>
      <c r="I69" s="108">
        <v>903.75</v>
      </c>
      <c r="K69" s="108"/>
      <c r="L69" s="108"/>
      <c r="N69" s="192"/>
      <c r="O69" s="192"/>
    </row>
    <row r="70" spans="1:15">
      <c r="A70" s="92" t="s">
        <v>56</v>
      </c>
      <c r="B70" s="108">
        <v>1267.5</v>
      </c>
      <c r="C70" s="108">
        <v>1303.1300000000001</v>
      </c>
      <c r="D70" s="192"/>
      <c r="E70" s="108">
        <v>1188.1300000000001</v>
      </c>
      <c r="F70" s="108">
        <v>1224.3800000000001</v>
      </c>
      <c r="G70" s="192"/>
      <c r="H70" s="108">
        <v>897.5</v>
      </c>
      <c r="I70" s="108">
        <v>945.625</v>
      </c>
      <c r="K70" s="108"/>
      <c r="L70" s="108"/>
      <c r="N70" s="192"/>
      <c r="O70" s="192"/>
    </row>
    <row r="71" spans="1:15">
      <c r="A71" s="92" t="s">
        <v>57</v>
      </c>
      <c r="B71" s="108">
        <v>1270.6300000000001</v>
      </c>
      <c r="C71" s="108">
        <v>1298.1300000000001</v>
      </c>
      <c r="D71" s="192"/>
      <c r="E71" s="108">
        <v>1197.5</v>
      </c>
      <c r="F71" s="108">
        <v>1231.25</v>
      </c>
      <c r="G71" s="192"/>
      <c r="H71" s="108">
        <v>880</v>
      </c>
      <c r="I71" s="108">
        <v>937.5</v>
      </c>
      <c r="K71" s="108"/>
      <c r="L71" s="108"/>
      <c r="N71" s="192"/>
      <c r="O71" s="192"/>
    </row>
    <row r="72" spans="1:15">
      <c r="A72" s="92" t="s">
        <v>58</v>
      </c>
      <c r="B72" s="108">
        <v>1260.625</v>
      </c>
      <c r="C72" s="108">
        <v>1290</v>
      </c>
      <c r="D72" s="192"/>
      <c r="E72" s="108">
        <v>1136.8800000000001</v>
      </c>
      <c r="F72" s="108">
        <v>1180</v>
      </c>
      <c r="G72" s="192"/>
      <c r="H72" s="108">
        <v>861.875</v>
      </c>
      <c r="I72" s="108">
        <v>924.375</v>
      </c>
      <c r="K72" s="108"/>
      <c r="L72" s="108"/>
      <c r="N72" s="192"/>
      <c r="O72" s="192"/>
    </row>
    <row r="73" spans="1:15">
      <c r="A73" s="92" t="s">
        <v>59</v>
      </c>
      <c r="B73" s="108">
        <v>1110</v>
      </c>
      <c r="C73" s="108">
        <v>1197.1428571428571</v>
      </c>
      <c r="D73" s="192"/>
      <c r="E73" s="108">
        <v>1031.25</v>
      </c>
      <c r="F73" s="108">
        <v>1117.5</v>
      </c>
      <c r="G73" s="192"/>
      <c r="H73" s="108">
        <v>823.75</v>
      </c>
      <c r="I73" s="108">
        <v>911.25</v>
      </c>
      <c r="N73" s="192"/>
      <c r="O73" s="192"/>
    </row>
    <row r="74" spans="1:15">
      <c r="B74" s="110"/>
      <c r="C74" s="110"/>
      <c r="D74" s="192"/>
      <c r="E74" s="110"/>
      <c r="F74" s="110"/>
      <c r="G74" s="192"/>
      <c r="H74" s="110"/>
      <c r="I74" s="110"/>
      <c r="K74" s="110"/>
      <c r="L74" s="110"/>
      <c r="N74" s="192"/>
      <c r="O74" s="192"/>
    </row>
    <row r="75" spans="1:15">
      <c r="A75" s="106" t="s">
        <v>24</v>
      </c>
      <c r="B75" s="189">
        <f>AVERAGE(B62:B73)</f>
        <v>1284.6366666666665</v>
      </c>
      <c r="C75" s="189">
        <f>AVERAGE(C62:C73)</f>
        <v>1397.9927380952383</v>
      </c>
      <c r="D75" s="192"/>
      <c r="E75" s="189">
        <f>AVERAGE(E62:E73)</f>
        <v>1165.9912500000003</v>
      </c>
      <c r="F75" s="189">
        <f>AVERAGE(F62:F73)</f>
        <v>1206.56375</v>
      </c>
      <c r="G75" s="192"/>
      <c r="H75" s="189">
        <f>AVERAGE(H62:H73)</f>
        <v>914.79403409090901</v>
      </c>
      <c r="I75" s="189">
        <f>AVERAGE(I62:I73)</f>
        <v>972.3910984848485</v>
      </c>
      <c r="K75" s="189">
        <f>AVERAGE(K62:K73)</f>
        <v>938.75</v>
      </c>
      <c r="L75" s="189">
        <f>AVERAGE(L62:L73)</f>
        <v>979.38</v>
      </c>
      <c r="N75" s="192"/>
      <c r="O75" s="192"/>
    </row>
    <row r="76" spans="1:15">
      <c r="A76" s="106"/>
      <c r="B76" s="192"/>
      <c r="C76" s="192"/>
      <c r="D76" s="192"/>
      <c r="E76" s="192"/>
      <c r="F76" s="192"/>
      <c r="G76" s="192"/>
      <c r="H76" s="192"/>
      <c r="I76" s="192"/>
      <c r="K76" s="192"/>
      <c r="L76" s="192"/>
      <c r="N76" s="192"/>
      <c r="O76" s="192"/>
    </row>
    <row r="78" spans="1:15">
      <c r="A78" s="92" t="s">
        <v>62</v>
      </c>
    </row>
    <row r="79" spans="1:15">
      <c r="A79" s="89" t="s">
        <v>63</v>
      </c>
    </row>
  </sheetData>
  <printOptions horizontalCentered="1" verticalCentered="1" gridLinesSet="0"/>
  <pageMargins left="0.78740157480314965" right="0.78740157480314965" top="0.70866141732283472" bottom="0.62992125984251968" header="0.51181102362204722" footer="0.31496062992125984"/>
  <pageSetup scale="84" orientation="portrait" horizontalDpi="180" verticalDpi="18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B5:E60"/>
  <sheetViews>
    <sheetView topLeftCell="A34" zoomScaleNormal="100" workbookViewId="0">
      <selection activeCell="C36" sqref="C36"/>
    </sheetView>
  </sheetViews>
  <sheetFormatPr baseColWidth="10" defaultColWidth="11.42578125" defaultRowHeight="12.75"/>
  <cols>
    <col min="3" max="3" width="16.5703125" customWidth="1"/>
  </cols>
  <sheetData>
    <row r="5" spans="2:5">
      <c r="C5" s="85" t="s">
        <v>82</v>
      </c>
      <c r="D5" s="80">
        <v>4600</v>
      </c>
      <c r="E5" s="80">
        <v>4660</v>
      </c>
    </row>
    <row r="6" spans="2:5">
      <c r="B6" s="86"/>
      <c r="C6" s="81" t="s">
        <v>83</v>
      </c>
      <c r="D6" s="82">
        <v>0</v>
      </c>
      <c r="E6" s="82">
        <v>0</v>
      </c>
    </row>
    <row r="7" spans="2:5">
      <c r="B7" s="87"/>
      <c r="C7" s="79" t="s">
        <v>6</v>
      </c>
      <c r="D7" s="80">
        <v>5800</v>
      </c>
      <c r="E7" s="80">
        <v>6100</v>
      </c>
    </row>
    <row r="8" spans="2:5">
      <c r="B8" s="86"/>
      <c r="C8" s="81" t="s">
        <v>3</v>
      </c>
      <c r="D8" s="83">
        <v>1070</v>
      </c>
      <c r="E8" s="83">
        <v>1100</v>
      </c>
    </row>
    <row r="9" spans="2:5">
      <c r="B9" s="87"/>
      <c r="C9" s="79" t="s">
        <v>4</v>
      </c>
      <c r="D9" s="80">
        <v>2640</v>
      </c>
      <c r="E9" s="80">
        <v>2700</v>
      </c>
    </row>
    <row r="10" spans="2:5">
      <c r="B10" s="86"/>
      <c r="C10" s="81" t="s">
        <v>18</v>
      </c>
      <c r="D10" s="83">
        <v>6800</v>
      </c>
      <c r="E10" s="83">
        <v>7200</v>
      </c>
    </row>
    <row r="11" spans="2:5">
      <c r="B11" s="87"/>
      <c r="C11" s="79" t="s">
        <v>5</v>
      </c>
      <c r="D11" s="84">
        <v>200</v>
      </c>
      <c r="E11" s="84">
        <v>310</v>
      </c>
    </row>
    <row r="12" spans="2:5">
      <c r="B12" s="86"/>
      <c r="C12" s="81" t="s">
        <v>8</v>
      </c>
      <c r="D12" s="82">
        <v>51</v>
      </c>
      <c r="E12" s="82">
        <v>56</v>
      </c>
    </row>
    <row r="13" spans="2:5">
      <c r="B13" s="87"/>
      <c r="C13" s="79" t="s">
        <v>9</v>
      </c>
      <c r="D13" s="84">
        <v>6</v>
      </c>
      <c r="E13" s="84">
        <v>12</v>
      </c>
    </row>
    <row r="14" spans="2:5">
      <c r="B14" s="86"/>
      <c r="C14" s="81" t="s">
        <v>12</v>
      </c>
      <c r="D14" s="83">
        <v>4400</v>
      </c>
      <c r="E14" s="83">
        <v>4700</v>
      </c>
    </row>
    <row r="15" spans="2:5">
      <c r="B15" s="87"/>
      <c r="C15" s="79" t="s">
        <v>13</v>
      </c>
      <c r="D15" s="80">
        <v>4000</v>
      </c>
      <c r="E15" s="80">
        <v>4550</v>
      </c>
    </row>
    <row r="16" spans="2:5">
      <c r="B16" s="86"/>
      <c r="C16" s="81" t="s">
        <v>14</v>
      </c>
      <c r="D16" s="83">
        <v>4400</v>
      </c>
      <c r="E16" s="83">
        <v>4750</v>
      </c>
    </row>
    <row r="17" spans="2:5">
      <c r="B17" s="201"/>
      <c r="C17" s="202"/>
      <c r="D17" s="202"/>
      <c r="E17" s="202"/>
    </row>
    <row r="20" spans="2:5">
      <c r="B20" s="73"/>
      <c r="C20" s="74">
        <v>5700</v>
      </c>
      <c r="D20" s="74">
        <v>6000</v>
      </c>
    </row>
    <row r="21" spans="2:5" ht="25.5">
      <c r="B21" s="75" t="s">
        <v>30</v>
      </c>
      <c r="C21" s="76">
        <v>5630</v>
      </c>
      <c r="D21" s="76">
        <v>6230</v>
      </c>
    </row>
    <row r="22" spans="2:5" ht="25.5">
      <c r="B22" s="73" t="s">
        <v>78</v>
      </c>
      <c r="C22" s="74">
        <v>4560</v>
      </c>
      <c r="D22" s="74">
        <v>4620</v>
      </c>
    </row>
    <row r="23" spans="2:5" ht="25.5">
      <c r="B23" s="75" t="s">
        <v>79</v>
      </c>
      <c r="C23" s="76">
        <v>4450</v>
      </c>
      <c r="D23" s="76">
        <v>4620</v>
      </c>
    </row>
    <row r="24" spans="2:5" ht="25.5">
      <c r="B24" s="73" t="s">
        <v>15</v>
      </c>
      <c r="C24" s="74">
        <v>1050</v>
      </c>
      <c r="D24" s="74">
        <v>1120</v>
      </c>
    </row>
    <row r="25" spans="2:5">
      <c r="B25" s="75" t="s">
        <v>16</v>
      </c>
      <c r="C25" s="76">
        <v>2600</v>
      </c>
      <c r="D25" s="76">
        <v>2670</v>
      </c>
    </row>
    <row r="26" spans="2:5" ht="38.25">
      <c r="B26" s="73" t="s">
        <v>80</v>
      </c>
      <c r="C26" s="74">
        <v>2100</v>
      </c>
      <c r="D26" s="74">
        <v>2800</v>
      </c>
    </row>
    <row r="27" spans="2:5">
      <c r="B27" s="75" t="s">
        <v>17</v>
      </c>
      <c r="C27" s="77">
        <v>52</v>
      </c>
      <c r="D27" s="77">
        <v>55.4</v>
      </c>
    </row>
    <row r="28" spans="2:5" ht="25.5">
      <c r="B28" s="73" t="s">
        <v>18</v>
      </c>
      <c r="C28" s="74">
        <v>6760</v>
      </c>
      <c r="D28" s="74">
        <v>7230</v>
      </c>
    </row>
    <row r="29" spans="2:5" ht="25.5">
      <c r="B29" s="75" t="s">
        <v>19</v>
      </c>
      <c r="C29" s="76">
        <v>4450</v>
      </c>
      <c r="D29" s="76">
        <v>4750</v>
      </c>
    </row>
    <row r="30" spans="2:5" ht="38.25">
      <c r="B30" s="73" t="s">
        <v>81</v>
      </c>
      <c r="C30" s="74">
        <v>4400</v>
      </c>
      <c r="D30" s="74">
        <v>4800</v>
      </c>
    </row>
    <row r="31" spans="2:5" ht="25.5">
      <c r="B31" s="75" t="s">
        <v>20</v>
      </c>
      <c r="C31" s="77">
        <v>250</v>
      </c>
      <c r="D31" s="77">
        <v>320</v>
      </c>
    </row>
    <row r="32" spans="2:5" ht="25.5">
      <c r="B32" s="73" t="s">
        <v>21</v>
      </c>
      <c r="C32" s="78">
        <v>9</v>
      </c>
      <c r="D32" s="78">
        <v>12</v>
      </c>
    </row>
    <row r="33" spans="2:4" ht="25.5">
      <c r="B33" s="75" t="s">
        <v>22</v>
      </c>
      <c r="C33" s="77">
        <v>580</v>
      </c>
      <c r="D33" s="77">
        <v>800</v>
      </c>
    </row>
    <row r="48" spans="2:4">
      <c r="C48" s="2"/>
    </row>
    <row r="49" spans="3:3">
      <c r="C49" s="2"/>
    </row>
    <row r="50" spans="3:3">
      <c r="C50" s="2"/>
    </row>
    <row r="51" spans="3:3">
      <c r="C51" s="2"/>
    </row>
    <row r="52" spans="3:3">
      <c r="C52" s="2"/>
    </row>
    <row r="53" spans="3:3">
      <c r="C53" s="2"/>
    </row>
    <row r="54" spans="3:3">
      <c r="C54" s="2"/>
    </row>
    <row r="55" spans="3:3">
      <c r="C55" s="2"/>
    </row>
    <row r="56" spans="3:3">
      <c r="C56" s="2"/>
    </row>
    <row r="57" spans="3:3">
      <c r="C57" s="2"/>
    </row>
    <row r="58" spans="3:3">
      <c r="C58" s="2"/>
    </row>
    <row r="59" spans="3:3">
      <c r="C59" s="2"/>
    </row>
    <row r="60" spans="3:3">
      <c r="C60" s="4"/>
    </row>
  </sheetData>
  <mergeCells count="1">
    <mergeCell ref="B17:E17"/>
  </mergeCells>
  <phoneticPr fontId="2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ENE 2012</vt:lpstr>
      <vt:lpstr>USD Fin Mes </vt:lpstr>
      <vt:lpstr>USD Prom.</vt:lpstr>
      <vt:lpstr>EURO Fin Mes</vt:lpstr>
      <vt:lpstr>EURO Prom.</vt:lpstr>
      <vt:lpstr>REAL Fin Mes</vt:lpstr>
      <vt:lpstr>PESO Fin Mes</vt:lpstr>
      <vt:lpstr>Hoja1</vt:lpstr>
      <vt:lpstr>'EURO Fin Mes'!Área_de_impresión</vt:lpstr>
      <vt:lpstr>'EURO Prom.'!Área_de_impresión</vt:lpstr>
      <vt:lpstr>'PESO Fin Mes'!Área_de_impresión</vt:lpstr>
      <vt:lpstr>'REAL Fin Mes'!Área_de_impresión</vt:lpstr>
    </vt:vector>
  </TitlesOfParts>
  <Company>Banco Central del Paraguay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sgimenez</cp:lastModifiedBy>
  <cp:lastPrinted>2011-06-22T14:57:11Z</cp:lastPrinted>
  <dcterms:created xsi:type="dcterms:W3CDTF">2003-08-06T14:50:35Z</dcterms:created>
  <dcterms:modified xsi:type="dcterms:W3CDTF">2012-02-03T11:43:50Z</dcterms:modified>
</cp:coreProperties>
</file>