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0" yWindow="-30" windowWidth="15480" windowHeight="7965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Diarias'!$A$1:$L$138</definedName>
    <definedName name="_xlnm.Print_Area" localSheetId="3">'EURO Fin Mes'!$A$1:$R$67</definedName>
    <definedName name="_xlnm.Print_Area" localSheetId="4">'EURO Prom.'!$A$1:$R$67</definedName>
    <definedName name="_xlnm.Print_Area" localSheetId="6">'PESO Fin Mes'!$A$1:$R$84</definedName>
    <definedName name="_xlnm.Print_Area" localSheetId="5">'REAL Fin Mes'!$A$1:$R$86</definedName>
    <definedName name="_xlnm.Print_Area" localSheetId="2">'USD Prom.'!$A$1:$R$100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<sst xmlns="http://schemas.openxmlformats.org/spreadsheetml/2006/main" count="1029" uniqueCount="78">
  <si>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</si>
  <si>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</si>
  <si>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</si>
  <si>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</si>
  <si>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</si>
  <si>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</si>
  <si>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</si>
  <si>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</si>
  <si>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</si>
  <si>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</si>
  <si>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</si>
  <si>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</si>
  <si>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</si>
  <si>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</si>
  <si>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</si>
  <si>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</si>
  <si>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</si>
  <si>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</si>
  <si>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</si>
  <si>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</si>
  <si>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</si>
  <si>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</si>
  <si>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</si>
  <si>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</si>
  <si>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</si>
  <si>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</si>
  <si>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</si>
  <si>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</si>
  <si>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</si>
  <si>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</si>
  <si>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</si>
  <si>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</si>
  <si>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</si>
  <si>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</si>
  <si>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</si>
  <si>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</si>
  <si>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</si>
  <si>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</si>
  <si>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</si>
  <si>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</si>
  <si>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</si>
  <si>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</si>
  <si>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</si>
  <si>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</si>
  <si>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</si>
  <si>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</si>
  <si>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</si>
  <si>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</si>
  <si>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</si>
  <si>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</si>
  <si>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</si>
  <si>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</si>
  <si>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</si>
  <si>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</si>
  <si>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</si>
  <si>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</si>
  <si>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</si>
  <si>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</si>
  <si>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</si>
  <si>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</si>
  <si>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</si>
  <si>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</si>
  <si>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</si>
  <si>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</si>
  <si>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</si>
  <si>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</si>
  <si>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r>
      <rPr>
        <sz val="8"/>
        <rFont val="Tahoma"/>
        <family val="2"/>
      </rPr>
      <t>Fuente:</t>
    </r>
    <r>
      <rPr>
        <sz val="10"/>
        <rFont val="Tahoma"/>
        <family val="2"/>
      </rPr>
      <t xml:space="preserve"> Casas de Cambio</t>
    </r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</si>
  <si>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</si>
  <si>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</si>
  <si>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</si>
  <si>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</si>
  <si>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</si>
  <si>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</si>
  <si>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</si>
  <si>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</si>
  <si>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</si>
  <si>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t>Mes: DICIEMBRE 2014</t>
  </si>
  <si>
    <t xml:space="preserve">                 Estudios Económicos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</si>
</sst>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horizontal="centerContinuous" vertical="center"/>
    </xf>
    <xf numFmtId="164" fontId="18" fillId="0" borderId="0" xfId="1" applyFont="1" applyAlignment="1">
      <alignment vertical="center"/>
    </xf>
    <xf numFmtId="164" fontId="18" fillId="0" borderId="0" xfId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5" fillId="0" borderId="0" xfId="4" applyFont="1"/>
    <xf numFmtId="164" fontId="17" fillId="0" borderId="0" xfId="1" applyFont="1" applyAlignment="1">
      <alignment horizontal="center"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  <xf numFmtId="164" fontId="17" fillId="0" borderId="0" xfId="1" applyFont="1" applyAlignment="1">
      <alignment horizontal="center" vertic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38100</xdr:rowOff>
    </xdr:from>
    <xdr:to>
      <xdr:col>3</xdr:col>
      <xdr:colOff>300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38100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47</xdr:row>
      <xdr:rowOff>28575</xdr:rowOff>
    </xdr:from>
    <xdr:to>
      <xdr:col>3</xdr:col>
      <xdr:colOff>300</xdr:colOff>
      <xdr:row>51</xdr:row>
      <xdr:rowOff>28875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8734425"/>
          <a:ext cx="648000" cy="64800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93</xdr:row>
      <xdr:rowOff>28575</xdr:rowOff>
    </xdr:from>
    <xdr:to>
      <xdr:col>3</xdr:col>
      <xdr:colOff>300</xdr:colOff>
      <xdr:row>97</xdr:row>
      <xdr:rowOff>28875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76375" y="17164050"/>
          <a:ext cx="648000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38"/>
  <sheetViews>
    <sheetView showGridLines="0" tabSelected="1" zoomScaleNormal="100" zoomScaleSheetLayoutView="100" workbookViewId="0"/>
  </sheetViews>
  <sheetFormatPr baseColWidth="10" defaultColWidth="9.85546875" defaultRowHeight="12.75" x14ac:dyDescent="0.2"/>
  <cols>
    <col min="1" max="1" width="10.42578125" style="1" bestFit="1" customWidth="1"/>
    <col min="2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86" t="s">
        <v>77</v>
      </c>
    </row>
    <row r="6" spans="1:76" s="87" customFormat="1" x14ac:dyDescent="0.2">
      <c r="B6" s="88" t="s">
        <v>18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89"/>
      <c r="BW6" s="89"/>
      <c r="BX6" s="89"/>
    </row>
    <row r="7" spans="1:76" s="7" customFormat="1" x14ac:dyDescent="0.2">
      <c r="B7" s="8" t="s">
        <v>76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s="3" customFormat="1" x14ac:dyDescent="0.2">
      <c r="A11" s="91">
        <v>1</v>
      </c>
      <c r="B11" s="77">
        <v>4630.625</v>
      </c>
      <c r="C11" s="25">
        <v>4685</v>
      </c>
      <c r="D11" s="26">
        <v>1731.25</v>
      </c>
      <c r="E11" s="25">
        <v>1809.375</v>
      </c>
      <c r="F11" s="26">
        <v>356.25</v>
      </c>
      <c r="G11" s="25">
        <v>396.875</v>
      </c>
      <c r="H11" s="26">
        <v>5511.25</v>
      </c>
      <c r="I11" s="25">
        <v>5838.75</v>
      </c>
      <c r="J11" s="26">
        <v>33</v>
      </c>
      <c r="K11" s="27">
        <v>43.75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4"/>
      <c r="BW11" s="4"/>
      <c r="BX11" s="4"/>
    </row>
    <row r="12" spans="1:76" ht="15" customHeight="1" x14ac:dyDescent="0.2">
      <c r="A12" s="92">
        <v>2</v>
      </c>
      <c r="B12" s="78">
        <v>4636.25</v>
      </c>
      <c r="C12" s="17">
        <v>4690</v>
      </c>
      <c r="D12" s="18">
        <v>1735</v>
      </c>
      <c r="E12" s="17">
        <v>1804.375</v>
      </c>
      <c r="F12" s="18">
        <v>356.875</v>
      </c>
      <c r="G12" s="17">
        <v>396.25</v>
      </c>
      <c r="H12" s="18">
        <v>5505</v>
      </c>
      <c r="I12" s="17">
        <v>5832.5</v>
      </c>
      <c r="J12" s="18">
        <v>33</v>
      </c>
      <c r="K12" s="19">
        <v>43.75</v>
      </c>
    </row>
    <row r="13" spans="1:76" ht="15" customHeight="1" x14ac:dyDescent="0.2">
      <c r="A13" s="91">
        <v>3</v>
      </c>
      <c r="B13" s="77">
        <v>4643.125</v>
      </c>
      <c r="C13" s="25">
        <v>4695</v>
      </c>
      <c r="D13" s="26">
        <v>1735</v>
      </c>
      <c r="E13" s="25">
        <v>1804.375</v>
      </c>
      <c r="F13" s="26">
        <v>356.875</v>
      </c>
      <c r="G13" s="25">
        <v>396.25</v>
      </c>
      <c r="H13" s="26">
        <v>5498.75</v>
      </c>
      <c r="I13" s="25">
        <v>5838.75</v>
      </c>
      <c r="J13" s="26">
        <v>33</v>
      </c>
      <c r="K13" s="27">
        <v>43.75</v>
      </c>
    </row>
    <row r="14" spans="1:76" ht="15" customHeight="1" x14ac:dyDescent="0.2">
      <c r="A14" s="92">
        <v>4</v>
      </c>
      <c r="B14" s="78">
        <v>4646.875</v>
      </c>
      <c r="C14" s="17">
        <v>4700</v>
      </c>
      <c r="D14" s="18">
        <v>1736.25</v>
      </c>
      <c r="E14" s="17">
        <v>1805.625</v>
      </c>
      <c r="F14" s="18">
        <v>356.25</v>
      </c>
      <c r="G14" s="17">
        <v>396.875</v>
      </c>
      <c r="H14" s="18">
        <v>5498.75</v>
      </c>
      <c r="I14" s="17">
        <v>5822.5</v>
      </c>
      <c r="J14" s="18">
        <v>33</v>
      </c>
      <c r="K14" s="19">
        <v>43.75</v>
      </c>
    </row>
    <row r="15" spans="1:76" ht="15" customHeight="1" x14ac:dyDescent="0.2">
      <c r="A15" s="91">
        <v>5</v>
      </c>
      <c r="B15" s="77">
        <v>4633.125</v>
      </c>
      <c r="C15" s="25">
        <v>4692.5</v>
      </c>
      <c r="D15" s="26">
        <v>1727.5</v>
      </c>
      <c r="E15" s="25">
        <v>1796.875</v>
      </c>
      <c r="F15" s="26">
        <v>358.125</v>
      </c>
      <c r="G15" s="25">
        <v>396.875</v>
      </c>
      <c r="H15" s="26">
        <v>5515</v>
      </c>
      <c r="I15" s="25">
        <v>5821.25</v>
      </c>
      <c r="J15" s="26">
        <v>33</v>
      </c>
      <c r="K15" s="27">
        <v>43.75</v>
      </c>
    </row>
    <row r="16" spans="1:76" ht="15" customHeight="1" x14ac:dyDescent="0.2">
      <c r="A16" s="92">
        <v>6</v>
      </c>
      <c r="B16" s="78" t="s">
        <v>64</v>
      </c>
      <c r="C16" s="17" t="s">
        <v>64</v>
      </c>
      <c r="D16" s="18" t="s">
        <v>64</v>
      </c>
      <c r="E16" s="17" t="s">
        <v>64</v>
      </c>
      <c r="F16" s="18" t="s">
        <v>64</v>
      </c>
      <c r="G16" s="17" t="s">
        <v>64</v>
      </c>
      <c r="H16" s="18" t="s">
        <v>64</v>
      </c>
      <c r="I16" s="17" t="s">
        <v>64</v>
      </c>
      <c r="J16" s="18" t="s">
        <v>64</v>
      </c>
      <c r="K16" s="19" t="s">
        <v>64</v>
      </c>
    </row>
    <row r="17" spans="1:12" s="1" customFormat="1" ht="15" customHeight="1" x14ac:dyDescent="0.2">
      <c r="A17" s="91">
        <v>7</v>
      </c>
      <c r="B17" s="77" t="s">
        <v>64</v>
      </c>
      <c r="C17" s="25" t="s">
        <v>64</v>
      </c>
      <c r="D17" s="26" t="s">
        <v>64</v>
      </c>
      <c r="E17" s="25" t="s">
        <v>64</v>
      </c>
      <c r="F17" s="26" t="s">
        <v>64</v>
      </c>
      <c r="G17" s="25" t="s">
        <v>64</v>
      </c>
      <c r="H17" s="26" t="s">
        <v>64</v>
      </c>
      <c r="I17" s="25" t="s">
        <v>64</v>
      </c>
      <c r="J17" s="26" t="s">
        <v>64</v>
      </c>
      <c r="K17" s="27" t="s">
        <v>64</v>
      </c>
      <c r="L17" s="2"/>
    </row>
    <row r="18" spans="1:12" s="1" customFormat="1" ht="15" customHeight="1" x14ac:dyDescent="0.2">
      <c r="A18" s="92">
        <v>8</v>
      </c>
      <c r="B18" s="78">
        <v>4622.5</v>
      </c>
      <c r="C18" s="17">
        <v>4686.25</v>
      </c>
      <c r="D18" s="18">
        <v>1716.25</v>
      </c>
      <c r="E18" s="17">
        <v>1796.25</v>
      </c>
      <c r="F18" s="18">
        <v>356.25</v>
      </c>
      <c r="G18" s="17">
        <v>398.125</v>
      </c>
      <c r="H18" s="18">
        <v>5512.5</v>
      </c>
      <c r="I18" s="17">
        <v>5843.75</v>
      </c>
      <c r="J18" s="18">
        <v>32.75</v>
      </c>
      <c r="K18" s="19">
        <v>43.5</v>
      </c>
      <c r="L18" s="2"/>
    </row>
    <row r="19" spans="1:12" s="1" customFormat="1" ht="15" customHeight="1" x14ac:dyDescent="0.2">
      <c r="A19" s="91">
        <v>9</v>
      </c>
      <c r="B19" s="77">
        <v>4627.5</v>
      </c>
      <c r="C19" s="25">
        <v>4691.25</v>
      </c>
      <c r="D19" s="26">
        <v>1716.25</v>
      </c>
      <c r="E19" s="25">
        <v>1793.75</v>
      </c>
      <c r="F19" s="26">
        <v>356.42857142857144</v>
      </c>
      <c r="G19" s="25">
        <v>397.85714285714283</v>
      </c>
      <c r="H19" s="26">
        <v>5511.25</v>
      </c>
      <c r="I19" s="25">
        <v>5806.25</v>
      </c>
      <c r="J19" s="26">
        <v>32.75</v>
      </c>
      <c r="K19" s="27">
        <v>43.5</v>
      </c>
      <c r="L19" s="2"/>
    </row>
    <row r="20" spans="1:12" s="1" customFormat="1" ht="15" customHeight="1" x14ac:dyDescent="0.2">
      <c r="A20" s="92">
        <v>10</v>
      </c>
      <c r="B20" s="79">
        <v>4618.125</v>
      </c>
      <c r="C20" s="29">
        <v>4676.875</v>
      </c>
      <c r="D20" s="28">
        <v>1709.375</v>
      </c>
      <c r="E20" s="29">
        <v>1780</v>
      </c>
      <c r="F20" s="28">
        <v>355.625</v>
      </c>
      <c r="G20" s="29">
        <v>394.375</v>
      </c>
      <c r="H20" s="28">
        <v>5508.75</v>
      </c>
      <c r="I20" s="29">
        <v>5841.25</v>
      </c>
      <c r="J20" s="28">
        <v>32.75</v>
      </c>
      <c r="K20" s="30">
        <v>43.5</v>
      </c>
      <c r="L20" s="2"/>
    </row>
    <row r="21" spans="1:12" s="1" customFormat="1" ht="15" customHeight="1" x14ac:dyDescent="0.2">
      <c r="A21" s="91">
        <v>11</v>
      </c>
      <c r="B21" s="77">
        <v>4620.625</v>
      </c>
      <c r="C21" s="25">
        <v>4677.5</v>
      </c>
      <c r="D21" s="26">
        <v>1691.875</v>
      </c>
      <c r="E21" s="25">
        <v>1771.25</v>
      </c>
      <c r="F21" s="26">
        <v>355.625</v>
      </c>
      <c r="G21" s="26">
        <v>394.375</v>
      </c>
      <c r="H21" s="26">
        <v>5516.25</v>
      </c>
      <c r="I21" s="25">
        <v>5846.25</v>
      </c>
      <c r="J21" s="26">
        <v>33</v>
      </c>
      <c r="K21" s="27">
        <v>43.75</v>
      </c>
      <c r="L21" s="2"/>
    </row>
    <row r="22" spans="1:12" s="1" customFormat="1" ht="15" customHeight="1" x14ac:dyDescent="0.2">
      <c r="A22" s="92">
        <v>12</v>
      </c>
      <c r="B22" s="78">
        <v>4620</v>
      </c>
      <c r="C22" s="17">
        <v>4675</v>
      </c>
      <c r="D22" s="18">
        <v>1685.625</v>
      </c>
      <c r="E22" s="17">
        <v>1766.875</v>
      </c>
      <c r="F22" s="18">
        <v>361.42857142857144</v>
      </c>
      <c r="G22" s="17">
        <v>392.85714285714283</v>
      </c>
      <c r="H22" s="18">
        <v>5507.5</v>
      </c>
      <c r="I22" s="17">
        <v>5841.25</v>
      </c>
      <c r="J22" s="18">
        <v>33</v>
      </c>
      <c r="K22" s="19">
        <v>43.75</v>
      </c>
      <c r="L22" s="2"/>
    </row>
    <row r="23" spans="1:12" s="1" customFormat="1" ht="15" customHeight="1" x14ac:dyDescent="0.2">
      <c r="A23" s="91">
        <v>13</v>
      </c>
      <c r="B23" s="77" t="s">
        <v>64</v>
      </c>
      <c r="C23" s="25" t="s">
        <v>64</v>
      </c>
      <c r="D23" s="26" t="s">
        <v>64</v>
      </c>
      <c r="E23" s="25" t="s">
        <v>64</v>
      </c>
      <c r="F23" s="26" t="s">
        <v>64</v>
      </c>
      <c r="G23" s="25" t="s">
        <v>64</v>
      </c>
      <c r="H23" s="26" t="s">
        <v>64</v>
      </c>
      <c r="I23" s="25" t="s">
        <v>64</v>
      </c>
      <c r="J23" s="26" t="s">
        <v>64</v>
      </c>
      <c r="K23" s="27" t="s">
        <v>64</v>
      </c>
      <c r="L23" s="34"/>
    </row>
    <row r="24" spans="1:12" s="1" customFormat="1" ht="15" customHeight="1" x14ac:dyDescent="0.2">
      <c r="A24" s="92">
        <v>14</v>
      </c>
      <c r="B24" s="78" t="s">
        <v>64</v>
      </c>
      <c r="C24" s="17" t="s">
        <v>64</v>
      </c>
      <c r="D24" s="18" t="s">
        <v>64</v>
      </c>
      <c r="E24" s="17" t="s">
        <v>64</v>
      </c>
      <c r="F24" s="18" t="s">
        <v>64</v>
      </c>
      <c r="G24" s="17" t="s">
        <v>64</v>
      </c>
      <c r="H24" s="18" t="s">
        <v>64</v>
      </c>
      <c r="I24" s="17" t="s">
        <v>64</v>
      </c>
      <c r="J24" s="18" t="s">
        <v>64</v>
      </c>
      <c r="K24" s="19" t="s">
        <v>64</v>
      </c>
      <c r="L24" s="2"/>
    </row>
    <row r="25" spans="1:12" s="1" customFormat="1" ht="15" customHeight="1" x14ac:dyDescent="0.2">
      <c r="A25" s="91">
        <v>15</v>
      </c>
      <c r="B25" s="77">
        <v>4618.75</v>
      </c>
      <c r="C25" s="25">
        <v>4676.875</v>
      </c>
      <c r="D25" s="26">
        <v>1649.375</v>
      </c>
      <c r="E25" s="25">
        <v>1741.875</v>
      </c>
      <c r="F25" s="26">
        <v>350.625</v>
      </c>
      <c r="G25" s="25">
        <v>389.375</v>
      </c>
      <c r="H25" s="26">
        <v>5513.75</v>
      </c>
      <c r="I25" s="25">
        <v>5823.75</v>
      </c>
      <c r="J25" s="26">
        <v>32.75</v>
      </c>
      <c r="K25" s="27">
        <v>43.75</v>
      </c>
      <c r="L25" s="2"/>
    </row>
    <row r="26" spans="1:12" s="1" customFormat="1" ht="15" customHeight="1" x14ac:dyDescent="0.2">
      <c r="A26" s="92">
        <v>16</v>
      </c>
      <c r="B26" s="78">
        <v>4630</v>
      </c>
      <c r="C26" s="17">
        <v>4688.75</v>
      </c>
      <c r="D26" s="18">
        <v>1615.625</v>
      </c>
      <c r="E26" s="17">
        <v>1721.25</v>
      </c>
      <c r="F26" s="18">
        <v>340.625</v>
      </c>
      <c r="G26" s="17">
        <v>387.5</v>
      </c>
      <c r="H26" s="18">
        <v>5518.75</v>
      </c>
      <c r="I26" s="17">
        <v>5843.75</v>
      </c>
      <c r="J26" s="18">
        <v>33.25</v>
      </c>
      <c r="K26" s="19">
        <v>43.75</v>
      </c>
      <c r="L26" s="2"/>
    </row>
    <row r="27" spans="1:12" s="1" customFormat="1" ht="15" customHeight="1" x14ac:dyDescent="0.2">
      <c r="A27" s="91">
        <v>17</v>
      </c>
      <c r="B27" s="77">
        <v>4631.875</v>
      </c>
      <c r="C27" s="25">
        <v>4685.625</v>
      </c>
      <c r="D27" s="26">
        <v>1641.25</v>
      </c>
      <c r="E27" s="25">
        <v>1737.5</v>
      </c>
      <c r="F27" s="26">
        <v>336.25</v>
      </c>
      <c r="G27" s="25">
        <v>386.25</v>
      </c>
      <c r="H27" s="26">
        <v>5491.25</v>
      </c>
      <c r="I27" s="25">
        <v>5816.25</v>
      </c>
      <c r="J27" s="26">
        <v>32.25</v>
      </c>
      <c r="K27" s="27">
        <v>42.75</v>
      </c>
      <c r="L27" s="2"/>
    </row>
    <row r="28" spans="1:12" s="1" customFormat="1" ht="15" customHeight="1" x14ac:dyDescent="0.2">
      <c r="A28" s="92">
        <v>18</v>
      </c>
      <c r="B28" s="78">
        <v>4630</v>
      </c>
      <c r="C28" s="17">
        <v>4685.625</v>
      </c>
      <c r="D28" s="18">
        <v>1651.25</v>
      </c>
      <c r="E28" s="17">
        <v>1744.375</v>
      </c>
      <c r="F28" s="18">
        <v>338.125</v>
      </c>
      <c r="G28" s="17">
        <v>386.875</v>
      </c>
      <c r="H28" s="18">
        <v>5490</v>
      </c>
      <c r="I28" s="17">
        <v>5815</v>
      </c>
      <c r="J28" s="18">
        <v>32.25</v>
      </c>
      <c r="K28" s="19">
        <v>42.75</v>
      </c>
      <c r="L28" s="2"/>
    </row>
    <row r="29" spans="1:12" s="1" customFormat="1" ht="15" customHeight="1" x14ac:dyDescent="0.2">
      <c r="A29" s="91">
        <v>19</v>
      </c>
      <c r="B29" s="77">
        <v>4619.375</v>
      </c>
      <c r="C29" s="25">
        <v>4675.625</v>
      </c>
      <c r="D29" s="26">
        <v>1664.375</v>
      </c>
      <c r="E29" s="25">
        <v>1763.125</v>
      </c>
      <c r="F29" s="26">
        <v>337.5</v>
      </c>
      <c r="G29" s="25">
        <v>385.625</v>
      </c>
      <c r="H29" s="26">
        <v>5443.75</v>
      </c>
      <c r="I29" s="25">
        <v>5798.75</v>
      </c>
      <c r="J29" s="26">
        <v>32</v>
      </c>
      <c r="K29" s="27">
        <v>42.75</v>
      </c>
      <c r="L29" s="2"/>
    </row>
    <row r="30" spans="1:12" s="1" customFormat="1" ht="15" customHeight="1" x14ac:dyDescent="0.2">
      <c r="A30" s="92">
        <v>20</v>
      </c>
      <c r="B30" s="78" t="s">
        <v>64</v>
      </c>
      <c r="C30" s="17" t="s">
        <v>64</v>
      </c>
      <c r="D30" s="18" t="s">
        <v>64</v>
      </c>
      <c r="E30" s="17" t="s">
        <v>64</v>
      </c>
      <c r="F30" s="18" t="s">
        <v>64</v>
      </c>
      <c r="G30" s="17" t="s">
        <v>64</v>
      </c>
      <c r="H30" s="18" t="s">
        <v>64</v>
      </c>
      <c r="I30" s="17" t="s">
        <v>64</v>
      </c>
      <c r="J30" s="18" t="s">
        <v>64</v>
      </c>
      <c r="K30" s="19" t="s">
        <v>64</v>
      </c>
      <c r="L30" s="2"/>
    </row>
    <row r="31" spans="1:12" s="1" customFormat="1" ht="15" customHeight="1" x14ac:dyDescent="0.2">
      <c r="A31" s="91">
        <v>21</v>
      </c>
      <c r="B31" s="77" t="s">
        <v>64</v>
      </c>
      <c r="C31" s="25" t="s">
        <v>64</v>
      </c>
      <c r="D31" s="26" t="s">
        <v>64</v>
      </c>
      <c r="E31" s="25" t="s">
        <v>64</v>
      </c>
      <c r="F31" s="26" t="s">
        <v>64</v>
      </c>
      <c r="G31" s="25" t="s">
        <v>64</v>
      </c>
      <c r="H31" s="26" t="s">
        <v>64</v>
      </c>
      <c r="I31" s="25" t="s">
        <v>64</v>
      </c>
      <c r="J31" s="26" t="s">
        <v>64</v>
      </c>
      <c r="K31" s="27" t="s">
        <v>64</v>
      </c>
      <c r="L31" s="2"/>
    </row>
    <row r="32" spans="1:12" s="1" customFormat="1" ht="15" customHeight="1" x14ac:dyDescent="0.2">
      <c r="A32" s="92">
        <v>22</v>
      </c>
      <c r="B32" s="78">
        <v>4622.5</v>
      </c>
      <c r="C32" s="17">
        <v>4675</v>
      </c>
      <c r="D32" s="18">
        <v>1661.25</v>
      </c>
      <c r="E32" s="17">
        <v>1756.875</v>
      </c>
      <c r="F32" s="18">
        <v>331.25</v>
      </c>
      <c r="G32" s="17">
        <v>383.75</v>
      </c>
      <c r="H32" s="18">
        <v>5440</v>
      </c>
      <c r="I32" s="17">
        <v>5798.75</v>
      </c>
      <c r="J32" s="18">
        <v>32</v>
      </c>
      <c r="K32" s="19">
        <v>42.75</v>
      </c>
      <c r="L32" s="2"/>
    </row>
    <row r="33" spans="1:76" ht="15" customHeight="1" x14ac:dyDescent="0.2">
      <c r="A33" s="91">
        <v>23</v>
      </c>
      <c r="B33" s="77">
        <v>4613.125</v>
      </c>
      <c r="C33" s="25">
        <v>4667.5</v>
      </c>
      <c r="D33" s="26">
        <v>1655</v>
      </c>
      <c r="E33" s="25">
        <v>1743.75</v>
      </c>
      <c r="F33" s="26">
        <v>322.5</v>
      </c>
      <c r="G33" s="25">
        <v>373.75</v>
      </c>
      <c r="H33" s="26">
        <v>5421.25</v>
      </c>
      <c r="I33" s="25">
        <v>5787.5</v>
      </c>
      <c r="J33" s="26">
        <v>31.5</v>
      </c>
      <c r="K33" s="27">
        <v>42.5</v>
      </c>
    </row>
    <row r="34" spans="1:76" ht="15" customHeight="1" x14ac:dyDescent="0.2">
      <c r="A34" s="92">
        <v>24</v>
      </c>
      <c r="B34" s="78">
        <v>4608.125</v>
      </c>
      <c r="C34" s="17">
        <v>4668.75</v>
      </c>
      <c r="D34" s="18">
        <v>1643.75</v>
      </c>
      <c r="E34" s="17">
        <v>1738.75</v>
      </c>
      <c r="F34" s="18">
        <v>311.875</v>
      </c>
      <c r="G34" s="17">
        <v>372.5</v>
      </c>
      <c r="H34" s="18">
        <v>5345</v>
      </c>
      <c r="I34" s="17">
        <v>5758.75</v>
      </c>
      <c r="J34" s="18">
        <v>31.5</v>
      </c>
      <c r="K34" s="19">
        <v>42.5</v>
      </c>
    </row>
    <row r="35" spans="1:76" ht="15" customHeight="1" x14ac:dyDescent="0.2">
      <c r="A35" s="91">
        <v>25</v>
      </c>
      <c r="B35" s="77" t="s">
        <v>64</v>
      </c>
      <c r="C35" s="25" t="s">
        <v>64</v>
      </c>
      <c r="D35" s="26" t="s">
        <v>64</v>
      </c>
      <c r="E35" s="25" t="s">
        <v>64</v>
      </c>
      <c r="F35" s="26" t="s">
        <v>64</v>
      </c>
      <c r="G35" s="25" t="s">
        <v>64</v>
      </c>
      <c r="H35" s="26" t="s">
        <v>64</v>
      </c>
      <c r="I35" s="25" t="s">
        <v>64</v>
      </c>
      <c r="J35" s="26" t="s">
        <v>64</v>
      </c>
      <c r="K35" s="27" t="s">
        <v>64</v>
      </c>
    </row>
    <row r="36" spans="1:76" ht="15" customHeight="1" x14ac:dyDescent="0.2">
      <c r="A36" s="92">
        <v>26</v>
      </c>
      <c r="B36" s="78">
        <v>4610.6251250000005</v>
      </c>
      <c r="C36" s="17">
        <v>4672.5</v>
      </c>
      <c r="D36" s="18">
        <v>1652.5002500000001</v>
      </c>
      <c r="E36" s="17">
        <v>1741.875</v>
      </c>
      <c r="F36" s="18">
        <v>320.00024999999999</v>
      </c>
      <c r="G36" s="17">
        <v>373.75</v>
      </c>
      <c r="H36" s="18">
        <v>5355</v>
      </c>
      <c r="I36" s="17">
        <v>5747.5006250000006</v>
      </c>
      <c r="J36" s="18">
        <v>31.250250000000001</v>
      </c>
      <c r="K36" s="19">
        <v>42.5</v>
      </c>
    </row>
    <row r="37" spans="1:76" ht="15" customHeight="1" x14ac:dyDescent="0.2">
      <c r="A37" s="91">
        <v>27</v>
      </c>
      <c r="B37" s="77" t="s">
        <v>64</v>
      </c>
      <c r="C37" s="25" t="s">
        <v>64</v>
      </c>
      <c r="D37" s="26" t="s">
        <v>64</v>
      </c>
      <c r="E37" s="25" t="s">
        <v>64</v>
      </c>
      <c r="F37" s="26" t="s">
        <v>64</v>
      </c>
      <c r="G37" s="25" t="s">
        <v>64</v>
      </c>
      <c r="H37" s="26" t="s">
        <v>64</v>
      </c>
      <c r="I37" s="25" t="s">
        <v>64</v>
      </c>
      <c r="J37" s="26" t="s">
        <v>64</v>
      </c>
      <c r="K37" s="27" t="s">
        <v>64</v>
      </c>
    </row>
    <row r="38" spans="1:76" ht="15" customHeight="1" x14ac:dyDescent="0.2">
      <c r="A38" s="92">
        <v>28</v>
      </c>
      <c r="B38" s="78" t="s">
        <v>64</v>
      </c>
      <c r="C38" s="17" t="s">
        <v>64</v>
      </c>
      <c r="D38" s="18" t="s">
        <v>64</v>
      </c>
      <c r="E38" s="17" t="s">
        <v>64</v>
      </c>
      <c r="F38" s="18" t="s">
        <v>64</v>
      </c>
      <c r="G38" s="17" t="s">
        <v>64</v>
      </c>
      <c r="H38" s="18" t="s">
        <v>64</v>
      </c>
      <c r="I38" s="17" t="s">
        <v>64</v>
      </c>
      <c r="J38" s="18" t="s">
        <v>64</v>
      </c>
      <c r="K38" s="19" t="s">
        <v>64</v>
      </c>
    </row>
    <row r="39" spans="1:76" ht="15" customHeight="1" x14ac:dyDescent="0.2">
      <c r="A39" s="91">
        <v>29</v>
      </c>
      <c r="B39" s="77">
        <v>4617.5</v>
      </c>
      <c r="C39" s="25">
        <v>4677.5</v>
      </c>
      <c r="D39" s="26">
        <v>1653.75</v>
      </c>
      <c r="E39" s="25">
        <v>1742.5</v>
      </c>
      <c r="F39" s="26">
        <v>323.75</v>
      </c>
      <c r="G39" s="25">
        <v>372.5</v>
      </c>
      <c r="H39" s="26">
        <v>5353.75</v>
      </c>
      <c r="I39" s="25">
        <v>5750</v>
      </c>
      <c r="J39" s="26">
        <v>31.25</v>
      </c>
      <c r="K39" s="74">
        <v>42.5</v>
      </c>
    </row>
    <row r="40" spans="1:76" ht="15" customHeight="1" x14ac:dyDescent="0.2">
      <c r="A40" s="92">
        <v>30</v>
      </c>
      <c r="B40" s="78">
        <v>4630</v>
      </c>
      <c r="C40" s="17">
        <v>4707.5</v>
      </c>
      <c r="D40" s="18">
        <v>1660.625</v>
      </c>
      <c r="E40" s="17">
        <v>1749.375</v>
      </c>
      <c r="F40" s="18">
        <v>315</v>
      </c>
      <c r="G40" s="17">
        <v>375.625</v>
      </c>
      <c r="H40" s="18">
        <v>5328.75</v>
      </c>
      <c r="I40" s="17">
        <v>5740</v>
      </c>
      <c r="J40" s="18">
        <v>31.25</v>
      </c>
      <c r="K40" s="19">
        <v>42.5</v>
      </c>
    </row>
    <row r="41" spans="1:76" ht="15" customHeight="1" thickBot="1" x14ac:dyDescent="0.25">
      <c r="A41" s="91">
        <v>31</v>
      </c>
      <c r="B41" s="77" t="s">
        <v>64</v>
      </c>
      <c r="C41" s="25" t="s">
        <v>64</v>
      </c>
      <c r="D41" s="26" t="s">
        <v>64</v>
      </c>
      <c r="E41" s="25" t="s">
        <v>64</v>
      </c>
      <c r="F41" s="26" t="s">
        <v>64</v>
      </c>
      <c r="G41" s="25" t="s">
        <v>64</v>
      </c>
      <c r="H41" s="26" t="s">
        <v>64</v>
      </c>
      <c r="I41" s="25" t="s">
        <v>64</v>
      </c>
      <c r="J41" s="26" t="s">
        <v>64</v>
      </c>
      <c r="K41" s="74" t="s">
        <v>64</v>
      </c>
    </row>
    <row r="42" spans="1:76" ht="15" customHeight="1" thickBot="1" x14ac:dyDescent="0.25">
      <c r="A42" s="11" t="s">
        <v>17</v>
      </c>
      <c r="B42" s="80">
        <v>4625.0000062500003</v>
      </c>
      <c r="C42" s="32">
        <v>4683.28125</v>
      </c>
      <c r="D42" s="31">
        <v>1680.0937624999999</v>
      </c>
      <c r="E42" s="32">
        <v>1765.03125</v>
      </c>
      <c r="F42" s="31">
        <v>342.04911964285714</v>
      </c>
      <c r="G42" s="32">
        <v>387.56696428571428</v>
      </c>
      <c r="H42" s="31">
        <v>5463.75</v>
      </c>
      <c r="I42" s="32">
        <v>5808.6875312499997</v>
      </c>
      <c r="J42" s="31">
        <v>32.375012500000004</v>
      </c>
      <c r="K42" s="33">
        <v>43.2</v>
      </c>
    </row>
    <row r="43" spans="1:76" s="23" customFormat="1" ht="15" customHeight="1" thickTop="1" thickBot="1" x14ac:dyDescent="0.25">
      <c r="A43" s="24" t="s">
        <v>60</v>
      </c>
      <c r="B43" s="21"/>
      <c r="C43" s="21">
        <v>4654.1406281250001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71</v>
      </c>
    </row>
    <row r="45" spans="1:76" x14ac:dyDescent="0.2">
      <c r="B45" s="2" t="s">
        <v>66</v>
      </c>
      <c r="K45" s="6" t="s">
        <v>72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1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1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1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1:76" x14ac:dyDescent="0.2">
      <c r="B52" s="99" t="s">
        <v>70</v>
      </c>
      <c r="C52" s="99"/>
      <c r="D52" s="99"/>
    </row>
    <row r="53" spans="1:76" s="87" customFormat="1" x14ac:dyDescent="0.2">
      <c r="B53" s="88" t="s">
        <v>18</v>
      </c>
      <c r="C53" s="88"/>
      <c r="D53" s="88"/>
      <c r="E53" s="88"/>
      <c r="F53" s="88"/>
      <c r="G53" s="88"/>
      <c r="H53" s="88"/>
      <c r="I53" s="88"/>
      <c r="J53" s="88"/>
      <c r="K53" s="88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89"/>
      <c r="BW53" s="89"/>
      <c r="BX53" s="89"/>
    </row>
    <row r="54" spans="1:76" s="7" customFormat="1" x14ac:dyDescent="0.2">
      <c r="B54" s="8" t="s">
        <v>76</v>
      </c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1:76" s="7" customFormat="1" ht="13.5" thickBo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1:76" ht="15.75" thickTop="1" x14ac:dyDescent="0.2">
      <c r="B56" s="75" t="s">
        <v>5</v>
      </c>
      <c r="C56" s="13"/>
      <c r="D56" s="12" t="s">
        <v>9</v>
      </c>
      <c r="E56" s="13"/>
      <c r="F56" s="12" t="s">
        <v>15</v>
      </c>
      <c r="G56" s="13"/>
      <c r="H56" s="12" t="s">
        <v>14</v>
      </c>
      <c r="I56" s="13"/>
      <c r="J56" s="12" t="s">
        <v>7</v>
      </c>
      <c r="K56" s="14"/>
    </row>
    <row r="57" spans="1:76" s="3" customFormat="1" ht="13.5" thickBot="1" x14ac:dyDescent="0.25">
      <c r="B57" s="76" t="s">
        <v>0</v>
      </c>
      <c r="C57" s="15" t="s">
        <v>1</v>
      </c>
      <c r="D57" s="15" t="s">
        <v>0</v>
      </c>
      <c r="E57" s="15" t="s">
        <v>1</v>
      </c>
      <c r="F57" s="15" t="s">
        <v>0</v>
      </c>
      <c r="G57" s="15" t="s">
        <v>1</v>
      </c>
      <c r="H57" s="15" t="s">
        <v>0</v>
      </c>
      <c r="I57" s="15" t="s">
        <v>1</v>
      </c>
      <c r="J57" s="15" t="s">
        <v>0</v>
      </c>
      <c r="K57" s="16" t="s">
        <v>1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4"/>
      <c r="BW57" s="4"/>
      <c r="BX57" s="4"/>
    </row>
    <row r="58" spans="1:76" ht="15" customHeight="1" x14ac:dyDescent="0.2">
      <c r="A58" s="10">
        <v>1</v>
      </c>
      <c r="B58" s="77">
        <v>175</v>
      </c>
      <c r="C58" s="25">
        <v>255</v>
      </c>
      <c r="D58" s="26">
        <v>6.25</v>
      </c>
      <c r="E58" s="25">
        <v>10</v>
      </c>
      <c r="F58" s="26">
        <v>550</v>
      </c>
      <c r="G58" s="25">
        <v>800</v>
      </c>
      <c r="H58" s="26">
        <v>3705</v>
      </c>
      <c r="I58" s="25">
        <v>4865</v>
      </c>
      <c r="J58" s="26">
        <v>7187.5</v>
      </c>
      <c r="K58" s="27">
        <v>7737.5</v>
      </c>
    </row>
    <row r="59" spans="1:76" ht="15" customHeight="1" x14ac:dyDescent="0.2">
      <c r="A59" s="10">
        <v>2</v>
      </c>
      <c r="B59" s="78">
        <v>175</v>
      </c>
      <c r="C59" s="17">
        <v>255</v>
      </c>
      <c r="D59" s="18">
        <v>6.25</v>
      </c>
      <c r="E59" s="17">
        <v>10</v>
      </c>
      <c r="F59" s="18">
        <v>550</v>
      </c>
      <c r="G59" s="17">
        <v>800</v>
      </c>
      <c r="H59" s="18">
        <v>3705</v>
      </c>
      <c r="I59" s="17">
        <v>4865</v>
      </c>
      <c r="J59" s="18">
        <v>7187.5</v>
      </c>
      <c r="K59" s="19">
        <v>7737.5</v>
      </c>
    </row>
    <row r="60" spans="1:76" ht="15" customHeight="1" x14ac:dyDescent="0.2">
      <c r="A60" s="10">
        <v>3</v>
      </c>
      <c r="B60" s="77">
        <v>175</v>
      </c>
      <c r="C60" s="25">
        <v>255</v>
      </c>
      <c r="D60" s="26">
        <v>6.25</v>
      </c>
      <c r="E60" s="25">
        <v>10</v>
      </c>
      <c r="F60" s="26">
        <v>550</v>
      </c>
      <c r="G60" s="25">
        <v>800</v>
      </c>
      <c r="H60" s="26">
        <v>3705</v>
      </c>
      <c r="I60" s="25">
        <v>4865</v>
      </c>
      <c r="J60" s="26">
        <v>7187.5</v>
      </c>
      <c r="K60" s="27">
        <v>7737.5</v>
      </c>
    </row>
    <row r="61" spans="1:76" ht="15" customHeight="1" x14ac:dyDescent="0.2">
      <c r="A61" s="10">
        <v>4</v>
      </c>
      <c r="B61" s="78">
        <v>175</v>
      </c>
      <c r="C61" s="17">
        <v>255</v>
      </c>
      <c r="D61" s="18">
        <v>6.25</v>
      </c>
      <c r="E61" s="17">
        <v>10</v>
      </c>
      <c r="F61" s="18">
        <v>550</v>
      </c>
      <c r="G61" s="17">
        <v>800</v>
      </c>
      <c r="H61" s="18">
        <v>3705</v>
      </c>
      <c r="I61" s="17">
        <v>4865</v>
      </c>
      <c r="J61" s="18">
        <v>7187.5</v>
      </c>
      <c r="K61" s="19">
        <v>7737.5</v>
      </c>
    </row>
    <row r="62" spans="1:76" ht="15" customHeight="1" x14ac:dyDescent="0.2">
      <c r="A62" s="10">
        <v>5</v>
      </c>
      <c r="B62" s="77">
        <v>175</v>
      </c>
      <c r="C62" s="25">
        <v>255</v>
      </c>
      <c r="D62" s="26">
        <v>6</v>
      </c>
      <c r="E62" s="25">
        <v>10</v>
      </c>
      <c r="F62" s="26">
        <v>550</v>
      </c>
      <c r="G62" s="25">
        <v>800</v>
      </c>
      <c r="H62" s="26">
        <v>3717.5</v>
      </c>
      <c r="I62" s="25">
        <v>4877.5</v>
      </c>
      <c r="J62" s="26">
        <v>7192.5</v>
      </c>
      <c r="K62" s="27">
        <v>7742.5</v>
      </c>
    </row>
    <row r="63" spans="1:76" ht="15" customHeight="1" x14ac:dyDescent="0.2">
      <c r="A63" s="10">
        <v>6</v>
      </c>
      <c r="B63" s="78" t="s">
        <v>64</v>
      </c>
      <c r="C63" s="17" t="s">
        <v>64</v>
      </c>
      <c r="D63" s="18" t="s">
        <v>64</v>
      </c>
      <c r="E63" s="17" t="s">
        <v>64</v>
      </c>
      <c r="F63" s="18" t="s">
        <v>64</v>
      </c>
      <c r="G63" s="17" t="s">
        <v>64</v>
      </c>
      <c r="H63" s="18" t="s">
        <v>64</v>
      </c>
      <c r="I63" s="17" t="s">
        <v>64</v>
      </c>
      <c r="J63" s="18" t="s">
        <v>64</v>
      </c>
      <c r="K63" s="19" t="s">
        <v>64</v>
      </c>
    </row>
    <row r="64" spans="1:76" ht="15" customHeight="1" x14ac:dyDescent="0.2">
      <c r="A64" s="10">
        <v>7</v>
      </c>
      <c r="B64" s="77" t="s">
        <v>64</v>
      </c>
      <c r="C64" s="25" t="s">
        <v>64</v>
      </c>
      <c r="D64" s="26" t="s">
        <v>64</v>
      </c>
      <c r="E64" s="25" t="s">
        <v>64</v>
      </c>
      <c r="F64" s="26" t="s">
        <v>64</v>
      </c>
      <c r="G64" s="25" t="s">
        <v>64</v>
      </c>
      <c r="H64" s="26" t="s">
        <v>64</v>
      </c>
      <c r="I64" s="25" t="s">
        <v>64</v>
      </c>
      <c r="J64" s="26" t="s">
        <v>64</v>
      </c>
      <c r="K64" s="27" t="s">
        <v>64</v>
      </c>
    </row>
    <row r="65" spans="1:11" s="1" customFormat="1" ht="15" customHeight="1" x14ac:dyDescent="0.2">
      <c r="A65" s="10">
        <v>8</v>
      </c>
      <c r="B65" s="78">
        <v>172.5</v>
      </c>
      <c r="C65" s="17">
        <v>252.5</v>
      </c>
      <c r="D65" s="18">
        <v>6</v>
      </c>
      <c r="E65" s="17">
        <v>10</v>
      </c>
      <c r="F65" s="18">
        <v>550</v>
      </c>
      <c r="G65" s="17">
        <v>800</v>
      </c>
      <c r="H65" s="18">
        <v>3707.5</v>
      </c>
      <c r="I65" s="17">
        <v>4867.5</v>
      </c>
      <c r="J65" s="18">
        <v>7182.5</v>
      </c>
      <c r="K65" s="19">
        <v>7732.5</v>
      </c>
    </row>
    <row r="66" spans="1:11" s="1" customFormat="1" ht="15" customHeight="1" x14ac:dyDescent="0.2">
      <c r="A66" s="10">
        <v>9</v>
      </c>
      <c r="B66" s="77">
        <v>172.5</v>
      </c>
      <c r="C66" s="25">
        <v>252.5</v>
      </c>
      <c r="D66" s="26">
        <v>6</v>
      </c>
      <c r="E66" s="25">
        <v>10</v>
      </c>
      <c r="F66" s="26">
        <v>550</v>
      </c>
      <c r="G66" s="25">
        <v>800</v>
      </c>
      <c r="H66" s="26">
        <v>3707.5</v>
      </c>
      <c r="I66" s="25">
        <v>4867.5</v>
      </c>
      <c r="J66" s="26">
        <v>7182.5</v>
      </c>
      <c r="K66" s="27">
        <v>7732.5</v>
      </c>
    </row>
    <row r="67" spans="1:11" s="1" customFormat="1" ht="15" customHeight="1" x14ac:dyDescent="0.2">
      <c r="A67" s="10">
        <v>10</v>
      </c>
      <c r="B67" s="79">
        <v>172.5</v>
      </c>
      <c r="C67" s="29">
        <v>252.5</v>
      </c>
      <c r="D67" s="28">
        <v>6.25</v>
      </c>
      <c r="E67" s="29">
        <v>10</v>
      </c>
      <c r="F67" s="28">
        <v>550</v>
      </c>
      <c r="G67" s="29">
        <v>800</v>
      </c>
      <c r="H67" s="28">
        <v>3710</v>
      </c>
      <c r="I67" s="29">
        <v>4870</v>
      </c>
      <c r="J67" s="28">
        <v>7182.5</v>
      </c>
      <c r="K67" s="30">
        <v>7732.5</v>
      </c>
    </row>
    <row r="68" spans="1:11" s="1" customFormat="1" ht="15" customHeight="1" x14ac:dyDescent="0.2">
      <c r="A68" s="10">
        <v>11</v>
      </c>
      <c r="B68" s="77">
        <v>172.5</v>
      </c>
      <c r="C68" s="25">
        <v>252.5</v>
      </c>
      <c r="D68" s="26">
        <v>6.25</v>
      </c>
      <c r="E68" s="25">
        <v>10</v>
      </c>
      <c r="F68" s="26">
        <v>550</v>
      </c>
      <c r="G68" s="25">
        <v>800</v>
      </c>
      <c r="H68" s="26">
        <v>3720</v>
      </c>
      <c r="I68" s="25">
        <v>4880</v>
      </c>
      <c r="J68" s="26">
        <v>7180</v>
      </c>
      <c r="K68" s="27">
        <v>7730</v>
      </c>
    </row>
    <row r="69" spans="1:11" s="1" customFormat="1" ht="15" customHeight="1" x14ac:dyDescent="0.2">
      <c r="A69" s="10">
        <v>12</v>
      </c>
      <c r="B69" s="78">
        <v>172.5</v>
      </c>
      <c r="C69" s="17">
        <v>252.5</v>
      </c>
      <c r="D69" s="18">
        <v>6.25</v>
      </c>
      <c r="E69" s="17">
        <v>10</v>
      </c>
      <c r="F69" s="18">
        <v>550</v>
      </c>
      <c r="G69" s="17">
        <v>800</v>
      </c>
      <c r="H69" s="18">
        <v>3720</v>
      </c>
      <c r="I69" s="17">
        <v>4880</v>
      </c>
      <c r="J69" s="18">
        <v>7180</v>
      </c>
      <c r="K69" s="19">
        <v>7730</v>
      </c>
    </row>
    <row r="70" spans="1:11" s="1" customFormat="1" ht="15" customHeight="1" x14ac:dyDescent="0.2">
      <c r="A70" s="10">
        <v>13</v>
      </c>
      <c r="B70" s="77" t="s">
        <v>64</v>
      </c>
      <c r="C70" s="25" t="s">
        <v>64</v>
      </c>
      <c r="D70" s="26" t="s">
        <v>64</v>
      </c>
      <c r="E70" s="25" t="s">
        <v>64</v>
      </c>
      <c r="F70" s="26" t="s">
        <v>64</v>
      </c>
      <c r="G70" s="25" t="s">
        <v>64</v>
      </c>
      <c r="H70" s="26" t="s">
        <v>64</v>
      </c>
      <c r="I70" s="25" t="s">
        <v>64</v>
      </c>
      <c r="J70" s="26" t="s">
        <v>64</v>
      </c>
      <c r="K70" s="27" t="s">
        <v>64</v>
      </c>
    </row>
    <row r="71" spans="1:11" s="1" customFormat="1" ht="15" customHeight="1" x14ac:dyDescent="0.2">
      <c r="A71" s="10">
        <v>14</v>
      </c>
      <c r="B71" s="78" t="s">
        <v>64</v>
      </c>
      <c r="C71" s="17" t="s">
        <v>64</v>
      </c>
      <c r="D71" s="18" t="s">
        <v>64</v>
      </c>
      <c r="E71" s="17" t="s">
        <v>64</v>
      </c>
      <c r="F71" s="18" t="s">
        <v>64</v>
      </c>
      <c r="G71" s="17" t="s">
        <v>64</v>
      </c>
      <c r="H71" s="18" t="s">
        <v>64</v>
      </c>
      <c r="I71" s="17" t="s">
        <v>64</v>
      </c>
      <c r="J71" s="18" t="s">
        <v>64</v>
      </c>
      <c r="K71" s="19" t="s">
        <v>64</v>
      </c>
    </row>
    <row r="72" spans="1:11" s="1" customFormat="1" ht="15" customHeight="1" x14ac:dyDescent="0.2">
      <c r="A72" s="10">
        <v>15</v>
      </c>
      <c r="B72" s="77">
        <v>175</v>
      </c>
      <c r="C72" s="25">
        <v>255</v>
      </c>
      <c r="D72" s="26">
        <v>6</v>
      </c>
      <c r="E72" s="25">
        <v>10</v>
      </c>
      <c r="F72" s="26">
        <v>550</v>
      </c>
      <c r="G72" s="25">
        <v>800</v>
      </c>
      <c r="H72" s="26">
        <v>3715</v>
      </c>
      <c r="I72" s="25">
        <v>4887.5</v>
      </c>
      <c r="J72" s="26">
        <v>7177.5</v>
      </c>
      <c r="K72" s="27">
        <v>7727.5</v>
      </c>
    </row>
    <row r="73" spans="1:11" s="1" customFormat="1" ht="15" customHeight="1" x14ac:dyDescent="0.2">
      <c r="A73" s="10">
        <v>16</v>
      </c>
      <c r="B73" s="78">
        <v>175</v>
      </c>
      <c r="C73" s="17">
        <v>255</v>
      </c>
      <c r="D73" s="18">
        <v>6</v>
      </c>
      <c r="E73" s="17">
        <v>10</v>
      </c>
      <c r="F73" s="18">
        <v>550</v>
      </c>
      <c r="G73" s="17">
        <v>800</v>
      </c>
      <c r="H73" s="18">
        <v>3722.5</v>
      </c>
      <c r="I73" s="17">
        <v>4895</v>
      </c>
      <c r="J73" s="18">
        <v>7182.5</v>
      </c>
      <c r="K73" s="19">
        <v>7732.5</v>
      </c>
    </row>
    <row r="74" spans="1:11" s="1" customFormat="1" ht="15" customHeight="1" x14ac:dyDescent="0.2">
      <c r="A74" s="10">
        <v>17</v>
      </c>
      <c r="B74" s="77">
        <v>172.5</v>
      </c>
      <c r="C74" s="25">
        <v>255</v>
      </c>
      <c r="D74" s="26">
        <v>6</v>
      </c>
      <c r="E74" s="25">
        <v>10</v>
      </c>
      <c r="F74" s="26">
        <v>550</v>
      </c>
      <c r="G74" s="25">
        <v>800</v>
      </c>
      <c r="H74" s="26">
        <v>3690</v>
      </c>
      <c r="I74" s="25">
        <v>4850</v>
      </c>
      <c r="J74" s="26">
        <v>7092.5</v>
      </c>
      <c r="K74" s="27">
        <v>7705</v>
      </c>
    </row>
    <row r="75" spans="1:11" s="1" customFormat="1" ht="15" customHeight="1" x14ac:dyDescent="0.2">
      <c r="A75" s="10">
        <v>18</v>
      </c>
      <c r="B75" s="78">
        <v>172.5</v>
      </c>
      <c r="C75" s="17">
        <v>255</v>
      </c>
      <c r="D75" s="18">
        <v>6</v>
      </c>
      <c r="E75" s="17">
        <v>10</v>
      </c>
      <c r="F75" s="18">
        <v>550</v>
      </c>
      <c r="G75" s="17">
        <v>800</v>
      </c>
      <c r="H75" s="18">
        <v>3665</v>
      </c>
      <c r="I75" s="17">
        <v>4850</v>
      </c>
      <c r="J75" s="18">
        <v>7092.5</v>
      </c>
      <c r="K75" s="19">
        <v>7705</v>
      </c>
    </row>
    <row r="76" spans="1:11" s="1" customFormat="1" ht="15" customHeight="1" x14ac:dyDescent="0.2">
      <c r="A76" s="10">
        <v>19</v>
      </c>
      <c r="B76" s="77">
        <v>172.5</v>
      </c>
      <c r="C76" s="25">
        <v>260</v>
      </c>
      <c r="D76" s="26">
        <v>6</v>
      </c>
      <c r="E76" s="25">
        <v>10</v>
      </c>
      <c r="F76" s="26">
        <v>550</v>
      </c>
      <c r="G76" s="25">
        <v>800</v>
      </c>
      <c r="H76" s="26">
        <v>3647.5</v>
      </c>
      <c r="I76" s="25">
        <v>4832.5</v>
      </c>
      <c r="J76" s="26">
        <v>7087.5</v>
      </c>
      <c r="K76" s="27">
        <v>7700</v>
      </c>
    </row>
    <row r="77" spans="1:11" s="1" customFormat="1" ht="15" customHeight="1" x14ac:dyDescent="0.2">
      <c r="A77" s="10">
        <v>20</v>
      </c>
      <c r="B77" s="78">
        <v>0</v>
      </c>
      <c r="C77" s="17" t="s">
        <v>64</v>
      </c>
      <c r="D77" s="18" t="s">
        <v>64</v>
      </c>
      <c r="E77" s="17" t="s">
        <v>64</v>
      </c>
      <c r="F77" s="18" t="s">
        <v>64</v>
      </c>
      <c r="G77" s="17" t="s">
        <v>64</v>
      </c>
      <c r="H77" s="18" t="s">
        <v>64</v>
      </c>
      <c r="I77" s="17" t="s">
        <v>64</v>
      </c>
      <c r="J77" s="18" t="s">
        <v>64</v>
      </c>
      <c r="K77" s="19" t="s">
        <v>64</v>
      </c>
    </row>
    <row r="78" spans="1:11" s="1" customFormat="1" ht="15" customHeight="1" x14ac:dyDescent="0.2">
      <c r="A78" s="10">
        <v>21</v>
      </c>
      <c r="B78" s="77" t="s">
        <v>64</v>
      </c>
      <c r="C78" s="25" t="s">
        <v>64</v>
      </c>
      <c r="D78" s="26" t="s">
        <v>64</v>
      </c>
      <c r="E78" s="25" t="s">
        <v>64</v>
      </c>
      <c r="F78" s="26" t="s">
        <v>64</v>
      </c>
      <c r="G78" s="25" t="s">
        <v>64</v>
      </c>
      <c r="H78" s="26" t="s">
        <v>64</v>
      </c>
      <c r="I78" s="25" t="s">
        <v>64</v>
      </c>
      <c r="J78" s="26" t="s">
        <v>64</v>
      </c>
      <c r="K78" s="27" t="s">
        <v>64</v>
      </c>
    </row>
    <row r="79" spans="1:11" s="1" customFormat="1" ht="15" customHeight="1" x14ac:dyDescent="0.2">
      <c r="A79" s="10">
        <v>22</v>
      </c>
      <c r="B79" s="78">
        <v>172.5</v>
      </c>
      <c r="C79" s="17">
        <v>260</v>
      </c>
      <c r="D79" s="18">
        <v>6</v>
      </c>
      <c r="E79" s="17">
        <v>10</v>
      </c>
      <c r="F79" s="18">
        <v>550</v>
      </c>
      <c r="G79" s="17">
        <v>800</v>
      </c>
      <c r="H79" s="18">
        <v>3645</v>
      </c>
      <c r="I79" s="17">
        <v>4817.5</v>
      </c>
      <c r="J79" s="18">
        <v>7087.5</v>
      </c>
      <c r="K79" s="19">
        <v>7700</v>
      </c>
    </row>
    <row r="80" spans="1:11" s="1" customFormat="1" ht="15" customHeight="1" x14ac:dyDescent="0.2">
      <c r="A80" s="10">
        <v>23</v>
      </c>
      <c r="B80" s="77">
        <v>175</v>
      </c>
      <c r="C80" s="25">
        <v>260</v>
      </c>
      <c r="D80" s="26">
        <v>6</v>
      </c>
      <c r="E80" s="25">
        <v>10</v>
      </c>
      <c r="F80" s="26">
        <v>550</v>
      </c>
      <c r="G80" s="25">
        <v>800</v>
      </c>
      <c r="H80" s="26">
        <v>3640</v>
      </c>
      <c r="I80" s="25">
        <v>4812.5</v>
      </c>
      <c r="J80" s="26">
        <v>7055</v>
      </c>
      <c r="K80" s="27">
        <v>7680</v>
      </c>
    </row>
    <row r="81" spans="1:76" ht="15" customHeight="1" x14ac:dyDescent="0.2">
      <c r="A81" s="10">
        <v>24</v>
      </c>
      <c r="B81" s="78">
        <v>172.5</v>
      </c>
      <c r="C81" s="17">
        <v>262.5</v>
      </c>
      <c r="D81" s="18">
        <v>6</v>
      </c>
      <c r="E81" s="17">
        <v>10</v>
      </c>
      <c r="F81" s="18">
        <v>550</v>
      </c>
      <c r="G81" s="17">
        <v>800</v>
      </c>
      <c r="H81" s="18">
        <v>3635</v>
      </c>
      <c r="I81" s="17">
        <v>4807.5</v>
      </c>
      <c r="J81" s="18">
        <v>7050</v>
      </c>
      <c r="K81" s="19">
        <v>7675</v>
      </c>
    </row>
    <row r="82" spans="1:76" ht="15" customHeight="1" x14ac:dyDescent="0.2">
      <c r="A82" s="10">
        <v>25</v>
      </c>
      <c r="B82" s="77" t="s">
        <v>64</v>
      </c>
      <c r="C82" s="25" t="s">
        <v>64</v>
      </c>
      <c r="D82" s="26" t="s">
        <v>64</v>
      </c>
      <c r="E82" s="25" t="s">
        <v>64</v>
      </c>
      <c r="F82" s="26" t="s">
        <v>64</v>
      </c>
      <c r="G82" s="25" t="s">
        <v>64</v>
      </c>
      <c r="H82" s="26" t="s">
        <v>64</v>
      </c>
      <c r="I82" s="25" t="s">
        <v>64</v>
      </c>
      <c r="J82" s="26" t="s">
        <v>64</v>
      </c>
      <c r="K82" s="27" t="s">
        <v>64</v>
      </c>
    </row>
    <row r="83" spans="1:76" ht="15" customHeight="1" x14ac:dyDescent="0.2">
      <c r="A83" s="10">
        <v>26</v>
      </c>
      <c r="B83" s="78">
        <v>172.5</v>
      </c>
      <c r="C83" s="17">
        <v>260</v>
      </c>
      <c r="D83" s="18">
        <v>6</v>
      </c>
      <c r="E83" s="17">
        <v>10</v>
      </c>
      <c r="F83" s="18">
        <v>550</v>
      </c>
      <c r="G83" s="17">
        <v>800</v>
      </c>
      <c r="H83" s="18">
        <v>3622.5012500000003</v>
      </c>
      <c r="I83" s="17">
        <v>4807.5</v>
      </c>
      <c r="J83" s="18">
        <v>7050</v>
      </c>
      <c r="K83" s="19">
        <v>7687.5</v>
      </c>
    </row>
    <row r="84" spans="1:76" ht="15" customHeight="1" x14ac:dyDescent="0.2">
      <c r="A84" s="10">
        <v>27</v>
      </c>
      <c r="B84" s="77" t="s">
        <v>64</v>
      </c>
      <c r="C84" s="25" t="s">
        <v>64</v>
      </c>
      <c r="D84" s="26" t="s">
        <v>64</v>
      </c>
      <c r="E84" s="25" t="s">
        <v>64</v>
      </c>
      <c r="F84" s="26" t="s">
        <v>64</v>
      </c>
      <c r="G84" s="25" t="s">
        <v>64</v>
      </c>
      <c r="H84" s="26" t="s">
        <v>64</v>
      </c>
      <c r="I84" s="25" t="s">
        <v>64</v>
      </c>
      <c r="J84" s="26" t="s">
        <v>64</v>
      </c>
      <c r="K84" s="27" t="s">
        <v>64</v>
      </c>
    </row>
    <row r="85" spans="1:76" ht="15" customHeight="1" x14ac:dyDescent="0.2">
      <c r="A85" s="10">
        <v>28</v>
      </c>
      <c r="B85" s="78" t="s">
        <v>64</v>
      </c>
      <c r="C85" s="17" t="s">
        <v>64</v>
      </c>
      <c r="D85" s="18" t="s">
        <v>64</v>
      </c>
      <c r="E85" s="17" t="s">
        <v>64</v>
      </c>
      <c r="F85" s="18" t="s">
        <v>64</v>
      </c>
      <c r="G85" s="17" t="s">
        <v>64</v>
      </c>
      <c r="H85" s="18" t="s">
        <v>64</v>
      </c>
      <c r="I85" s="17" t="s">
        <v>64</v>
      </c>
      <c r="J85" s="18" t="s">
        <v>64</v>
      </c>
      <c r="K85" s="19" t="s">
        <v>64</v>
      </c>
    </row>
    <row r="86" spans="1:76" ht="15" customHeight="1" x14ac:dyDescent="0.2">
      <c r="A86" s="10">
        <v>29</v>
      </c>
      <c r="B86" s="77">
        <v>175</v>
      </c>
      <c r="C86" s="25">
        <v>262.5</v>
      </c>
      <c r="D86" s="26">
        <v>6</v>
      </c>
      <c r="E86" s="25">
        <v>10</v>
      </c>
      <c r="F86" s="26">
        <v>550</v>
      </c>
      <c r="G86" s="25">
        <v>800</v>
      </c>
      <c r="H86" s="26">
        <v>3602.5</v>
      </c>
      <c r="I86" s="25">
        <v>4812.5</v>
      </c>
      <c r="J86" s="26">
        <v>7025</v>
      </c>
      <c r="K86" s="74">
        <v>7687.5</v>
      </c>
    </row>
    <row r="87" spans="1:76" ht="15" customHeight="1" x14ac:dyDescent="0.2">
      <c r="A87" s="10">
        <v>30</v>
      </c>
      <c r="B87" s="78">
        <v>175</v>
      </c>
      <c r="C87" s="17">
        <v>262.5</v>
      </c>
      <c r="D87" s="18">
        <v>6</v>
      </c>
      <c r="E87" s="17">
        <v>10</v>
      </c>
      <c r="F87" s="18">
        <v>550</v>
      </c>
      <c r="G87" s="17">
        <v>800</v>
      </c>
      <c r="H87" s="18">
        <v>3602.5</v>
      </c>
      <c r="I87" s="17">
        <v>4800</v>
      </c>
      <c r="J87" s="18">
        <v>7005</v>
      </c>
      <c r="K87" s="19">
        <v>7692.5</v>
      </c>
    </row>
    <row r="88" spans="1:76" ht="15" customHeight="1" thickBot="1" x14ac:dyDescent="0.25">
      <c r="A88" s="10">
        <v>31</v>
      </c>
      <c r="B88" s="77" t="s">
        <v>64</v>
      </c>
      <c r="C88" s="25" t="s">
        <v>64</v>
      </c>
      <c r="D88" s="26" t="s">
        <v>64</v>
      </c>
      <c r="E88" s="25" t="s">
        <v>64</v>
      </c>
      <c r="F88" s="26" t="s">
        <v>64</v>
      </c>
      <c r="G88" s="25" t="s">
        <v>64</v>
      </c>
      <c r="H88" s="26" t="s">
        <v>64</v>
      </c>
      <c r="I88" s="25" t="s">
        <v>64</v>
      </c>
      <c r="J88" s="26" t="s">
        <v>64</v>
      </c>
      <c r="K88" s="74" t="s">
        <v>64</v>
      </c>
    </row>
    <row r="89" spans="1:76" ht="15" customHeight="1" thickBot="1" x14ac:dyDescent="0.25">
      <c r="A89" s="11" t="s">
        <v>17</v>
      </c>
      <c r="B89" s="80">
        <v>165.79545454545453</v>
      </c>
      <c r="C89" s="32">
        <v>256.42857142857144</v>
      </c>
      <c r="D89" s="31">
        <v>6.083333333333333</v>
      </c>
      <c r="E89" s="32">
        <v>10</v>
      </c>
      <c r="F89" s="31">
        <v>550</v>
      </c>
      <c r="G89" s="32">
        <v>800</v>
      </c>
      <c r="H89" s="31">
        <v>3680.4762500000002</v>
      </c>
      <c r="I89" s="32">
        <v>4851.1904761904761</v>
      </c>
      <c r="J89" s="31">
        <v>7131.1904761904761</v>
      </c>
      <c r="K89" s="33">
        <v>7716.3095238095239</v>
      </c>
    </row>
    <row r="90" spans="1:76" ht="13.5" thickTop="1" x14ac:dyDescent="0.15">
      <c r="K90" s="5" t="s">
        <v>71</v>
      </c>
    </row>
    <row r="91" spans="1:76" x14ac:dyDescent="0.2">
      <c r="B91" s="2" t="s">
        <v>66</v>
      </c>
      <c r="K91" s="6" t="s">
        <v>72</v>
      </c>
    </row>
    <row r="92" spans="1:76" s="7" customForma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9"/>
      <c r="BW92" s="9"/>
      <c r="BX92" s="9"/>
    </row>
    <row r="93" spans="1:76" s="7" customForma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9"/>
      <c r="BW93" s="9"/>
      <c r="BX93" s="9"/>
    </row>
    <row r="94" spans="1:76" s="7" customForma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9"/>
      <c r="BW94" s="9"/>
      <c r="BX94" s="9"/>
    </row>
    <row r="95" spans="1:76" s="7" customForma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9"/>
      <c r="BW95" s="9"/>
      <c r="BX95" s="9"/>
    </row>
    <row r="96" spans="1:76" s="7" customForma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9"/>
      <c r="BW96" s="9"/>
      <c r="BX96" s="9"/>
    </row>
    <row r="97" spans="1:76" s="7" customForma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9"/>
      <c r="BW97" s="9"/>
      <c r="BX97" s="9"/>
    </row>
    <row r="98" spans="1:76" s="7" customFormat="1" x14ac:dyDescent="0.2">
      <c r="B98" s="99" t="s">
        <v>70</v>
      </c>
      <c r="C98" s="99"/>
      <c r="D98" s="99"/>
      <c r="E98" s="8"/>
      <c r="F98" s="8"/>
      <c r="G98" s="8"/>
      <c r="H98" s="8"/>
      <c r="I98" s="8"/>
      <c r="J98" s="8"/>
      <c r="K98" s="8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9"/>
      <c r="BW98" s="9"/>
      <c r="BX98" s="9"/>
    </row>
    <row r="99" spans="1:76" x14ac:dyDescent="0.2">
      <c r="B99" s="86"/>
    </row>
    <row r="100" spans="1:76" s="87" customFormat="1" x14ac:dyDescent="0.2">
      <c r="B100" s="88" t="s">
        <v>18</v>
      </c>
      <c r="C100" s="88"/>
      <c r="D100" s="88"/>
      <c r="E100" s="88"/>
      <c r="F100" s="88"/>
      <c r="G100" s="88"/>
      <c r="H100" s="88"/>
      <c r="I100" s="88"/>
      <c r="J100" s="88"/>
      <c r="K100" s="88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89"/>
      <c r="BW100" s="89"/>
      <c r="BX100" s="89"/>
    </row>
    <row r="101" spans="1:76" s="7" customFormat="1" x14ac:dyDescent="0.2">
      <c r="B101" s="8" t="s">
        <v>76</v>
      </c>
      <c r="C101" s="8"/>
      <c r="D101" s="8"/>
      <c r="E101" s="8"/>
      <c r="F101" s="8"/>
      <c r="G101" s="8"/>
      <c r="H101" s="8"/>
      <c r="I101" s="8"/>
      <c r="J101" s="8"/>
      <c r="K101" s="8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9"/>
      <c r="BW101" s="9"/>
      <c r="BX101" s="9"/>
    </row>
    <row r="102" spans="1:76" s="7" customFormat="1" ht="13.5" thickBo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9"/>
      <c r="BW102" s="9"/>
      <c r="BX102" s="9"/>
    </row>
    <row r="103" spans="1:76" ht="15.75" thickTop="1" x14ac:dyDescent="0.2">
      <c r="B103" s="75" t="s">
        <v>10</v>
      </c>
      <c r="C103" s="13"/>
      <c r="D103" s="12" t="s">
        <v>11</v>
      </c>
      <c r="E103" s="13"/>
      <c r="F103" s="12" t="s">
        <v>12</v>
      </c>
      <c r="G103" s="13"/>
      <c r="H103" s="12" t="s">
        <v>13</v>
      </c>
      <c r="I103" s="13"/>
      <c r="J103" s="12" t="s">
        <v>64</v>
      </c>
      <c r="K103" s="14"/>
    </row>
    <row r="104" spans="1:76" s="3" customFormat="1" ht="13.5" thickBot="1" x14ac:dyDescent="0.25">
      <c r="B104" s="76" t="s">
        <v>0</v>
      </c>
      <c r="C104" s="15" t="s">
        <v>1</v>
      </c>
      <c r="D104" s="15" t="s">
        <v>0</v>
      </c>
      <c r="E104" s="15" t="s">
        <v>1</v>
      </c>
      <c r="F104" s="15" t="s">
        <v>0</v>
      </c>
      <c r="G104" s="15" t="s">
        <v>1</v>
      </c>
      <c r="H104" s="15" t="s">
        <v>0</v>
      </c>
      <c r="I104" s="15" t="s">
        <v>1</v>
      </c>
      <c r="J104" s="15" t="s">
        <v>0</v>
      </c>
      <c r="K104" s="16" t="s">
        <v>1</v>
      </c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4"/>
      <c r="BW104" s="4"/>
      <c r="BX104" s="4"/>
    </row>
    <row r="105" spans="1:76" ht="15" customHeight="1" x14ac:dyDescent="0.2">
      <c r="A105" s="10">
        <v>1</v>
      </c>
      <c r="B105" s="77">
        <v>500</v>
      </c>
      <c r="C105" s="25">
        <v>650</v>
      </c>
      <c r="D105" s="26">
        <v>650</v>
      </c>
      <c r="E105" s="25">
        <v>800</v>
      </c>
      <c r="F105" s="26">
        <v>3657.5</v>
      </c>
      <c r="G105" s="25">
        <v>4282.5</v>
      </c>
      <c r="H105" s="26">
        <v>4000</v>
      </c>
      <c r="I105" s="25">
        <v>4900</v>
      </c>
      <c r="J105" s="26">
        <v>0</v>
      </c>
      <c r="K105" s="27">
        <v>0</v>
      </c>
    </row>
    <row r="106" spans="1:76" ht="15" customHeight="1" x14ac:dyDescent="0.2">
      <c r="A106" s="10">
        <v>2</v>
      </c>
      <c r="B106" s="78">
        <v>500</v>
      </c>
      <c r="C106" s="17">
        <v>650</v>
      </c>
      <c r="D106" s="18">
        <v>650</v>
      </c>
      <c r="E106" s="17">
        <v>800</v>
      </c>
      <c r="F106" s="18">
        <v>3657.5</v>
      </c>
      <c r="G106" s="17">
        <v>4282.5</v>
      </c>
      <c r="H106" s="18">
        <v>4000</v>
      </c>
      <c r="I106" s="17">
        <v>4900</v>
      </c>
      <c r="J106" s="18">
        <v>0</v>
      </c>
      <c r="K106" s="19">
        <v>0</v>
      </c>
    </row>
    <row r="107" spans="1:76" ht="15" customHeight="1" x14ac:dyDescent="0.2">
      <c r="A107" s="10">
        <v>3</v>
      </c>
      <c r="B107" s="77">
        <v>500</v>
      </c>
      <c r="C107" s="25">
        <v>650</v>
      </c>
      <c r="D107" s="26">
        <v>650</v>
      </c>
      <c r="E107" s="25">
        <v>800</v>
      </c>
      <c r="F107" s="26">
        <v>3657.5</v>
      </c>
      <c r="G107" s="25">
        <v>4282.5</v>
      </c>
      <c r="H107" s="26">
        <v>4000</v>
      </c>
      <c r="I107" s="25">
        <v>4900</v>
      </c>
      <c r="J107" s="26">
        <v>0</v>
      </c>
      <c r="K107" s="27">
        <v>0</v>
      </c>
    </row>
    <row r="108" spans="1:76" ht="15" customHeight="1" x14ac:dyDescent="0.2">
      <c r="A108" s="10">
        <v>4</v>
      </c>
      <c r="B108" s="78">
        <v>500</v>
      </c>
      <c r="C108" s="17">
        <v>650</v>
      </c>
      <c r="D108" s="18">
        <v>650</v>
      </c>
      <c r="E108" s="17">
        <v>800</v>
      </c>
      <c r="F108" s="18">
        <v>3657.5</v>
      </c>
      <c r="G108" s="17">
        <v>4282.5</v>
      </c>
      <c r="H108" s="18">
        <v>4000</v>
      </c>
      <c r="I108" s="17">
        <v>4900</v>
      </c>
      <c r="J108" s="18">
        <v>0</v>
      </c>
      <c r="K108" s="19">
        <v>0</v>
      </c>
    </row>
    <row r="109" spans="1:76" ht="15" customHeight="1" x14ac:dyDescent="0.2">
      <c r="A109" s="10">
        <v>5</v>
      </c>
      <c r="B109" s="77">
        <v>500</v>
      </c>
      <c r="C109" s="25">
        <v>650</v>
      </c>
      <c r="D109" s="26">
        <v>650</v>
      </c>
      <c r="E109" s="25">
        <v>800</v>
      </c>
      <c r="F109" s="26">
        <v>3657.5</v>
      </c>
      <c r="G109" s="25">
        <v>4282.5</v>
      </c>
      <c r="H109" s="26">
        <v>4000</v>
      </c>
      <c r="I109" s="25">
        <v>4900</v>
      </c>
      <c r="J109" s="26">
        <v>0</v>
      </c>
      <c r="K109" s="27">
        <v>0</v>
      </c>
    </row>
    <row r="110" spans="1:76" ht="15" customHeight="1" x14ac:dyDescent="0.2">
      <c r="A110" s="10">
        <v>6</v>
      </c>
      <c r="B110" s="78" t="s">
        <v>64</v>
      </c>
      <c r="C110" s="17" t="s">
        <v>64</v>
      </c>
      <c r="D110" s="18" t="s">
        <v>64</v>
      </c>
      <c r="E110" s="17" t="s">
        <v>64</v>
      </c>
      <c r="F110" s="18" t="s">
        <v>64</v>
      </c>
      <c r="G110" s="17" t="s">
        <v>64</v>
      </c>
      <c r="H110" s="18" t="s">
        <v>64</v>
      </c>
      <c r="I110" s="17" t="s">
        <v>64</v>
      </c>
      <c r="J110" s="18">
        <v>0</v>
      </c>
      <c r="K110" s="19">
        <v>0</v>
      </c>
    </row>
    <row r="111" spans="1:76" ht="15" customHeight="1" x14ac:dyDescent="0.2">
      <c r="A111" s="10">
        <v>7</v>
      </c>
      <c r="B111" s="77" t="s">
        <v>64</v>
      </c>
      <c r="C111" s="25" t="s">
        <v>64</v>
      </c>
      <c r="D111" s="26" t="s">
        <v>64</v>
      </c>
      <c r="E111" s="25" t="s">
        <v>64</v>
      </c>
      <c r="F111" s="26" t="s">
        <v>64</v>
      </c>
      <c r="G111" s="25" t="s">
        <v>64</v>
      </c>
      <c r="H111" s="26" t="s">
        <v>64</v>
      </c>
      <c r="I111" s="25" t="s">
        <v>64</v>
      </c>
      <c r="J111" s="26">
        <v>0</v>
      </c>
      <c r="K111" s="27">
        <v>0</v>
      </c>
    </row>
    <row r="112" spans="1:76" ht="15" customHeight="1" x14ac:dyDescent="0.2">
      <c r="A112" s="10">
        <v>8</v>
      </c>
      <c r="B112" s="78">
        <v>500</v>
      </c>
      <c r="C112" s="17">
        <v>650</v>
      </c>
      <c r="D112" s="18">
        <v>650</v>
      </c>
      <c r="E112" s="17">
        <v>800</v>
      </c>
      <c r="F112" s="18">
        <v>3652.5</v>
      </c>
      <c r="G112" s="17">
        <v>4282.5</v>
      </c>
      <c r="H112" s="18">
        <v>4000</v>
      </c>
      <c r="I112" s="17">
        <v>4900</v>
      </c>
      <c r="J112" s="18">
        <v>0</v>
      </c>
      <c r="K112" s="19">
        <v>0</v>
      </c>
    </row>
    <row r="113" spans="1:11" s="1" customFormat="1" ht="15" customHeight="1" x14ac:dyDescent="0.2">
      <c r="A113" s="10">
        <v>9</v>
      </c>
      <c r="B113" s="77">
        <v>500</v>
      </c>
      <c r="C113" s="25">
        <v>650</v>
      </c>
      <c r="D113" s="26">
        <v>650</v>
      </c>
      <c r="E113" s="25">
        <v>800</v>
      </c>
      <c r="F113" s="26">
        <v>3652.5</v>
      </c>
      <c r="G113" s="25">
        <v>4282.5</v>
      </c>
      <c r="H113" s="26">
        <v>4000</v>
      </c>
      <c r="I113" s="25">
        <v>4900</v>
      </c>
      <c r="J113" s="26">
        <v>0</v>
      </c>
      <c r="K113" s="27">
        <v>0</v>
      </c>
    </row>
    <row r="114" spans="1:11" s="1" customFormat="1" ht="15" customHeight="1" x14ac:dyDescent="0.2">
      <c r="A114" s="10">
        <v>10</v>
      </c>
      <c r="B114" s="79">
        <v>500</v>
      </c>
      <c r="C114" s="29">
        <v>650</v>
      </c>
      <c r="D114" s="28">
        <v>650</v>
      </c>
      <c r="E114" s="29">
        <v>800</v>
      </c>
      <c r="F114" s="28">
        <v>3652.5</v>
      </c>
      <c r="G114" s="29">
        <v>4282.5</v>
      </c>
      <c r="H114" s="28">
        <v>4000</v>
      </c>
      <c r="I114" s="29">
        <v>4900</v>
      </c>
      <c r="J114" s="28">
        <v>0</v>
      </c>
      <c r="K114" s="30">
        <v>0</v>
      </c>
    </row>
    <row r="115" spans="1:11" s="1" customFormat="1" ht="15" customHeight="1" x14ac:dyDescent="0.2">
      <c r="A115" s="10">
        <v>11</v>
      </c>
      <c r="B115" s="77">
        <v>500</v>
      </c>
      <c r="C115" s="25">
        <v>650</v>
      </c>
      <c r="D115" s="26">
        <v>650</v>
      </c>
      <c r="E115" s="25">
        <v>800</v>
      </c>
      <c r="F115" s="26">
        <v>3657.5</v>
      </c>
      <c r="G115" s="25">
        <v>4282.5</v>
      </c>
      <c r="H115" s="26">
        <v>4000</v>
      </c>
      <c r="I115" s="25">
        <v>4900</v>
      </c>
      <c r="J115" s="26">
        <v>0</v>
      </c>
      <c r="K115" s="27">
        <v>0</v>
      </c>
    </row>
    <row r="116" spans="1:11" s="1" customFormat="1" ht="15" customHeight="1" x14ac:dyDescent="0.2">
      <c r="A116" s="10">
        <v>12</v>
      </c>
      <c r="B116" s="78">
        <v>500</v>
      </c>
      <c r="C116" s="17">
        <v>650</v>
      </c>
      <c r="D116" s="18">
        <v>650</v>
      </c>
      <c r="E116" s="17">
        <v>800</v>
      </c>
      <c r="F116" s="18">
        <v>3657.5</v>
      </c>
      <c r="G116" s="17">
        <v>4282.5</v>
      </c>
      <c r="H116" s="18">
        <v>4000</v>
      </c>
      <c r="I116" s="17">
        <v>4900</v>
      </c>
      <c r="J116" s="18">
        <v>0</v>
      </c>
      <c r="K116" s="19">
        <v>0</v>
      </c>
    </row>
    <row r="117" spans="1:11" s="1" customFormat="1" ht="15" customHeight="1" x14ac:dyDescent="0.2">
      <c r="A117" s="10">
        <v>13</v>
      </c>
      <c r="B117" s="77" t="s">
        <v>64</v>
      </c>
      <c r="C117" s="25" t="s">
        <v>64</v>
      </c>
      <c r="D117" s="26" t="s">
        <v>64</v>
      </c>
      <c r="E117" s="25" t="s">
        <v>64</v>
      </c>
      <c r="F117" s="26" t="s">
        <v>64</v>
      </c>
      <c r="G117" s="25" t="s">
        <v>64</v>
      </c>
      <c r="H117" s="26" t="s">
        <v>64</v>
      </c>
      <c r="I117" s="25" t="s">
        <v>64</v>
      </c>
      <c r="J117" s="26">
        <v>0</v>
      </c>
      <c r="K117" s="27">
        <v>0</v>
      </c>
    </row>
    <row r="118" spans="1:11" s="1" customFormat="1" ht="15" customHeight="1" x14ac:dyDescent="0.2">
      <c r="A118" s="10">
        <v>14</v>
      </c>
      <c r="B118" s="78" t="s">
        <v>64</v>
      </c>
      <c r="C118" s="17" t="s">
        <v>64</v>
      </c>
      <c r="D118" s="18" t="s">
        <v>64</v>
      </c>
      <c r="E118" s="17" t="s">
        <v>64</v>
      </c>
      <c r="F118" s="18" t="s">
        <v>64</v>
      </c>
      <c r="G118" s="17" t="s">
        <v>64</v>
      </c>
      <c r="H118" s="18" t="s">
        <v>64</v>
      </c>
      <c r="I118" s="17" t="s">
        <v>64</v>
      </c>
      <c r="J118" s="18">
        <v>0</v>
      </c>
      <c r="K118" s="19">
        <v>0</v>
      </c>
    </row>
    <row r="119" spans="1:11" s="1" customFormat="1" ht="15" customHeight="1" x14ac:dyDescent="0.2">
      <c r="A119" s="10">
        <v>15</v>
      </c>
      <c r="B119" s="77">
        <v>500</v>
      </c>
      <c r="C119" s="25">
        <v>650</v>
      </c>
      <c r="D119" s="26">
        <v>650</v>
      </c>
      <c r="E119" s="25">
        <v>800</v>
      </c>
      <c r="F119" s="26">
        <v>3632.5</v>
      </c>
      <c r="G119" s="25">
        <v>4270</v>
      </c>
      <c r="H119" s="26">
        <v>4000</v>
      </c>
      <c r="I119" s="25">
        <v>4900</v>
      </c>
      <c r="J119" s="26">
        <v>0</v>
      </c>
      <c r="K119" s="27">
        <v>0</v>
      </c>
    </row>
    <row r="120" spans="1:11" s="1" customFormat="1" ht="15" customHeight="1" x14ac:dyDescent="0.2">
      <c r="A120" s="10">
        <v>16</v>
      </c>
      <c r="B120" s="78">
        <v>500</v>
      </c>
      <c r="C120" s="17">
        <v>650</v>
      </c>
      <c r="D120" s="18">
        <v>650</v>
      </c>
      <c r="E120" s="17">
        <v>800</v>
      </c>
      <c r="F120" s="18">
        <v>3632.5</v>
      </c>
      <c r="G120" s="17">
        <v>4270</v>
      </c>
      <c r="H120" s="18">
        <v>4000</v>
      </c>
      <c r="I120" s="17">
        <v>4900</v>
      </c>
      <c r="J120" s="18">
        <v>0</v>
      </c>
      <c r="K120" s="19">
        <v>0</v>
      </c>
    </row>
    <row r="121" spans="1:11" s="1" customFormat="1" ht="15" customHeight="1" x14ac:dyDescent="0.2">
      <c r="A121" s="10">
        <v>17</v>
      </c>
      <c r="B121" s="77">
        <v>500</v>
      </c>
      <c r="C121" s="25">
        <v>650</v>
      </c>
      <c r="D121" s="26">
        <v>650</v>
      </c>
      <c r="E121" s="25">
        <v>800</v>
      </c>
      <c r="F121" s="26">
        <v>3595</v>
      </c>
      <c r="G121" s="25">
        <v>4405</v>
      </c>
      <c r="H121" s="26">
        <v>3900</v>
      </c>
      <c r="I121" s="25">
        <v>4800</v>
      </c>
      <c r="J121" s="26">
        <v>0</v>
      </c>
      <c r="K121" s="27">
        <v>0</v>
      </c>
    </row>
    <row r="122" spans="1:11" s="1" customFormat="1" ht="15" customHeight="1" x14ac:dyDescent="0.2">
      <c r="A122" s="10">
        <v>18</v>
      </c>
      <c r="B122" s="78">
        <v>500</v>
      </c>
      <c r="C122" s="17">
        <v>650</v>
      </c>
      <c r="D122" s="18">
        <v>650</v>
      </c>
      <c r="E122" s="17">
        <v>800</v>
      </c>
      <c r="F122" s="18">
        <v>3595</v>
      </c>
      <c r="G122" s="17">
        <v>4270</v>
      </c>
      <c r="H122" s="18">
        <v>3900</v>
      </c>
      <c r="I122" s="17">
        <v>4800</v>
      </c>
      <c r="J122" s="18">
        <v>0</v>
      </c>
      <c r="K122" s="19">
        <v>0</v>
      </c>
    </row>
    <row r="123" spans="1:11" s="1" customFormat="1" ht="15" customHeight="1" x14ac:dyDescent="0.2">
      <c r="A123" s="10">
        <v>19</v>
      </c>
      <c r="B123" s="77">
        <v>500</v>
      </c>
      <c r="C123" s="25">
        <v>650</v>
      </c>
      <c r="D123" s="26">
        <v>650</v>
      </c>
      <c r="E123" s="25">
        <v>800</v>
      </c>
      <c r="F123" s="26">
        <v>3590</v>
      </c>
      <c r="G123" s="25">
        <v>4265</v>
      </c>
      <c r="H123" s="26">
        <v>3500</v>
      </c>
      <c r="I123" s="25">
        <v>4500</v>
      </c>
      <c r="J123" s="26">
        <v>0</v>
      </c>
      <c r="K123" s="27">
        <v>0</v>
      </c>
    </row>
    <row r="124" spans="1:11" s="1" customFormat="1" ht="15" customHeight="1" x14ac:dyDescent="0.2">
      <c r="A124" s="10">
        <v>20</v>
      </c>
      <c r="B124" s="78" t="s">
        <v>64</v>
      </c>
      <c r="C124" s="17" t="s">
        <v>64</v>
      </c>
      <c r="D124" s="18" t="s">
        <v>64</v>
      </c>
      <c r="E124" s="17" t="s">
        <v>64</v>
      </c>
      <c r="F124" s="18" t="s">
        <v>64</v>
      </c>
      <c r="G124" s="17" t="s">
        <v>64</v>
      </c>
      <c r="H124" s="18" t="s">
        <v>64</v>
      </c>
      <c r="I124" s="17" t="s">
        <v>64</v>
      </c>
      <c r="J124" s="18">
        <v>0</v>
      </c>
      <c r="K124" s="19">
        <v>0</v>
      </c>
    </row>
    <row r="125" spans="1:11" s="1" customFormat="1" ht="15" customHeight="1" x14ac:dyDescent="0.2">
      <c r="A125" s="10">
        <v>21</v>
      </c>
      <c r="B125" s="77" t="s">
        <v>64</v>
      </c>
      <c r="C125" s="25" t="s">
        <v>64</v>
      </c>
      <c r="D125" s="26" t="s">
        <v>64</v>
      </c>
      <c r="E125" s="25" t="s">
        <v>64</v>
      </c>
      <c r="F125" s="26" t="s">
        <v>64</v>
      </c>
      <c r="G125" s="25" t="s">
        <v>64</v>
      </c>
      <c r="H125" s="26" t="s">
        <v>64</v>
      </c>
      <c r="I125" s="25" t="s">
        <v>64</v>
      </c>
      <c r="J125" s="26">
        <v>0</v>
      </c>
      <c r="K125" s="27">
        <v>0</v>
      </c>
    </row>
    <row r="126" spans="1:11" s="1" customFormat="1" ht="15" customHeight="1" x14ac:dyDescent="0.2">
      <c r="A126" s="10">
        <v>22</v>
      </c>
      <c r="B126" s="78">
        <v>500</v>
      </c>
      <c r="C126" s="17">
        <v>650</v>
      </c>
      <c r="D126" s="18">
        <v>650</v>
      </c>
      <c r="E126" s="17">
        <v>800</v>
      </c>
      <c r="F126" s="18">
        <v>3515</v>
      </c>
      <c r="G126" s="17">
        <v>4265</v>
      </c>
      <c r="H126" s="18">
        <v>3200</v>
      </c>
      <c r="I126" s="17">
        <v>4200</v>
      </c>
      <c r="J126" s="18">
        <v>0</v>
      </c>
      <c r="K126" s="19">
        <v>0</v>
      </c>
    </row>
    <row r="127" spans="1:11" s="1" customFormat="1" ht="15" customHeight="1" x14ac:dyDescent="0.2">
      <c r="A127" s="10">
        <v>23</v>
      </c>
      <c r="B127" s="77">
        <v>500</v>
      </c>
      <c r="C127" s="25">
        <v>650</v>
      </c>
      <c r="D127" s="26">
        <v>600</v>
      </c>
      <c r="E127" s="25">
        <v>800</v>
      </c>
      <c r="F127" s="26">
        <v>3505</v>
      </c>
      <c r="G127" s="25">
        <v>4265</v>
      </c>
      <c r="H127" s="26">
        <v>3200</v>
      </c>
      <c r="I127" s="25">
        <v>4200</v>
      </c>
      <c r="J127" s="26">
        <v>0</v>
      </c>
      <c r="K127" s="27">
        <v>0</v>
      </c>
    </row>
    <row r="128" spans="1:11" s="1" customFormat="1" ht="15" customHeight="1" x14ac:dyDescent="0.2">
      <c r="A128" s="10">
        <v>24</v>
      </c>
      <c r="B128" s="78">
        <v>500</v>
      </c>
      <c r="C128" s="17">
        <v>650</v>
      </c>
      <c r="D128" s="18">
        <v>600</v>
      </c>
      <c r="E128" s="17">
        <v>800</v>
      </c>
      <c r="F128" s="18">
        <v>3502.5</v>
      </c>
      <c r="G128" s="17">
        <v>4262.5</v>
      </c>
      <c r="H128" s="18">
        <v>3200</v>
      </c>
      <c r="I128" s="17">
        <v>4200</v>
      </c>
      <c r="J128" s="18">
        <v>0</v>
      </c>
      <c r="K128" s="19">
        <v>0</v>
      </c>
    </row>
    <row r="129" spans="1:11" s="1" customFormat="1" ht="15" customHeight="1" x14ac:dyDescent="0.2">
      <c r="A129" s="10">
        <v>25</v>
      </c>
      <c r="B129" s="77" t="s">
        <v>64</v>
      </c>
      <c r="C129" s="25" t="s">
        <v>64</v>
      </c>
      <c r="D129" s="26" t="s">
        <v>64</v>
      </c>
      <c r="E129" s="25" t="s">
        <v>64</v>
      </c>
      <c r="F129" s="26" t="s">
        <v>64</v>
      </c>
      <c r="G129" s="25" t="s">
        <v>64</v>
      </c>
      <c r="H129" s="26" t="s">
        <v>64</v>
      </c>
      <c r="I129" s="25" t="s">
        <v>64</v>
      </c>
      <c r="J129" s="26">
        <v>0</v>
      </c>
      <c r="K129" s="27">
        <v>0</v>
      </c>
    </row>
    <row r="130" spans="1:11" s="1" customFormat="1" ht="15" customHeight="1" x14ac:dyDescent="0.2">
      <c r="A130" s="10">
        <v>26</v>
      </c>
      <c r="B130" s="78">
        <v>500</v>
      </c>
      <c r="C130" s="17">
        <v>650</v>
      </c>
      <c r="D130" s="18">
        <v>600</v>
      </c>
      <c r="E130" s="17">
        <v>800</v>
      </c>
      <c r="F130" s="18">
        <v>3502.5</v>
      </c>
      <c r="G130" s="17">
        <v>4262.5</v>
      </c>
      <c r="H130" s="18">
        <v>3200</v>
      </c>
      <c r="I130" s="17">
        <v>4200</v>
      </c>
      <c r="J130" s="18">
        <v>0</v>
      </c>
      <c r="K130" s="19">
        <v>0</v>
      </c>
    </row>
    <row r="131" spans="1:11" s="1" customFormat="1" ht="15" customHeight="1" x14ac:dyDescent="0.2">
      <c r="A131" s="10">
        <v>27</v>
      </c>
      <c r="B131" s="77" t="s">
        <v>64</v>
      </c>
      <c r="C131" s="25" t="s">
        <v>64</v>
      </c>
      <c r="D131" s="26" t="s">
        <v>64</v>
      </c>
      <c r="E131" s="25" t="s">
        <v>64</v>
      </c>
      <c r="F131" s="26" t="s">
        <v>64</v>
      </c>
      <c r="G131" s="25" t="s">
        <v>64</v>
      </c>
      <c r="H131" s="26" t="s">
        <v>64</v>
      </c>
      <c r="I131" s="25" t="s">
        <v>64</v>
      </c>
      <c r="J131" s="26">
        <v>0</v>
      </c>
      <c r="K131" s="27">
        <v>0</v>
      </c>
    </row>
    <row r="132" spans="1:11" s="1" customFormat="1" ht="15" customHeight="1" x14ac:dyDescent="0.2">
      <c r="A132" s="10">
        <v>28</v>
      </c>
      <c r="B132" s="78" t="s">
        <v>64</v>
      </c>
      <c r="C132" s="17" t="s">
        <v>64</v>
      </c>
      <c r="D132" s="18" t="s">
        <v>64</v>
      </c>
      <c r="E132" s="17" t="s">
        <v>64</v>
      </c>
      <c r="F132" s="18" t="s">
        <v>64</v>
      </c>
      <c r="G132" s="17" t="s">
        <v>64</v>
      </c>
      <c r="H132" s="18" t="s">
        <v>64</v>
      </c>
      <c r="I132" s="17" t="s">
        <v>64</v>
      </c>
      <c r="J132" s="18">
        <v>0</v>
      </c>
      <c r="K132" s="19">
        <v>0</v>
      </c>
    </row>
    <row r="133" spans="1:11" s="1" customFormat="1" ht="15" customHeight="1" x14ac:dyDescent="0.2">
      <c r="A133" s="10">
        <v>29</v>
      </c>
      <c r="B133" s="77">
        <v>500</v>
      </c>
      <c r="C133" s="25">
        <v>650</v>
      </c>
      <c r="D133" s="26">
        <v>600</v>
      </c>
      <c r="E133" s="25">
        <v>800</v>
      </c>
      <c r="F133" s="26">
        <v>3507.5</v>
      </c>
      <c r="G133" s="25">
        <v>4267.5</v>
      </c>
      <c r="H133" s="26">
        <v>3200</v>
      </c>
      <c r="I133" s="25">
        <v>4200</v>
      </c>
      <c r="J133" s="26">
        <v>0</v>
      </c>
      <c r="K133" s="74">
        <v>0</v>
      </c>
    </row>
    <row r="134" spans="1:11" s="1" customFormat="1" ht="15" customHeight="1" x14ac:dyDescent="0.2">
      <c r="A134" s="10">
        <v>30</v>
      </c>
      <c r="B134" s="78">
        <v>500</v>
      </c>
      <c r="C134" s="17">
        <v>650</v>
      </c>
      <c r="D134" s="18">
        <v>600</v>
      </c>
      <c r="E134" s="17">
        <v>800</v>
      </c>
      <c r="F134" s="18">
        <v>3507.5</v>
      </c>
      <c r="G134" s="17">
        <v>4267.5</v>
      </c>
      <c r="H134" s="18">
        <v>3200</v>
      </c>
      <c r="I134" s="17">
        <v>4200</v>
      </c>
      <c r="J134" s="18">
        <v>0</v>
      </c>
      <c r="K134" s="19">
        <v>0</v>
      </c>
    </row>
    <row r="135" spans="1:11" s="1" customFormat="1" ht="15" customHeight="1" thickBot="1" x14ac:dyDescent="0.25">
      <c r="A135" s="10">
        <v>31</v>
      </c>
      <c r="B135" s="77" t="s">
        <v>64</v>
      </c>
      <c r="C135" s="25" t="s">
        <v>64</v>
      </c>
      <c r="D135" s="26" t="s">
        <v>64</v>
      </c>
      <c r="E135" s="25" t="s">
        <v>64</v>
      </c>
      <c r="F135" s="26" t="s">
        <v>64</v>
      </c>
      <c r="G135" s="25" t="s">
        <v>64</v>
      </c>
      <c r="H135" s="26" t="s">
        <v>64</v>
      </c>
      <c r="I135" s="25" t="s">
        <v>64</v>
      </c>
      <c r="J135" s="26">
        <v>0</v>
      </c>
      <c r="K135" s="74">
        <v>0</v>
      </c>
    </row>
    <row r="136" spans="1:11" s="1" customFormat="1" ht="15" customHeight="1" thickBot="1" x14ac:dyDescent="0.25">
      <c r="A136" s="11" t="s">
        <v>17</v>
      </c>
      <c r="B136" s="80">
        <v>500</v>
      </c>
      <c r="C136" s="32">
        <v>650</v>
      </c>
      <c r="D136" s="31">
        <v>638.09523809523807</v>
      </c>
      <c r="E136" s="32">
        <v>800</v>
      </c>
      <c r="F136" s="31">
        <v>3602.1428571428573</v>
      </c>
      <c r="G136" s="32">
        <v>4280.7142857142853</v>
      </c>
      <c r="H136" s="31">
        <v>3738.0952380952381</v>
      </c>
      <c r="I136" s="32">
        <v>4671.4285714285716</v>
      </c>
      <c r="J136" s="31"/>
      <c r="K136" s="33"/>
    </row>
    <row r="137" spans="1:11" s="1" customFormat="1" ht="13.5" thickTop="1" x14ac:dyDescent="0.15">
      <c r="B137" s="2"/>
      <c r="C137" s="2"/>
      <c r="D137" s="2"/>
      <c r="E137" s="2"/>
      <c r="F137" s="2"/>
      <c r="G137" s="2"/>
      <c r="H137" s="2"/>
      <c r="I137" s="2"/>
      <c r="J137" s="2"/>
      <c r="K137" s="5" t="s">
        <v>71</v>
      </c>
    </row>
    <row r="138" spans="1:11" s="1" customFormat="1" x14ac:dyDescent="0.2">
      <c r="B138" s="2" t="s">
        <v>66</v>
      </c>
      <c r="C138" s="2"/>
      <c r="D138" s="2"/>
      <c r="E138" s="2"/>
      <c r="F138" s="2"/>
      <c r="G138" s="2"/>
      <c r="H138" s="2"/>
      <c r="I138" s="2"/>
      <c r="J138" s="2"/>
      <c r="K138" s="6" t="s">
        <v>72</v>
      </c>
    </row>
  </sheetData>
  <mergeCells count="2">
    <mergeCell ref="B52:D52"/>
    <mergeCell ref="B98:D98"/>
  </mergeCells>
  <printOptions horizontalCentered="1"/>
  <pageMargins left="0.6692913385826772" right="0.62992125984251968" top="1.1811023622047245" bottom="1.1811023622047245" header="0.19685039370078741" footer="0"/>
  <pageSetup scale="77" fitToHeight="3" orientation="portrait" horizontalDpi="300" verticalDpi="300" r:id="rId1"/>
  <headerFooter alignWithMargins="0"/>
  <rowBreaks count="2" manualBreakCount="2">
    <brk id="47" max="11" man="1"/>
    <brk id="93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4"/>
  <sheetViews>
    <sheetView showGridLines="0" topLeftCell="A136" workbookViewId="0">
      <selection activeCell="A160" sqref="A160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/>
      <c r="B5" s="94" t="s">
        <v>70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96" t="s">
        <v>61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95">
        <v>2001</v>
      </c>
      <c r="I106" s="95"/>
      <c r="J106" s="42"/>
      <c r="K106" s="95">
        <v>2002</v>
      </c>
      <c r="L106" s="95"/>
      <c r="M106" s="42"/>
      <c r="N106" s="95">
        <v>2003</v>
      </c>
      <c r="O106" s="95"/>
      <c r="Q106" s="95">
        <v>2004</v>
      </c>
      <c r="R106" s="95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/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35" t="s">
        <v>21</v>
      </c>
      <c r="L143" s="35" t="s">
        <v>22</v>
      </c>
      <c r="M143" s="59"/>
      <c r="N143" s="58"/>
      <c r="O143" s="58"/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/>
      <c r="O145" s="62"/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/>
      <c r="O146" s="62"/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/>
      <c r="O147" s="62"/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/>
      <c r="O148" s="62"/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/>
      <c r="O149" s="62"/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/>
      <c r="O150" s="62"/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/>
      <c r="O151" s="62"/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/>
      <c r="O152" s="62"/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/>
      <c r="O153" s="62"/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/>
      <c r="O154" s="62"/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N158" s="56"/>
      <c r="O158" s="56"/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93" t="s">
        <v>73</v>
      </c>
    </row>
    <row r="163" spans="1:1" x14ac:dyDescent="0.2">
      <c r="A163" s="93" t="s">
        <v>74</v>
      </c>
    </row>
    <row r="164" spans="1:1" x14ac:dyDescent="0.2">
      <c r="A164" s="93" t="s">
        <v>75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6" workbookViewId="0">
      <selection activeCell="A96" sqref="A96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52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50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customHeight="1" x14ac:dyDescent="0.2"/>
    <row r="26" spans="1:25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x14ac:dyDescent="0.2">
      <c r="A43" s="67" t="s">
        <v>51</v>
      </c>
      <c r="B43" s="68">
        <f>AVERAGE(B30:B41)</f>
        <v>1950.8841666666667</v>
      </c>
      <c r="C43" s="68">
        <f>AVERAGE(C30:C41)</f>
        <v>1970.9966666666667</v>
      </c>
      <c r="E43" s="68">
        <f>AVERAGE(E30:E41)</f>
        <v>2043.2858333333334</v>
      </c>
      <c r="F43" s="68">
        <f>AVERAGE(F30:F41)</f>
        <v>2067.1275000000001</v>
      </c>
      <c r="H43" s="68">
        <f>AVERAGE(H30:H41)</f>
        <v>2165.645</v>
      </c>
      <c r="I43" s="68">
        <f>AVERAGE(I30:I41)</f>
        <v>2192.3791666666671</v>
      </c>
      <c r="J43" s="68"/>
      <c r="K43" s="68">
        <f>AVERAGE(K30:K41)</f>
        <v>2698.7421212121212</v>
      </c>
      <c r="L43" s="68">
        <f>AVERAGE(L30:L41)</f>
        <v>2755.3861363636365</v>
      </c>
      <c r="M43" s="68"/>
      <c r="N43" s="68">
        <f>AVERAGE(N30:N41)</f>
        <v>3102.8354545454545</v>
      </c>
      <c r="O43" s="68">
        <f>AVERAGE(O30:O41)</f>
        <v>3135.1121212121211</v>
      </c>
      <c r="Q43" s="68">
        <f>AVERAGE(Q30:Q41)</f>
        <v>3460.92</v>
      </c>
      <c r="R43" s="68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x14ac:dyDescent="0.2">
      <c r="A60" s="67" t="s">
        <v>51</v>
      </c>
      <c r="B60" s="68">
        <f>AVERAGE(B47:B58)</f>
        <v>4083.5133333333338</v>
      </c>
      <c r="C60" s="68">
        <f>AVERAGE(C47:C58)</f>
        <v>4128.8208333333323</v>
      </c>
      <c r="E60" s="68">
        <f>AVERAGE(E47:E58)</f>
        <v>5663.9516402116396</v>
      </c>
      <c r="F60" s="68">
        <f>AVERAGE(F47:F58)</f>
        <v>5766.7281481481486</v>
      </c>
      <c r="H60" s="68">
        <f>AVERAGE(H47:H58)</f>
        <v>6384.0339649470889</v>
      </c>
      <c r="I60" s="68">
        <f>AVERAGE(I47:I58)</f>
        <v>6464.3307539682546</v>
      </c>
      <c r="J60" s="68"/>
      <c r="K60" s="68">
        <f>AVERAGE(K47:K58)</f>
        <v>5922.455992063492</v>
      </c>
      <c r="L60" s="68">
        <f>AVERAGE(L47:L58)</f>
        <v>5987.3847619047619</v>
      </c>
      <c r="M60" s="68"/>
      <c r="N60" s="68">
        <f>AVERAGE(N47:N58)</f>
        <v>6128.2666666666664</v>
      </c>
      <c r="O60" s="68">
        <f>AVERAGE(O47:O58)</f>
        <v>6174.9416666666666</v>
      </c>
      <c r="Q60" s="68">
        <f>AVERAGE(Q47:Q58)</f>
        <v>5600.6811859649124</v>
      </c>
      <c r="R60" s="68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x14ac:dyDescent="0.2">
      <c r="A77" s="67" t="s">
        <v>51</v>
      </c>
      <c r="B77" s="68">
        <f>AVERAGE(B64:B75)</f>
        <v>4991.8033045778684</v>
      </c>
      <c r="C77" s="68">
        <f>AVERAGE(C64:C75)</f>
        <v>5042.6875842535082</v>
      </c>
      <c r="E77" s="68">
        <f>AVERAGE(E64:E75)</f>
        <v>4330.9999077950561</v>
      </c>
      <c r="F77" s="68">
        <f>AVERAGE(F64:F75)</f>
        <v>4394.8359599282294</v>
      </c>
      <c r="H77" s="68">
        <f>AVERAGE(H64:H75)</f>
        <v>4936.8938718820855</v>
      </c>
      <c r="I77" s="68">
        <f>AVERAGE(I64:I75)</f>
        <v>4980.6694671201813</v>
      </c>
      <c r="J77" s="68"/>
      <c r="K77" s="68">
        <f>AVERAGE(K64:K75)</f>
        <v>4718.0288262310605</v>
      </c>
      <c r="L77" s="68">
        <f>AVERAGE(L64:L75)</f>
        <v>4761.9467172844525</v>
      </c>
      <c r="M77" s="68" t="e">
        <f>AVERAGE(M64:M75)</f>
        <v>#DIV/0!</v>
      </c>
      <c r="N77" s="68">
        <f>AVERAGE(N64:N75)</f>
        <v>4150.8635616100937</v>
      </c>
      <c r="O77" s="68">
        <f>AVERAGE(O64:O75)</f>
        <v>4215.3914330931912</v>
      </c>
      <c r="Q77" s="68">
        <f>AVERAGE(Q64:Q75)</f>
        <v>4378.9386857501131</v>
      </c>
      <c r="R77" s="68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>
        <v>2014</v>
      </c>
      <c r="F79" s="42"/>
      <c r="G79" s="82"/>
      <c r="H79" s="42"/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  <c r="E80" s="35" t="s">
        <v>21</v>
      </c>
      <c r="F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  <c r="E81" s="66">
        <v>4624.409090909091</v>
      </c>
      <c r="F81" s="66">
        <v>4669.272727272727</v>
      </c>
    </row>
    <row r="82" spans="1:18" x14ac:dyDescent="0.2">
      <c r="A82" s="38" t="s">
        <v>38</v>
      </c>
      <c r="B82" s="66">
        <v>4080.125</v>
      </c>
      <c r="C82" s="66">
        <v>4149.0625</v>
      </c>
      <c r="E82" s="66">
        <v>4503.010416666667</v>
      </c>
      <c r="F82" s="66">
        <v>4560.885416666667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  <c r="E83" s="66">
        <v>4432.083333333333</v>
      </c>
      <c r="F83" s="66">
        <v>4486.1011904761908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  <c r="E84" s="66">
        <v>4449.3421052631575</v>
      </c>
      <c r="F84" s="66">
        <v>4504.4407894736842</v>
      </c>
    </row>
    <row r="85" spans="1:18" x14ac:dyDescent="0.2">
      <c r="A85" s="38" t="s">
        <v>41</v>
      </c>
      <c r="B85" s="66">
        <v>4210.113636363636</v>
      </c>
      <c r="C85" s="66">
        <v>4296.107954545455</v>
      </c>
      <c r="E85" s="66">
        <v>4444.7368421052633</v>
      </c>
      <c r="F85" s="66">
        <v>4495</v>
      </c>
    </row>
    <row r="86" spans="1:18" x14ac:dyDescent="0.2">
      <c r="A86" s="38" t="s">
        <v>42</v>
      </c>
      <c r="B86" s="66">
        <v>4383.125</v>
      </c>
      <c r="C86" s="66">
        <v>4460.7236842105267</v>
      </c>
      <c r="E86" s="66">
        <v>4422.53125</v>
      </c>
      <c r="F86" s="66">
        <v>4473</v>
      </c>
    </row>
    <row r="87" spans="1:18" x14ac:dyDescent="0.2">
      <c r="A87" s="38" t="s">
        <v>43</v>
      </c>
      <c r="B87" s="66">
        <v>4448.3051242236024</v>
      </c>
      <c r="C87" s="66">
        <v>4505.7104037267081</v>
      </c>
      <c r="E87" s="66">
        <v>4279.728260869565</v>
      </c>
      <c r="F87" s="66">
        <v>4362.554347826087</v>
      </c>
    </row>
    <row r="88" spans="1:18" x14ac:dyDescent="0.2">
      <c r="A88" s="38" t="s">
        <v>44</v>
      </c>
      <c r="B88" s="66">
        <v>4419.0773809523807</v>
      </c>
      <c r="C88" s="66">
        <v>4468.5119047619046</v>
      </c>
      <c r="E88" s="66">
        <v>4282.90625</v>
      </c>
      <c r="F88" s="66">
        <v>4348.1875312499997</v>
      </c>
    </row>
    <row r="89" spans="1:18" x14ac:dyDescent="0.2">
      <c r="A89" s="38" t="s">
        <v>45</v>
      </c>
      <c r="B89" s="66">
        <v>4445.7440476190477</v>
      </c>
      <c r="C89" s="66">
        <v>4484.9107142857147</v>
      </c>
      <c r="E89" s="66">
        <v>4337.71875</v>
      </c>
      <c r="F89" s="66">
        <v>4396.03125</v>
      </c>
    </row>
    <row r="90" spans="1:18" x14ac:dyDescent="0.2">
      <c r="A90" s="38" t="s">
        <v>46</v>
      </c>
      <c r="B90" s="66">
        <v>4444.91847826087</v>
      </c>
      <c r="C90" s="66">
        <v>4483.423913043478</v>
      </c>
      <c r="E90" s="66">
        <v>4553.494318181818</v>
      </c>
      <c r="F90" s="66">
        <v>4621.676136363636</v>
      </c>
    </row>
    <row r="91" spans="1:18" x14ac:dyDescent="0.2">
      <c r="A91" s="38" t="s">
        <v>47</v>
      </c>
      <c r="B91" s="66">
        <v>4427.708333333333</v>
      </c>
      <c r="C91" s="66">
        <v>4463.3035714285716</v>
      </c>
      <c r="E91" s="66">
        <v>4635.28125</v>
      </c>
      <c r="F91" s="66">
        <v>4684.21875</v>
      </c>
    </row>
    <row r="92" spans="1:18" x14ac:dyDescent="0.2">
      <c r="A92" s="38" t="s">
        <v>48</v>
      </c>
      <c r="B92" s="66">
        <v>4487.15625</v>
      </c>
      <c r="C92" s="66">
        <v>4543.71875</v>
      </c>
      <c r="E92" s="66">
        <v>4625.0000062500003</v>
      </c>
      <c r="F92" s="66">
        <v>4683.28125</v>
      </c>
    </row>
    <row r="93" spans="1:18" ht="5.0999999999999996" customHeight="1" x14ac:dyDescent="0.2"/>
    <row r="94" spans="1:18" x14ac:dyDescent="0.2">
      <c r="A94" s="67" t="s">
        <v>51</v>
      </c>
      <c r="B94" s="68">
        <f>AVERAGE(B81:B92)</f>
        <v>4299.0341871418641</v>
      </c>
      <c r="C94" s="68">
        <f>AVERAGE(C81:C92)</f>
        <v>4357.6067897342045</v>
      </c>
      <c r="E94" s="68">
        <f>AVERAGE(E81:E92)</f>
        <v>4465.8534894649083</v>
      </c>
      <c r="F94" s="68">
        <f>AVERAGE(F81:F92)</f>
        <v>4523.720782444082</v>
      </c>
      <c r="H94" s="68"/>
      <c r="I94" s="68"/>
      <c r="J94" s="68"/>
      <c r="K94" s="68"/>
      <c r="L94" s="68"/>
      <c r="M94" s="68"/>
      <c r="N94" s="68"/>
      <c r="O94" s="68"/>
      <c r="Q94" s="68"/>
      <c r="R94" s="68"/>
    </row>
    <row r="97" spans="1:1" x14ac:dyDescent="0.2">
      <c r="A97" s="36" t="s">
        <v>19</v>
      </c>
    </row>
    <row r="98" spans="1:1" x14ac:dyDescent="0.2">
      <c r="A98" s="93" t="s">
        <v>73</v>
      </c>
    </row>
    <row r="99" spans="1:1" x14ac:dyDescent="0.2">
      <c r="A99" s="93" t="s">
        <v>74</v>
      </c>
    </row>
    <row r="100" spans="1:1" x14ac:dyDescent="0.2">
      <c r="A100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8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7" workbookViewId="0">
      <selection activeCell="A62" sqref="A62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49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23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>
        <v>5800</v>
      </c>
      <c r="R40" s="66">
        <v>6013.75</v>
      </c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>
        <v>5976.25</v>
      </c>
      <c r="R41" s="66">
        <v>6266.25</v>
      </c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5487.708333333333</v>
      </c>
      <c r="R43" s="68">
        <f t="shared" ref="R43" si="2">AVERAGE(R30:R41)</f>
        <v>5761.458333333333</v>
      </c>
    </row>
    <row r="45" spans="1:18" x14ac:dyDescent="0.2">
      <c r="B45" s="42">
        <v>2014</v>
      </c>
      <c r="C45" s="42"/>
    </row>
    <row r="46" spans="1:18" ht="13.5" thickBot="1" x14ac:dyDescent="0.25">
      <c r="B46" s="35" t="s">
        <v>21</v>
      </c>
      <c r="C46" s="65" t="s">
        <v>22</v>
      </c>
    </row>
    <row r="47" spans="1:18" ht="13.5" thickTop="1" x14ac:dyDescent="0.2">
      <c r="A47" s="38" t="s">
        <v>37</v>
      </c>
      <c r="B47" s="66">
        <v>6080</v>
      </c>
      <c r="C47" s="66">
        <v>6312.5</v>
      </c>
    </row>
    <row r="48" spans="1:18" x14ac:dyDescent="0.2">
      <c r="A48" s="38" t="s">
        <v>38</v>
      </c>
      <c r="B48" s="66">
        <v>5881.25</v>
      </c>
      <c r="C48" s="66">
        <v>6146.25</v>
      </c>
    </row>
    <row r="49" spans="1:18" x14ac:dyDescent="0.2">
      <c r="A49" s="38" t="s">
        <v>39</v>
      </c>
      <c r="B49" s="66">
        <v>5911.25</v>
      </c>
      <c r="C49" s="66">
        <v>6201.25</v>
      </c>
    </row>
    <row r="50" spans="1:18" x14ac:dyDescent="0.2">
      <c r="A50" s="38" t="s">
        <v>40</v>
      </c>
      <c r="B50" s="66">
        <v>5993.75</v>
      </c>
      <c r="C50" s="66">
        <v>6205</v>
      </c>
    </row>
    <row r="51" spans="1:18" x14ac:dyDescent="0.2">
      <c r="A51" s="38" t="s">
        <v>41</v>
      </c>
      <c r="B51" s="66">
        <v>5948.75</v>
      </c>
      <c r="C51" s="66">
        <v>6155</v>
      </c>
    </row>
    <row r="52" spans="1:18" x14ac:dyDescent="0.2">
      <c r="A52" s="38" t="s">
        <v>42</v>
      </c>
      <c r="B52" s="66">
        <v>5995.625</v>
      </c>
      <c r="C52" s="66">
        <v>6172.5</v>
      </c>
    </row>
    <row r="53" spans="1:18" x14ac:dyDescent="0.2">
      <c r="A53" s="38" t="s">
        <v>43</v>
      </c>
      <c r="B53" s="66">
        <v>5795</v>
      </c>
      <c r="C53" s="66">
        <v>6041.25</v>
      </c>
    </row>
    <row r="54" spans="1:18" x14ac:dyDescent="0.2">
      <c r="A54" s="38" t="s">
        <v>44</v>
      </c>
      <c r="B54" s="66">
        <v>5368.75</v>
      </c>
      <c r="C54" s="66">
        <v>5621.25</v>
      </c>
    </row>
    <row r="55" spans="1:18" x14ac:dyDescent="0.2">
      <c r="A55" s="38" t="s">
        <v>45</v>
      </c>
      <c r="B55" s="66">
        <v>5550</v>
      </c>
      <c r="C55" s="66">
        <v>5928.75</v>
      </c>
    </row>
    <row r="56" spans="1:18" x14ac:dyDescent="0.2">
      <c r="A56" s="38" t="s">
        <v>46</v>
      </c>
      <c r="B56" s="66">
        <v>5598.75</v>
      </c>
      <c r="C56" s="66">
        <v>6002.5</v>
      </c>
    </row>
    <row r="57" spans="1:18" x14ac:dyDescent="0.2">
      <c r="A57" s="38" t="s">
        <v>47</v>
      </c>
      <c r="B57" s="66">
        <v>5550</v>
      </c>
      <c r="C57" s="66">
        <v>5885</v>
      </c>
    </row>
    <row r="58" spans="1:18" x14ac:dyDescent="0.2">
      <c r="A58" s="38" t="s">
        <v>48</v>
      </c>
      <c r="B58" s="66">
        <v>5328.75</v>
      </c>
      <c r="C58" s="66">
        <v>5740</v>
      </c>
    </row>
    <row r="59" spans="1:18" ht="5.0999999999999996" customHeight="1" x14ac:dyDescent="0.2"/>
    <row r="60" spans="1:18" x14ac:dyDescent="0.2">
      <c r="A60" s="67" t="s">
        <v>16</v>
      </c>
      <c r="B60" s="68">
        <f>AVERAGE(B47:B58)</f>
        <v>5750.15625</v>
      </c>
      <c r="C60" s="68">
        <f t="shared" ref="C60" si="3">AVERAGE(C47:C58)</f>
        <v>6034.270833333333</v>
      </c>
    </row>
    <row r="61" spans="1:18" x14ac:dyDescent="0.2">
      <c r="A61" s="38"/>
      <c r="B61" s="66"/>
      <c r="C61" s="66"/>
      <c r="E61" s="66"/>
      <c r="F61" s="66"/>
      <c r="H61" s="66"/>
      <c r="I61" s="66"/>
      <c r="K61" s="66"/>
      <c r="L61" s="66"/>
      <c r="N61" s="66"/>
      <c r="O61" s="66"/>
      <c r="Q61" s="66"/>
      <c r="R61" s="66"/>
    </row>
    <row r="62" spans="1:18" x14ac:dyDescent="0.2">
      <c r="B62" s="66"/>
      <c r="C62" s="66"/>
      <c r="E62" s="66"/>
      <c r="F62" s="66"/>
      <c r="H62" s="66"/>
      <c r="I62" s="66"/>
      <c r="K62" s="66"/>
      <c r="L62" s="66"/>
      <c r="N62" s="66"/>
      <c r="O62" s="66"/>
      <c r="Q62" s="66"/>
      <c r="R62" s="66"/>
    </row>
    <row r="63" spans="1:18" x14ac:dyDescent="0.2">
      <c r="A63" s="36" t="s">
        <v>19</v>
      </c>
      <c r="B63" s="66"/>
      <c r="C63" s="66"/>
      <c r="E63" s="66"/>
      <c r="F63" s="66"/>
      <c r="H63" s="66"/>
      <c r="I63" s="66"/>
      <c r="K63" s="66"/>
      <c r="L63" s="66"/>
      <c r="N63" s="66"/>
      <c r="O63" s="66"/>
      <c r="Q63" s="66"/>
      <c r="R63" s="66"/>
    </row>
    <row r="64" spans="1:18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40" workbookViewId="0">
      <selection activeCell="A62" sqref="A62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49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67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>
        <v>5745.9821428571431</v>
      </c>
      <c r="R40" s="66">
        <v>5987.2321428571431</v>
      </c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>
        <v>5899.15625</v>
      </c>
      <c r="R41" s="66">
        <v>6160.6875</v>
      </c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5463.4658028917547</v>
      </c>
      <c r="R43" s="68">
        <f>AVERAGE(R30:R41)</f>
        <v>5738.2430250544703</v>
      </c>
    </row>
    <row r="45" spans="1:18" x14ac:dyDescent="0.2">
      <c r="B45" s="42">
        <v>2014</v>
      </c>
      <c r="C45" s="42"/>
    </row>
    <row r="46" spans="1:18" ht="13.5" thickBot="1" x14ac:dyDescent="0.25">
      <c r="B46" s="35" t="s">
        <v>21</v>
      </c>
      <c r="C46" s="65" t="s">
        <v>22</v>
      </c>
    </row>
    <row r="47" spans="1:18" ht="13.5" thickTop="1" x14ac:dyDescent="0.2">
      <c r="A47" s="38" t="s">
        <v>37</v>
      </c>
      <c r="B47" s="66">
        <v>6011.022727272727</v>
      </c>
      <c r="C47" s="66">
        <v>6337.443181818182</v>
      </c>
    </row>
    <row r="48" spans="1:18" x14ac:dyDescent="0.2">
      <c r="A48" s="38" t="s">
        <v>38</v>
      </c>
      <c r="B48" s="66">
        <v>5919.177083333333</v>
      </c>
      <c r="C48" s="66">
        <v>6181.46875</v>
      </c>
    </row>
    <row r="49" spans="1:3" x14ac:dyDescent="0.2">
      <c r="A49" s="38" t="s">
        <v>39</v>
      </c>
      <c r="B49" s="66">
        <v>5892.2023809523807</v>
      </c>
      <c r="C49" s="66">
        <v>6142.3214285714284</v>
      </c>
    </row>
    <row r="50" spans="1:3" x14ac:dyDescent="0.2">
      <c r="A50" s="38" t="s">
        <v>40</v>
      </c>
      <c r="B50" s="66">
        <v>5950.1644736842109</v>
      </c>
      <c r="C50" s="66">
        <v>6164.605263157895</v>
      </c>
    </row>
    <row r="51" spans="1:3" x14ac:dyDescent="0.2">
      <c r="A51" s="38" t="s">
        <v>41</v>
      </c>
      <c r="B51" s="66">
        <v>5982.0723684210525</v>
      </c>
      <c r="C51" s="66">
        <v>6192.105263157895</v>
      </c>
    </row>
    <row r="52" spans="1:3" x14ac:dyDescent="0.2">
      <c r="A52" s="38" t="s">
        <v>42</v>
      </c>
      <c r="B52" s="66">
        <v>5954.84375</v>
      </c>
      <c r="C52" s="66">
        <v>6155</v>
      </c>
    </row>
    <row r="53" spans="1:3" x14ac:dyDescent="0.2">
      <c r="A53" s="38" t="s">
        <v>43</v>
      </c>
      <c r="B53" s="66">
        <v>5794.755434782609</v>
      </c>
      <c r="C53" s="66">
        <v>6049.510869565217</v>
      </c>
    </row>
    <row r="54" spans="1:3" x14ac:dyDescent="0.2">
      <c r="A54" s="38" t="s">
        <v>44</v>
      </c>
      <c r="B54" s="66">
        <v>5649.6710526315792</v>
      </c>
      <c r="C54" s="66">
        <v>5919.144736842105</v>
      </c>
    </row>
    <row r="55" spans="1:3" x14ac:dyDescent="0.2">
      <c r="A55" s="38" t="s">
        <v>45</v>
      </c>
      <c r="B55" s="66">
        <v>5511.875</v>
      </c>
      <c r="C55" s="66">
        <v>5817.5625</v>
      </c>
    </row>
    <row r="56" spans="1:3" x14ac:dyDescent="0.2">
      <c r="A56" s="38" t="s">
        <v>46</v>
      </c>
      <c r="B56" s="66">
        <v>5654.204545454545</v>
      </c>
      <c r="C56" s="66">
        <v>5999.715926136364</v>
      </c>
    </row>
    <row r="57" spans="1:3" x14ac:dyDescent="0.2">
      <c r="A57" s="38" t="s">
        <v>47</v>
      </c>
      <c r="B57" s="66">
        <v>5564.875</v>
      </c>
      <c r="C57" s="66">
        <v>5928.25</v>
      </c>
    </row>
    <row r="58" spans="1:3" x14ac:dyDescent="0.2">
      <c r="A58" s="38" t="s">
        <v>48</v>
      </c>
      <c r="B58" s="66">
        <v>5463.75</v>
      </c>
      <c r="C58" s="66">
        <v>5808.6875312499997</v>
      </c>
    </row>
    <row r="59" spans="1:3" ht="5.0999999999999996" customHeight="1" x14ac:dyDescent="0.2"/>
    <row r="60" spans="1:3" x14ac:dyDescent="0.2">
      <c r="A60" s="67" t="s">
        <v>16</v>
      </c>
      <c r="B60" s="68">
        <f>AVERAGE(B47:B58)</f>
        <v>5779.0511513777028</v>
      </c>
      <c r="C60" s="68">
        <f>AVERAGE(C47:C58)</f>
        <v>6057.984620874925</v>
      </c>
    </row>
    <row r="63" spans="1:3" x14ac:dyDescent="0.2">
      <c r="A63" s="36" t="s">
        <v>19</v>
      </c>
    </row>
    <row r="64" spans="1:3" x14ac:dyDescent="0.2">
      <c r="A64" s="93" t="s">
        <v>73</v>
      </c>
    </row>
    <row r="65" spans="1:1" x14ac:dyDescent="0.2">
      <c r="A65" s="93" t="s">
        <v>74</v>
      </c>
    </row>
    <row r="66" spans="1:1" x14ac:dyDescent="0.2">
      <c r="A66" s="93" t="s">
        <v>75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8" workbookViewId="0">
      <selection activeCell="A81" sqref="A81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62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AVERAGE(B19:B24)</f>
        <v>2153.3333333333335</v>
      </c>
      <c r="C26" s="68">
        <f>AVERAGE(C19:C24)</f>
        <v>2245</v>
      </c>
      <c r="E26" s="68">
        <f>AVERAGE(E13:E24)</f>
        <v>2101.6666666666665</v>
      </c>
      <c r="F26" s="68">
        <f>AVERAGE(F13:F24)</f>
        <v>2176.6666666666665</v>
      </c>
      <c r="H26" s="68">
        <f>AVERAGE(H13:H24)</f>
        <v>1979.5833333333333</v>
      </c>
      <c r="I26" s="68">
        <f>AVERAGE(I13:I24)</f>
        <v>2044.5833333333333</v>
      </c>
      <c r="J26" s="68"/>
      <c r="K26" s="68">
        <f>AVERAGE(K13:K24)</f>
        <v>1950.8333333333333</v>
      </c>
      <c r="L26" s="68">
        <f>AVERAGE(L13:L24)</f>
        <v>2023.3333333333333</v>
      </c>
      <c r="M26" s="68"/>
      <c r="N26" s="68">
        <f>AVERAGE(N13:N24)</f>
        <v>2264.1666666666665</v>
      </c>
      <c r="O26" s="68">
        <f>AVERAGE(O13:O24)</f>
        <v>2362.0833333333335</v>
      </c>
      <c r="Q26" s="68">
        <f>AVERAGE(Q13:Q24)</f>
        <v>1661.6666666666667</v>
      </c>
      <c r="R26" s="68">
        <f>AVERAGE(R13:R24)</f>
        <v>1747.0833333333333</v>
      </c>
    </row>
    <row r="27" spans="1:25" x14ac:dyDescent="0.2">
      <c r="A27" s="85" t="s">
        <v>69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x14ac:dyDescent="0.2">
      <c r="A45" s="67" t="s">
        <v>16</v>
      </c>
      <c r="B45" s="68">
        <f>AVERAGE(B32:B43)</f>
        <v>1768.3333333333333</v>
      </c>
      <c r="C45" s="68">
        <f>AVERAGE(C32:C43)</f>
        <v>1841.6666666666667</v>
      </c>
      <c r="E45" s="68">
        <f>AVERAGE(E32:E43)</f>
        <v>1665.4166666666667</v>
      </c>
      <c r="F45" s="68">
        <f>AVERAGE(F32:F43)</f>
        <v>1742.0833333333333</v>
      </c>
      <c r="H45" s="68">
        <f>AVERAGE(H32:H43)</f>
        <v>1905.0347222222224</v>
      </c>
      <c r="I45" s="68">
        <f>AVERAGE(I32:I43)</f>
        <v>2009.7777777777776</v>
      </c>
      <c r="J45" s="68"/>
      <c r="K45" s="68">
        <f>AVERAGE(K32:K43)</f>
        <v>2047.6599999999999</v>
      </c>
      <c r="L45" s="68">
        <f>AVERAGE(L32:L43)</f>
        <v>2120.6113888888885</v>
      </c>
      <c r="M45" s="68"/>
      <c r="N45" s="68">
        <f>AVERAGE(N32:N43)</f>
        <v>1961.4291666666668</v>
      </c>
      <c r="O45" s="68">
        <f>AVERAGE(O32:O43)</f>
        <v>2011.7333333333336</v>
      </c>
      <c r="Q45" s="68">
        <f>AVERAGE(Q32:Q43)</f>
        <v>2347.7775000000001</v>
      </c>
      <c r="R45" s="68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x14ac:dyDescent="0.2">
      <c r="A62" s="67" t="s">
        <v>16</v>
      </c>
      <c r="B62" s="68">
        <f>AVERAGE(B49:B60)</f>
        <v>2405.1216666666664</v>
      </c>
      <c r="C62" s="68">
        <f>AVERAGE(C49:C60)</f>
        <v>2475.6316666666667</v>
      </c>
      <c r="E62" s="68">
        <f>AVERAGE(E49:E60)</f>
        <v>2382.5966666666668</v>
      </c>
      <c r="F62" s="68">
        <f>AVERAGE(F49:F60)</f>
        <v>2476.4158333333339</v>
      </c>
      <c r="H62" s="68">
        <f>AVERAGE(H49:H60)</f>
        <v>2235.6275000000001</v>
      </c>
      <c r="I62" s="68">
        <f>AVERAGE(I49:I60)</f>
        <v>2337.501666666667</v>
      </c>
      <c r="J62" s="68"/>
      <c r="K62" s="68">
        <f>AVERAGE(K49:K60)</f>
        <v>2396.92875</v>
      </c>
      <c r="L62" s="68">
        <f>AVERAGE(L49:L60)</f>
        <v>2473.5491071428573</v>
      </c>
      <c r="M62" s="68"/>
      <c r="N62" s="68">
        <f>AVERAGE(N49:N60)</f>
        <v>2560.4179166666668</v>
      </c>
      <c r="O62" s="68">
        <f>AVERAGE(O49:O60)</f>
        <v>2631.6566666666668</v>
      </c>
      <c r="Q62" s="68">
        <f>AVERAGE(Q49:Q60)</f>
        <v>2363.9607007575755</v>
      </c>
      <c r="R62" s="68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>
        <v>2014</v>
      </c>
      <c r="I64" s="42"/>
      <c r="K64" s="42"/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35" t="s">
        <v>21</v>
      </c>
      <c r="I65" s="35" t="s">
        <v>22</v>
      </c>
      <c r="J65" s="64"/>
      <c r="K65" s="58"/>
      <c r="L65" s="64"/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66">
        <v>1855</v>
      </c>
      <c r="I66" s="66">
        <v>1902.5</v>
      </c>
      <c r="J66" s="59"/>
      <c r="K66" s="83"/>
      <c r="L66" s="83"/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>
        <v>1810</v>
      </c>
      <c r="I67" s="66">
        <v>1870</v>
      </c>
      <c r="K67" s="66"/>
      <c r="L67" s="66"/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>
        <v>1861.25</v>
      </c>
      <c r="I68" s="66">
        <v>1913.75</v>
      </c>
      <c r="K68" s="66"/>
      <c r="L68" s="66"/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>
        <v>1893.125</v>
      </c>
      <c r="I69" s="66">
        <v>1946.25</v>
      </c>
      <c r="K69" s="66"/>
      <c r="L69" s="66"/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>
        <v>1902.5</v>
      </c>
      <c r="I70" s="66">
        <v>1948.125</v>
      </c>
      <c r="K70" s="66"/>
      <c r="L70" s="66"/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>
        <v>1900</v>
      </c>
      <c r="I71" s="66">
        <v>1946.25</v>
      </c>
      <c r="K71" s="66"/>
      <c r="L71" s="66"/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>
        <v>1808.125</v>
      </c>
      <c r="I72" s="66">
        <v>1875.625</v>
      </c>
      <c r="K72" s="66"/>
      <c r="L72" s="66"/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>
        <v>1810.625125</v>
      </c>
      <c r="I73" s="66">
        <v>1860.000125</v>
      </c>
      <c r="K73" s="66"/>
      <c r="L73" s="66"/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>
        <v>1751.25</v>
      </c>
      <c r="I74" s="66">
        <v>1819.375</v>
      </c>
      <c r="K74" s="66"/>
      <c r="L74" s="66"/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>
        <v>1814.375</v>
      </c>
      <c r="I75" s="66">
        <v>1871.25</v>
      </c>
      <c r="K75" s="66"/>
      <c r="L75" s="66"/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>
        <v>1828.125</v>
      </c>
      <c r="F76" s="66">
        <v>1889.375</v>
      </c>
      <c r="H76" s="66">
        <v>1743.75</v>
      </c>
      <c r="I76" s="66">
        <v>1818.75</v>
      </c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>
        <v>1876.875</v>
      </c>
      <c r="F77" s="66">
        <v>1952.5</v>
      </c>
      <c r="H77" s="66">
        <v>1660.625</v>
      </c>
      <c r="I77" s="66">
        <v>1749.375</v>
      </c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x14ac:dyDescent="0.2">
      <c r="A79" s="67" t="s">
        <v>16</v>
      </c>
      <c r="B79" s="68">
        <f>AVERAGE(B66:B77)</f>
        <v>2161.40625</v>
      </c>
      <c r="C79" s="68">
        <f>AVERAGE(C66:C77)</f>
        <v>2223.125</v>
      </c>
      <c r="E79" s="68">
        <f>AVERAGE(E66:E77)</f>
        <v>1890.46875</v>
      </c>
      <c r="F79" s="68">
        <f>AVERAGE(F66:F77)</f>
        <v>1955.625</v>
      </c>
      <c r="H79" s="68">
        <f>AVERAGE(H66:H77)</f>
        <v>1817.5520937499998</v>
      </c>
      <c r="I79" s="68">
        <f>AVERAGE(I66:I77)</f>
        <v>1876.7708437499998</v>
      </c>
      <c r="J79" s="68"/>
      <c r="K79" s="68"/>
      <c r="L79" s="68"/>
      <c r="M79" s="68"/>
      <c r="N79" s="68"/>
      <c r="O79" s="68"/>
      <c r="Q79" s="68"/>
      <c r="R79" s="68"/>
    </row>
    <row r="82" spans="1:1" x14ac:dyDescent="0.2">
      <c r="A82" s="36" t="s">
        <v>19</v>
      </c>
    </row>
    <row r="83" spans="1:1" x14ac:dyDescent="0.2">
      <c r="A83" s="93" t="s">
        <v>73</v>
      </c>
    </row>
    <row r="84" spans="1:1" x14ac:dyDescent="0.2">
      <c r="A84" s="93" t="s">
        <v>74</v>
      </c>
    </row>
    <row r="85" spans="1:1" x14ac:dyDescent="0.2">
      <c r="A85" s="93" t="s">
        <v>75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67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5" workbookViewId="0">
      <selection activeCell="A79" sqref="A79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70</v>
      </c>
    </row>
    <row r="7" spans="1:25" ht="15" x14ac:dyDescent="0.2">
      <c r="A7" s="96" t="s">
        <v>63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68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>
        <v>2014</v>
      </c>
      <c r="I62" s="42"/>
      <c r="J62" s="59"/>
      <c r="K62" s="42"/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35" t="s">
        <v>21</v>
      </c>
      <c r="I63" s="35" t="s">
        <v>22</v>
      </c>
      <c r="J63" s="59"/>
      <c r="K63" s="58"/>
      <c r="L63" s="58"/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66">
        <v>380</v>
      </c>
      <c r="I64" s="66">
        <v>435</v>
      </c>
      <c r="J64" s="59"/>
      <c r="K64" s="83"/>
      <c r="L64" s="83"/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>
        <v>391.875</v>
      </c>
      <c r="I65" s="66">
        <v>423.125</v>
      </c>
      <c r="K65" s="66"/>
      <c r="L65" s="66"/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>
        <v>416.875</v>
      </c>
      <c r="I66" s="66">
        <v>448.75</v>
      </c>
      <c r="K66" s="66"/>
      <c r="L66" s="66"/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>
        <v>416.25</v>
      </c>
      <c r="I67" s="66">
        <v>451.875</v>
      </c>
      <c r="K67" s="66"/>
      <c r="L67" s="66"/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>
        <v>385</v>
      </c>
      <c r="I68" s="66">
        <v>430.625</v>
      </c>
      <c r="K68" s="66"/>
      <c r="L68" s="66"/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>
        <v>360.625</v>
      </c>
      <c r="I69" s="66">
        <v>401.25</v>
      </c>
      <c r="K69" s="66"/>
      <c r="L69" s="66"/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>
        <v>297.5</v>
      </c>
      <c r="I70" s="66">
        <v>378.125</v>
      </c>
      <c r="K70" s="66"/>
      <c r="L70" s="66"/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>
        <v>292.50031250000001</v>
      </c>
      <c r="I71" s="66">
        <v>345</v>
      </c>
      <c r="K71" s="66"/>
      <c r="L71" s="66"/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>
        <v>288.75</v>
      </c>
      <c r="I72" s="66">
        <v>336.875</v>
      </c>
      <c r="K72" s="66"/>
      <c r="L72" s="66"/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>
        <v>318.125</v>
      </c>
      <c r="I73" s="66">
        <v>354.375</v>
      </c>
      <c r="K73" s="66"/>
      <c r="L73" s="66"/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>
        <v>448.75</v>
      </c>
      <c r="F74" s="66">
        <v>487.5</v>
      </c>
      <c r="H74" s="66">
        <v>346.875</v>
      </c>
      <c r="I74" s="66">
        <v>387.5</v>
      </c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>
        <v>427.5</v>
      </c>
      <c r="F75" s="66">
        <v>484.375</v>
      </c>
      <c r="H75" s="66">
        <v>315</v>
      </c>
      <c r="I75" s="66">
        <v>375.625</v>
      </c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478.75</v>
      </c>
      <c r="F77" s="68">
        <f>AVERAGE(F64:F75)</f>
        <v>533.02083333333337</v>
      </c>
      <c r="G77" s="68"/>
      <c r="H77" s="68">
        <f>AVERAGE(H64:H75)</f>
        <v>350.78127604166667</v>
      </c>
      <c r="I77" s="68">
        <f>AVERAGE(I64:I75)</f>
        <v>397.34375</v>
      </c>
      <c r="J77" s="68"/>
      <c r="K77" s="68"/>
      <c r="L77" s="68"/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93" t="s">
        <v>73</v>
      </c>
    </row>
    <row r="82" spans="1:1" x14ac:dyDescent="0.2">
      <c r="A82" s="93" t="s">
        <v>74</v>
      </c>
    </row>
    <row r="83" spans="1:1" x14ac:dyDescent="0.2">
      <c r="A83" s="93" t="s">
        <v>75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7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César Lucero</cp:lastModifiedBy>
  <cp:lastPrinted>2014-12-30T15:06:27Z</cp:lastPrinted>
  <dcterms:created xsi:type="dcterms:W3CDTF">2003-08-06T14:50:35Z</dcterms:created>
  <dcterms:modified xsi:type="dcterms:W3CDTF">2014-12-30T15:06:52Z</dcterms:modified>
</cp:coreProperties>
</file>