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-30" windowWidth="15480" windowHeight="79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 calcMode="manual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<sst xmlns="http://schemas.openxmlformats.org/spreadsheetml/2006/main" count="1058" uniqueCount="77">
  <si>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</si>
  <si>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</si>
  <si>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</si>
  <si>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</si>
  <si>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</si>
  <si>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</si>
  <si>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</si>
  <si>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</si>
  <si>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</si>
  <si>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</si>
  <si>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</si>
  <si>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</si>
  <si>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</si>
  <si>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</si>
  <si>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</si>
  <si>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</si>
  <si>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</si>
  <si>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</si>
  <si>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</si>
  <si>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</si>
  <si>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</si>
  <si>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</si>
  <si>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</si>
  <si>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</si>
  <si>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</si>
  <si>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</si>
  <si>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</si>
  <si>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</si>
  <si>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</si>
  <si>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</si>
  <si>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</si>
  <si>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</si>
  <si>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</si>
  <si>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</si>
  <si>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</si>
  <si>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</si>
  <si>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</si>
  <si>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</si>
  <si>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</si>
  <si>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</si>
  <si>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</si>
  <si>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</si>
  <si>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</si>
  <si>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</si>
  <si>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</si>
  <si>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</si>
  <si>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</si>
  <si>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</si>
  <si>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</si>
  <si>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</si>
  <si>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</si>
  <si>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</si>
  <si>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</si>
  <si>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</si>
  <si>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</si>
  <si>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</si>
  <si>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</si>
  <si>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</si>
  <si>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</si>
  <si>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</si>
  <si>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</si>
  <si>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</si>
  <si>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</si>
  <si>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</si>
  <si>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</si>
  <si>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</si>
  <si>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</si>
  <si>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</si>
  <si>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</si>
  <si>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</si>
  <si>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Mes: AGOSTO 2014</t>
  </si>
  <si>
    <t>Estudios Económicos</t>
  </si>
  <si>
    <t>Estudios Económicos - B.C.P.</t>
  </si>
  <si>
    <t>Elaborado por : Departamento de Estadísticas Macroeconómicas</t>
  </si>
  <si>
    <t>Elaborado por:</t>
  </si>
  <si>
    <t>Estudios Económicos - BCP</t>
  </si>
  <si>
    <t>Departamento de Estadísticas Macroeconómicas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</si>
</sst>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  <xf numFmtId="164" fontId="17" fillId="0" borderId="0" xfId="1" applyFont="1" applyAlignment="1">
      <alignment horizontal="center" vertical="center"/>
    </xf>
    <xf numFmtId="0" fontId="15" fillId="0" borderId="0" xfId="4" applyFont="1"/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38100</xdr:rowOff>
    </xdr:from>
    <xdr:to>
      <xdr:col>2</xdr:col>
      <xdr:colOff>686100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0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47</xdr:row>
      <xdr:rowOff>28575</xdr:rowOff>
    </xdr:from>
    <xdr:to>
      <xdr:col>2</xdr:col>
      <xdr:colOff>686100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0" y="870585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93</xdr:row>
      <xdr:rowOff>28575</xdr:rowOff>
    </xdr:from>
    <xdr:to>
      <xdr:col>2</xdr:col>
      <xdr:colOff>686100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0" y="17135475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300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/>
      <c r="C5" s="97" t="s">
        <v>71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70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>
        <v>4303.75</v>
      </c>
      <c r="C11" s="25">
        <v>4378.75</v>
      </c>
      <c r="D11" s="26">
        <v>1807.5</v>
      </c>
      <c r="E11" s="25">
        <v>1873.125</v>
      </c>
      <c r="F11" s="26">
        <v>301.25</v>
      </c>
      <c r="G11" s="25">
        <v>376.25</v>
      </c>
      <c r="H11" s="26">
        <v>5788.75</v>
      </c>
      <c r="I11" s="25">
        <v>6041.25</v>
      </c>
      <c r="J11" s="26">
        <v>34.25</v>
      </c>
      <c r="K11" s="27">
        <v>43.5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 t="s">
        <v>64</v>
      </c>
      <c r="C12" s="17" t="s">
        <v>64</v>
      </c>
      <c r="D12" s="18" t="s">
        <v>64</v>
      </c>
      <c r="E12" s="17" t="s">
        <v>64</v>
      </c>
      <c r="F12" s="18" t="s">
        <v>64</v>
      </c>
      <c r="G12" s="17" t="s">
        <v>64</v>
      </c>
      <c r="H12" s="18" t="s">
        <v>64</v>
      </c>
      <c r="I12" s="17" t="s">
        <v>64</v>
      </c>
      <c r="J12" s="18" t="s">
        <v>64</v>
      </c>
      <c r="K12" s="19" t="s">
        <v>64</v>
      </c>
    </row>
    <row r="13" spans="1:76" ht="15" customHeight="1" x14ac:dyDescent="0.2">
      <c r="A13" s="91">
        <v>3</v>
      </c>
      <c r="B13" s="77" t="s">
        <v>64</v>
      </c>
      <c r="C13" s="25" t="s">
        <v>64</v>
      </c>
      <c r="D13" s="26" t="s">
        <v>64</v>
      </c>
      <c r="E13" s="25" t="s">
        <v>64</v>
      </c>
      <c r="F13" s="26" t="s">
        <v>64</v>
      </c>
      <c r="G13" s="25" t="s">
        <v>64</v>
      </c>
      <c r="H13" s="26" t="s">
        <v>64</v>
      </c>
      <c r="I13" s="25" t="s">
        <v>64</v>
      </c>
      <c r="J13" s="26" t="s">
        <v>64</v>
      </c>
      <c r="K13" s="27" t="s">
        <v>64</v>
      </c>
    </row>
    <row r="14" spans="1:76" ht="15" customHeight="1" x14ac:dyDescent="0.2">
      <c r="A14" s="92">
        <v>4</v>
      </c>
      <c r="B14" s="78">
        <v>4258.75</v>
      </c>
      <c r="C14" s="17">
        <v>4353.75</v>
      </c>
      <c r="D14" s="18">
        <v>1801.875</v>
      </c>
      <c r="E14" s="17">
        <v>1862.5</v>
      </c>
      <c r="F14" s="18">
        <v>313.125</v>
      </c>
      <c r="G14" s="17">
        <v>373.75</v>
      </c>
      <c r="H14" s="18">
        <v>5795</v>
      </c>
      <c r="I14" s="17">
        <v>6040</v>
      </c>
      <c r="J14" s="18">
        <v>34</v>
      </c>
      <c r="K14" s="19">
        <v>43.25</v>
      </c>
    </row>
    <row r="15" spans="1:76" ht="15" customHeight="1" x14ac:dyDescent="0.2">
      <c r="A15" s="91">
        <v>5</v>
      </c>
      <c r="B15" s="77">
        <v>4253.75</v>
      </c>
      <c r="C15" s="25">
        <v>4336.25</v>
      </c>
      <c r="D15" s="26">
        <v>1783.75</v>
      </c>
      <c r="E15" s="25">
        <v>1846.875</v>
      </c>
      <c r="F15" s="26">
        <v>325.625</v>
      </c>
      <c r="G15" s="25">
        <v>378.125</v>
      </c>
      <c r="H15" s="26">
        <v>5758.75</v>
      </c>
      <c r="I15" s="25">
        <v>6027.5</v>
      </c>
      <c r="J15" s="26">
        <v>33.5</v>
      </c>
      <c r="K15" s="27">
        <v>43.25</v>
      </c>
    </row>
    <row r="16" spans="1:76" ht="15" customHeight="1" x14ac:dyDescent="0.2">
      <c r="A16" s="92">
        <v>6</v>
      </c>
      <c r="B16" s="78">
        <v>4281.25</v>
      </c>
      <c r="C16" s="17">
        <v>4355</v>
      </c>
      <c r="D16" s="18">
        <v>1782.5</v>
      </c>
      <c r="E16" s="17">
        <v>1840.625</v>
      </c>
      <c r="F16" s="18">
        <v>332.5</v>
      </c>
      <c r="G16" s="17">
        <v>378.125</v>
      </c>
      <c r="H16" s="18">
        <v>5727.5</v>
      </c>
      <c r="I16" s="17">
        <v>5993.75</v>
      </c>
      <c r="J16" s="18">
        <v>33.75</v>
      </c>
      <c r="K16" s="19">
        <v>43.5</v>
      </c>
    </row>
    <row r="17" spans="1:12" s="1" customFormat="1" ht="15" customHeight="1" x14ac:dyDescent="0.2">
      <c r="A17" s="91">
        <v>7</v>
      </c>
      <c r="B17" s="77">
        <v>4291.875</v>
      </c>
      <c r="C17" s="25">
        <v>4365.625</v>
      </c>
      <c r="D17" s="26">
        <v>1788.125</v>
      </c>
      <c r="E17" s="25">
        <v>1848.125</v>
      </c>
      <c r="F17" s="26">
        <v>333.125</v>
      </c>
      <c r="G17" s="25">
        <v>378.75</v>
      </c>
      <c r="H17" s="26">
        <v>5743.75</v>
      </c>
      <c r="I17" s="25">
        <v>5996.25</v>
      </c>
      <c r="J17" s="26">
        <v>33.75</v>
      </c>
      <c r="K17" s="27">
        <v>43.5</v>
      </c>
      <c r="L17" s="2"/>
    </row>
    <row r="18" spans="1:12" s="1" customFormat="1" ht="15" customHeight="1" x14ac:dyDescent="0.2">
      <c r="A18" s="92">
        <v>8</v>
      </c>
      <c r="B18" s="78">
        <v>4303.75</v>
      </c>
      <c r="C18" s="17">
        <v>4366.875</v>
      </c>
      <c r="D18" s="18">
        <v>1780.625</v>
      </c>
      <c r="E18" s="17">
        <v>1831.875</v>
      </c>
      <c r="F18" s="18">
        <v>338.75</v>
      </c>
      <c r="G18" s="17">
        <v>380</v>
      </c>
      <c r="H18" s="18">
        <v>5745</v>
      </c>
      <c r="I18" s="17">
        <v>5983.75</v>
      </c>
      <c r="J18" s="18">
        <v>34</v>
      </c>
      <c r="K18" s="19">
        <v>43.5</v>
      </c>
      <c r="L18" s="2"/>
    </row>
    <row r="19" spans="1:12" s="1" customFormat="1" ht="15" customHeight="1" x14ac:dyDescent="0.2">
      <c r="A19" s="91">
        <v>9</v>
      </c>
      <c r="B19" s="77" t="s">
        <v>64</v>
      </c>
      <c r="C19" s="25" t="s">
        <v>64</v>
      </c>
      <c r="D19" s="26" t="s">
        <v>64</v>
      </c>
      <c r="E19" s="25" t="s">
        <v>64</v>
      </c>
      <c r="F19" s="26" t="s">
        <v>64</v>
      </c>
      <c r="G19" s="25" t="s">
        <v>64</v>
      </c>
      <c r="H19" s="26" t="s">
        <v>64</v>
      </c>
      <c r="I19" s="25" t="s">
        <v>64</v>
      </c>
      <c r="J19" s="26" t="s">
        <v>64</v>
      </c>
      <c r="K19" s="27" t="s">
        <v>64</v>
      </c>
      <c r="L19" s="2"/>
    </row>
    <row r="20" spans="1:12" s="1" customFormat="1" ht="15" customHeight="1" x14ac:dyDescent="0.2">
      <c r="A20" s="92">
        <v>10</v>
      </c>
      <c r="B20" s="79" t="s">
        <v>64</v>
      </c>
      <c r="C20" s="29" t="s">
        <v>64</v>
      </c>
      <c r="D20" s="28" t="s">
        <v>64</v>
      </c>
      <c r="E20" s="29" t="s">
        <v>64</v>
      </c>
      <c r="F20" s="28" t="s">
        <v>64</v>
      </c>
      <c r="G20" s="29" t="s">
        <v>64</v>
      </c>
      <c r="H20" s="28" t="s">
        <v>64</v>
      </c>
      <c r="I20" s="29" t="s">
        <v>64</v>
      </c>
      <c r="J20" s="28" t="s">
        <v>64</v>
      </c>
      <c r="K20" s="30" t="s">
        <v>64</v>
      </c>
      <c r="L20" s="2"/>
    </row>
    <row r="21" spans="1:12" s="1" customFormat="1" ht="15" customHeight="1" x14ac:dyDescent="0.2">
      <c r="A21" s="91">
        <v>11</v>
      </c>
      <c r="B21" s="77">
        <v>4288.75</v>
      </c>
      <c r="C21" s="25">
        <v>4352.5</v>
      </c>
      <c r="D21" s="26">
        <v>1779.375</v>
      </c>
      <c r="E21" s="25">
        <v>1843.125</v>
      </c>
      <c r="F21" s="26">
        <v>334.375</v>
      </c>
      <c r="G21" s="26">
        <v>380.71428571428572</v>
      </c>
      <c r="H21" s="26">
        <v>5726.25</v>
      </c>
      <c r="I21" s="25">
        <v>5971.25</v>
      </c>
      <c r="J21" s="26">
        <v>34</v>
      </c>
      <c r="K21" s="27">
        <v>43.5</v>
      </c>
      <c r="L21" s="2"/>
    </row>
    <row r="22" spans="1:12" s="1" customFormat="1" ht="15" customHeight="1" x14ac:dyDescent="0.2">
      <c r="A22" s="92">
        <v>12</v>
      </c>
      <c r="B22" s="78">
        <v>4288.125</v>
      </c>
      <c r="C22" s="17">
        <v>4348.75</v>
      </c>
      <c r="D22" s="18">
        <v>1785.625</v>
      </c>
      <c r="E22" s="17">
        <v>1845.625</v>
      </c>
      <c r="F22" s="18">
        <v>336.42857142857144</v>
      </c>
      <c r="G22" s="17">
        <v>379.28571428571428</v>
      </c>
      <c r="H22" s="18">
        <v>5723.75</v>
      </c>
      <c r="I22" s="17">
        <v>5961.25</v>
      </c>
      <c r="J22" s="18">
        <v>34</v>
      </c>
      <c r="K22" s="19">
        <v>43.5</v>
      </c>
      <c r="L22" s="2"/>
    </row>
    <row r="23" spans="1:12" s="1" customFormat="1" ht="15" customHeight="1" x14ac:dyDescent="0.2">
      <c r="A23" s="91">
        <v>13</v>
      </c>
      <c r="B23" s="77">
        <v>4290.625</v>
      </c>
      <c r="C23" s="25">
        <v>4351.25</v>
      </c>
      <c r="D23" s="26">
        <v>1796.875</v>
      </c>
      <c r="E23" s="25">
        <v>1849.375</v>
      </c>
      <c r="F23" s="26">
        <v>335.625</v>
      </c>
      <c r="G23" s="25">
        <v>378.125</v>
      </c>
      <c r="H23" s="26">
        <v>5721.25</v>
      </c>
      <c r="I23" s="25">
        <v>5953.75</v>
      </c>
      <c r="J23" s="26">
        <v>34</v>
      </c>
      <c r="K23" s="27">
        <v>43.25</v>
      </c>
      <c r="L23" s="34"/>
    </row>
    <row r="24" spans="1:12" s="1" customFormat="1" ht="15" customHeight="1" x14ac:dyDescent="0.2">
      <c r="A24" s="92">
        <v>14</v>
      </c>
      <c r="B24" s="78">
        <v>4289.375</v>
      </c>
      <c r="C24" s="17">
        <v>4345.625</v>
      </c>
      <c r="D24" s="18">
        <v>1796.25</v>
      </c>
      <c r="E24" s="17">
        <v>1843.75</v>
      </c>
      <c r="F24" s="18">
        <v>330.625</v>
      </c>
      <c r="G24" s="17">
        <v>370.625</v>
      </c>
      <c r="H24" s="18">
        <v>5715</v>
      </c>
      <c r="I24" s="17">
        <v>5947.5</v>
      </c>
      <c r="J24" s="18">
        <v>34</v>
      </c>
      <c r="K24" s="19">
        <v>43.25</v>
      </c>
      <c r="L24" s="2"/>
    </row>
    <row r="25" spans="1:12" s="1" customFormat="1" ht="15" customHeight="1" x14ac:dyDescent="0.2">
      <c r="A25" s="91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  <c r="L25" s="2"/>
    </row>
    <row r="26" spans="1:12" s="1" customFormat="1" ht="15" customHeight="1" x14ac:dyDescent="0.2">
      <c r="A26" s="92">
        <v>16</v>
      </c>
      <c r="B26" s="78" t="s">
        <v>64</v>
      </c>
      <c r="C26" s="17" t="s">
        <v>64</v>
      </c>
      <c r="D26" s="18" t="s">
        <v>64</v>
      </c>
      <c r="E26" s="17" t="s">
        <v>64</v>
      </c>
      <c r="F26" s="18" t="s">
        <v>64</v>
      </c>
      <c r="G26" s="17" t="s">
        <v>64</v>
      </c>
      <c r="H26" s="18" t="s">
        <v>64</v>
      </c>
      <c r="I26" s="17" t="s">
        <v>64</v>
      </c>
      <c r="J26" s="18" t="s">
        <v>64</v>
      </c>
      <c r="K26" s="19" t="s">
        <v>64</v>
      </c>
      <c r="L26" s="2"/>
    </row>
    <row r="27" spans="1:12" s="1" customFormat="1" ht="15" customHeight="1" x14ac:dyDescent="0.2">
      <c r="A27" s="91">
        <v>17</v>
      </c>
      <c r="B27" s="77" t="s">
        <v>64</v>
      </c>
      <c r="C27" s="25" t="s">
        <v>64</v>
      </c>
      <c r="D27" s="26" t="s">
        <v>64</v>
      </c>
      <c r="E27" s="25" t="s">
        <v>64</v>
      </c>
      <c r="F27" s="26" t="s">
        <v>64</v>
      </c>
      <c r="G27" s="25" t="s">
        <v>64</v>
      </c>
      <c r="H27" s="26" t="s">
        <v>64</v>
      </c>
      <c r="I27" s="25" t="s">
        <v>64</v>
      </c>
      <c r="J27" s="26" t="s">
        <v>64</v>
      </c>
      <c r="K27" s="27" t="s">
        <v>64</v>
      </c>
      <c r="L27" s="2"/>
    </row>
    <row r="28" spans="1:12" s="1" customFormat="1" ht="15" customHeight="1" x14ac:dyDescent="0.2">
      <c r="A28" s="92">
        <v>18</v>
      </c>
      <c r="B28" s="78">
        <v>4286.25</v>
      </c>
      <c r="C28" s="17">
        <v>4343.75</v>
      </c>
      <c r="D28" s="18">
        <v>1794.375</v>
      </c>
      <c r="E28" s="17">
        <v>1850.625</v>
      </c>
      <c r="F28" s="18">
        <v>322.5</v>
      </c>
      <c r="G28" s="17">
        <v>370</v>
      </c>
      <c r="H28" s="18">
        <v>5650</v>
      </c>
      <c r="I28" s="17">
        <v>5947.5</v>
      </c>
      <c r="J28" s="18">
        <v>34</v>
      </c>
      <c r="K28" s="19">
        <v>42.75</v>
      </c>
      <c r="L28" s="2"/>
    </row>
    <row r="29" spans="1:12" s="1" customFormat="1" ht="15" customHeight="1" x14ac:dyDescent="0.2">
      <c r="A29" s="91">
        <v>19</v>
      </c>
      <c r="B29" s="77">
        <v>4276.875</v>
      </c>
      <c r="C29" s="25">
        <v>4340</v>
      </c>
      <c r="D29" s="26">
        <v>1797.5</v>
      </c>
      <c r="E29" s="25">
        <v>1850</v>
      </c>
      <c r="F29" s="26">
        <v>322.5</v>
      </c>
      <c r="G29" s="25">
        <v>368.75</v>
      </c>
      <c r="H29" s="26">
        <v>5647.5</v>
      </c>
      <c r="I29" s="25">
        <v>5921.25</v>
      </c>
      <c r="J29" s="26">
        <v>34</v>
      </c>
      <c r="K29" s="27">
        <v>42.75</v>
      </c>
      <c r="L29" s="2"/>
    </row>
    <row r="30" spans="1:12" s="1" customFormat="1" ht="15" customHeight="1" x14ac:dyDescent="0.2">
      <c r="A30" s="92">
        <v>20</v>
      </c>
      <c r="B30" s="78">
        <v>4272.5</v>
      </c>
      <c r="C30" s="17">
        <v>4333.75</v>
      </c>
      <c r="D30" s="18">
        <v>1798.125</v>
      </c>
      <c r="E30" s="17">
        <v>1848.75</v>
      </c>
      <c r="F30" s="18">
        <v>316.25</v>
      </c>
      <c r="G30" s="17">
        <v>366.875</v>
      </c>
      <c r="H30" s="18">
        <v>5613.75</v>
      </c>
      <c r="I30" s="17">
        <v>5903.75</v>
      </c>
      <c r="J30" s="18">
        <v>34</v>
      </c>
      <c r="K30" s="19">
        <v>42.75</v>
      </c>
      <c r="L30" s="2"/>
    </row>
    <row r="31" spans="1:12" s="1" customFormat="1" ht="15" customHeight="1" x14ac:dyDescent="0.2">
      <c r="A31" s="91">
        <v>21</v>
      </c>
      <c r="B31" s="77">
        <v>4271.25</v>
      </c>
      <c r="C31" s="25">
        <v>4332.5</v>
      </c>
      <c r="D31" s="26">
        <v>1798.125</v>
      </c>
      <c r="E31" s="25">
        <v>1847.5</v>
      </c>
      <c r="F31" s="26">
        <v>310.625</v>
      </c>
      <c r="G31" s="25">
        <v>361.25</v>
      </c>
      <c r="H31" s="26">
        <v>5590</v>
      </c>
      <c r="I31" s="25">
        <v>5873.75</v>
      </c>
      <c r="J31" s="26">
        <v>33.75</v>
      </c>
      <c r="K31" s="27">
        <v>42.75</v>
      </c>
      <c r="L31" s="2"/>
    </row>
    <row r="32" spans="1:12" s="1" customFormat="1" ht="15" customHeight="1" x14ac:dyDescent="0.2">
      <c r="A32" s="92">
        <v>22</v>
      </c>
      <c r="B32" s="78">
        <v>4295</v>
      </c>
      <c r="C32" s="17">
        <v>4360</v>
      </c>
      <c r="D32" s="18">
        <v>1793.75</v>
      </c>
      <c r="E32" s="17">
        <v>1845</v>
      </c>
      <c r="F32" s="18">
        <v>303.125</v>
      </c>
      <c r="G32" s="17">
        <v>357.5</v>
      </c>
      <c r="H32" s="18">
        <v>5583.75</v>
      </c>
      <c r="I32" s="17">
        <v>5877.5</v>
      </c>
      <c r="J32" s="18">
        <v>33.75</v>
      </c>
      <c r="K32" s="19">
        <v>42.75</v>
      </c>
      <c r="L32" s="2"/>
    </row>
    <row r="33" spans="1:76" ht="15" customHeight="1" x14ac:dyDescent="0.2">
      <c r="A33" s="91">
        <v>23</v>
      </c>
      <c r="B33" s="77" t="s">
        <v>64</v>
      </c>
      <c r="C33" s="25" t="s">
        <v>64</v>
      </c>
      <c r="D33" s="26" t="s">
        <v>64</v>
      </c>
      <c r="E33" s="25" t="s">
        <v>64</v>
      </c>
      <c r="F33" s="26" t="s">
        <v>64</v>
      </c>
      <c r="G33" s="25" t="s">
        <v>64</v>
      </c>
      <c r="H33" s="26" t="s">
        <v>64</v>
      </c>
      <c r="I33" s="25" t="s">
        <v>64</v>
      </c>
      <c r="J33" s="26" t="s">
        <v>64</v>
      </c>
      <c r="K33" s="27" t="s">
        <v>64</v>
      </c>
    </row>
    <row r="34" spans="1:76" ht="15" customHeight="1" x14ac:dyDescent="0.2">
      <c r="A34" s="92">
        <v>24</v>
      </c>
      <c r="B34" s="78" t="s">
        <v>64</v>
      </c>
      <c r="C34" s="17" t="s">
        <v>64</v>
      </c>
      <c r="D34" s="18" t="s">
        <v>64</v>
      </c>
      <c r="E34" s="17" t="s">
        <v>64</v>
      </c>
      <c r="F34" s="18" t="s">
        <v>64</v>
      </c>
      <c r="G34" s="17" t="s">
        <v>64</v>
      </c>
      <c r="H34" s="18" t="s">
        <v>64</v>
      </c>
      <c r="I34" s="17" t="s">
        <v>64</v>
      </c>
      <c r="J34" s="18" t="s">
        <v>64</v>
      </c>
      <c r="K34" s="19" t="s">
        <v>64</v>
      </c>
    </row>
    <row r="35" spans="1:76" ht="15" customHeight="1" x14ac:dyDescent="0.2">
      <c r="A35" s="91">
        <v>25</v>
      </c>
      <c r="B35" s="77">
        <v>4286.25</v>
      </c>
      <c r="C35" s="25">
        <v>4344.375</v>
      </c>
      <c r="D35" s="26">
        <v>1791.875</v>
      </c>
      <c r="E35" s="25">
        <v>1845.625</v>
      </c>
      <c r="F35" s="26">
        <v>300</v>
      </c>
      <c r="G35" s="25">
        <v>355</v>
      </c>
      <c r="H35" s="26">
        <v>5570</v>
      </c>
      <c r="I35" s="25">
        <v>5871.25</v>
      </c>
      <c r="J35" s="26">
        <v>33.75</v>
      </c>
      <c r="K35" s="27">
        <v>42.75</v>
      </c>
    </row>
    <row r="36" spans="1:76" ht="15" customHeight="1" x14ac:dyDescent="0.2">
      <c r="A36" s="92">
        <v>26</v>
      </c>
      <c r="B36" s="78">
        <v>4274.375</v>
      </c>
      <c r="C36" s="17">
        <v>4340.625</v>
      </c>
      <c r="D36" s="18">
        <v>1789.375</v>
      </c>
      <c r="E36" s="17">
        <v>1843.75</v>
      </c>
      <c r="F36" s="18">
        <v>300</v>
      </c>
      <c r="G36" s="17">
        <v>354.375</v>
      </c>
      <c r="H36" s="18">
        <v>5563.75</v>
      </c>
      <c r="I36" s="17">
        <v>5862.5</v>
      </c>
      <c r="J36" s="18">
        <v>33.75</v>
      </c>
      <c r="K36" s="19">
        <v>42.5</v>
      </c>
    </row>
    <row r="37" spans="1:76" ht="15" customHeight="1" x14ac:dyDescent="0.2">
      <c r="A37" s="91">
        <v>27</v>
      </c>
      <c r="B37" s="77">
        <v>4276.25</v>
      </c>
      <c r="C37" s="25">
        <v>4340</v>
      </c>
      <c r="D37" s="26">
        <v>1797.5</v>
      </c>
      <c r="E37" s="25">
        <v>1850</v>
      </c>
      <c r="F37" s="26">
        <v>296.25</v>
      </c>
      <c r="G37" s="25">
        <v>352.5</v>
      </c>
      <c r="H37" s="26">
        <v>5550</v>
      </c>
      <c r="I37" s="25">
        <v>5855</v>
      </c>
      <c r="J37" s="26">
        <v>33.75</v>
      </c>
      <c r="K37" s="27">
        <v>42.5</v>
      </c>
    </row>
    <row r="38" spans="1:76" ht="15" customHeight="1" x14ac:dyDescent="0.2">
      <c r="A38" s="92">
        <v>28</v>
      </c>
      <c r="B38" s="78">
        <v>4281.875</v>
      </c>
      <c r="C38" s="17">
        <v>4336.875</v>
      </c>
      <c r="D38" s="18">
        <v>1807.5</v>
      </c>
      <c r="E38" s="17">
        <v>1855</v>
      </c>
      <c r="F38" s="18">
        <v>290.625</v>
      </c>
      <c r="G38" s="17">
        <v>348.75</v>
      </c>
      <c r="H38" s="18">
        <v>5550</v>
      </c>
      <c r="I38" s="17">
        <v>5855</v>
      </c>
      <c r="J38" s="18">
        <v>33.5</v>
      </c>
      <c r="K38" s="19">
        <v>42.5</v>
      </c>
    </row>
    <row r="39" spans="1:76" ht="15" customHeight="1" x14ac:dyDescent="0.2">
      <c r="A39" s="91">
        <v>29</v>
      </c>
      <c r="B39" s="77">
        <v>4287.5</v>
      </c>
      <c r="C39" s="25">
        <v>4337.5006250000006</v>
      </c>
      <c r="D39" s="26">
        <v>1810.625125</v>
      </c>
      <c r="E39" s="25">
        <v>1860.000125</v>
      </c>
      <c r="F39" s="26">
        <v>292.50031250000001</v>
      </c>
      <c r="G39" s="25">
        <v>345</v>
      </c>
      <c r="H39" s="26">
        <v>5368.75</v>
      </c>
      <c r="I39" s="25">
        <v>5621.25</v>
      </c>
      <c r="J39" s="26">
        <v>33.5</v>
      </c>
      <c r="K39" s="74">
        <v>42.5</v>
      </c>
    </row>
    <row r="40" spans="1:76" ht="15" customHeight="1" x14ac:dyDescent="0.2">
      <c r="A40" s="92">
        <v>30</v>
      </c>
      <c r="B40" s="78" t="s">
        <v>64</v>
      </c>
      <c r="C40" s="17" t="s">
        <v>64</v>
      </c>
      <c r="D40" s="18" t="s">
        <v>64</v>
      </c>
      <c r="E40" s="17" t="s">
        <v>64</v>
      </c>
      <c r="F40" s="18" t="s">
        <v>64</v>
      </c>
      <c r="G40" s="17" t="s">
        <v>64</v>
      </c>
      <c r="H40" s="18" t="s">
        <v>64</v>
      </c>
      <c r="I40" s="17" t="s">
        <v>64</v>
      </c>
      <c r="J40" s="18" t="s">
        <v>64</v>
      </c>
      <c r="K40" s="19" t="s">
        <v>64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4282.90625</v>
      </c>
      <c r="C42" s="32">
        <v>4348.1875312499997</v>
      </c>
      <c r="D42" s="31">
        <v>1793.355269736842</v>
      </c>
      <c r="E42" s="32">
        <v>1847.7960592105262</v>
      </c>
      <c r="F42" s="31">
        <v>317.60809915413535</v>
      </c>
      <c r="G42" s="32">
        <v>367.23684210526318</v>
      </c>
      <c r="H42" s="31">
        <v>5649.6710526315792</v>
      </c>
      <c r="I42" s="32">
        <v>5919.144736842105</v>
      </c>
      <c r="J42" s="31">
        <v>33.828947368421055</v>
      </c>
      <c r="K42" s="33">
        <v>43</v>
      </c>
    </row>
    <row r="43" spans="1:76" s="23" customFormat="1" ht="15" customHeight="1" thickTop="1" thickBot="1" x14ac:dyDescent="0.25">
      <c r="A43" s="24" t="s">
        <v>60</v>
      </c>
      <c r="B43" s="21"/>
      <c r="C43" s="21">
        <v>4315.5468906249998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73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/>
      <c r="C52" s="97" t="s">
        <v>71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70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157.5</v>
      </c>
      <c r="C58" s="25">
        <v>247.5</v>
      </c>
      <c r="D58" s="26">
        <v>5.25</v>
      </c>
      <c r="E58" s="25">
        <v>10.25</v>
      </c>
      <c r="F58" s="26">
        <v>500</v>
      </c>
      <c r="G58" s="25">
        <v>800</v>
      </c>
      <c r="H58" s="26">
        <v>3682.5</v>
      </c>
      <c r="I58" s="25">
        <v>4882.5</v>
      </c>
      <c r="J58" s="26">
        <v>7137.5</v>
      </c>
      <c r="K58" s="27">
        <v>7700</v>
      </c>
    </row>
    <row r="59" spans="1:76" ht="15" customHeight="1" x14ac:dyDescent="0.2">
      <c r="A59" s="10">
        <v>2</v>
      </c>
      <c r="B59" s="78" t="s">
        <v>64</v>
      </c>
      <c r="C59" s="17" t="s">
        <v>64</v>
      </c>
      <c r="D59" s="18" t="s">
        <v>64</v>
      </c>
      <c r="E59" s="17" t="s">
        <v>64</v>
      </c>
      <c r="F59" s="18" t="s">
        <v>64</v>
      </c>
      <c r="G59" s="17" t="s">
        <v>64</v>
      </c>
      <c r="H59" s="18" t="s">
        <v>64</v>
      </c>
      <c r="I59" s="17" t="s">
        <v>64</v>
      </c>
      <c r="J59" s="18" t="s">
        <v>64</v>
      </c>
      <c r="K59" s="19" t="s">
        <v>64</v>
      </c>
    </row>
    <row r="60" spans="1:76" ht="15" customHeight="1" x14ac:dyDescent="0.2">
      <c r="A60" s="10">
        <v>3</v>
      </c>
      <c r="B60" s="77" t="s">
        <v>64</v>
      </c>
      <c r="C60" s="25" t="s">
        <v>64</v>
      </c>
      <c r="D60" s="26" t="s">
        <v>64</v>
      </c>
      <c r="E60" s="25" t="s">
        <v>64</v>
      </c>
      <c r="F60" s="26" t="s">
        <v>64</v>
      </c>
      <c r="G60" s="25" t="s">
        <v>64</v>
      </c>
      <c r="H60" s="26" t="s">
        <v>64</v>
      </c>
      <c r="I60" s="25" t="s">
        <v>64</v>
      </c>
      <c r="J60" s="26" t="s">
        <v>64</v>
      </c>
      <c r="K60" s="27" t="s">
        <v>64</v>
      </c>
    </row>
    <row r="61" spans="1:76" ht="15" customHeight="1" x14ac:dyDescent="0.2">
      <c r="A61" s="10">
        <v>4</v>
      </c>
      <c r="B61" s="78">
        <v>157.5</v>
      </c>
      <c r="C61" s="17">
        <v>245</v>
      </c>
      <c r="D61" s="18">
        <v>5.25</v>
      </c>
      <c r="E61" s="17">
        <v>10.25</v>
      </c>
      <c r="F61" s="18">
        <v>500</v>
      </c>
      <c r="G61" s="17">
        <v>800</v>
      </c>
      <c r="H61" s="18">
        <v>3667.5</v>
      </c>
      <c r="I61" s="17">
        <v>4867.5</v>
      </c>
      <c r="J61" s="18">
        <v>7100</v>
      </c>
      <c r="K61" s="19">
        <v>7662.5</v>
      </c>
    </row>
    <row r="62" spans="1:76" ht="15" customHeight="1" x14ac:dyDescent="0.2">
      <c r="A62" s="10">
        <v>5</v>
      </c>
      <c r="B62" s="77">
        <v>157.5</v>
      </c>
      <c r="C62" s="25">
        <v>245</v>
      </c>
      <c r="D62" s="26">
        <v>5.25</v>
      </c>
      <c r="E62" s="25">
        <v>10.25</v>
      </c>
      <c r="F62" s="26">
        <v>500</v>
      </c>
      <c r="G62" s="25">
        <v>800</v>
      </c>
      <c r="H62" s="26">
        <v>3640</v>
      </c>
      <c r="I62" s="25">
        <v>4840</v>
      </c>
      <c r="J62" s="26">
        <v>7087.5</v>
      </c>
      <c r="K62" s="27">
        <v>7650</v>
      </c>
    </row>
    <row r="63" spans="1:76" ht="15" customHeight="1" x14ac:dyDescent="0.2">
      <c r="A63" s="10">
        <v>6</v>
      </c>
      <c r="B63" s="78">
        <v>157.5</v>
      </c>
      <c r="C63" s="17">
        <v>245</v>
      </c>
      <c r="D63" s="18">
        <v>5.25</v>
      </c>
      <c r="E63" s="17">
        <v>10.25</v>
      </c>
      <c r="F63" s="18">
        <v>400</v>
      </c>
      <c r="G63" s="17">
        <v>800</v>
      </c>
      <c r="H63" s="18">
        <v>3640</v>
      </c>
      <c r="I63" s="17">
        <v>4852.5</v>
      </c>
      <c r="J63" s="18">
        <v>7112.5</v>
      </c>
      <c r="K63" s="19">
        <v>7687.5</v>
      </c>
    </row>
    <row r="64" spans="1:76" ht="15" customHeight="1" x14ac:dyDescent="0.2">
      <c r="A64" s="10">
        <v>7</v>
      </c>
      <c r="B64" s="77">
        <v>157.5</v>
      </c>
      <c r="C64" s="25">
        <v>245</v>
      </c>
      <c r="D64" s="26">
        <v>5.25</v>
      </c>
      <c r="E64" s="25">
        <v>10</v>
      </c>
      <c r="F64" s="26">
        <v>400</v>
      </c>
      <c r="G64" s="25">
        <v>800</v>
      </c>
      <c r="H64" s="26">
        <v>3655</v>
      </c>
      <c r="I64" s="25">
        <v>4867.5</v>
      </c>
      <c r="J64" s="26">
        <v>7127.5</v>
      </c>
      <c r="K64" s="27">
        <v>7690</v>
      </c>
    </row>
    <row r="65" spans="1:11" s="1" customFormat="1" ht="15" customHeight="1" x14ac:dyDescent="0.2">
      <c r="A65" s="10">
        <v>8</v>
      </c>
      <c r="B65" s="78">
        <v>157.5</v>
      </c>
      <c r="C65" s="17">
        <v>242.5</v>
      </c>
      <c r="D65" s="18">
        <v>5.25</v>
      </c>
      <c r="E65" s="17">
        <v>10.25</v>
      </c>
      <c r="F65" s="18">
        <v>400</v>
      </c>
      <c r="G65" s="17">
        <v>800</v>
      </c>
      <c r="H65" s="18">
        <v>3657.5</v>
      </c>
      <c r="I65" s="17">
        <v>4870</v>
      </c>
      <c r="J65" s="18">
        <v>7137.5</v>
      </c>
      <c r="K65" s="19">
        <v>7700</v>
      </c>
    </row>
    <row r="66" spans="1:11" s="1" customFormat="1" ht="15" customHeight="1" x14ac:dyDescent="0.2">
      <c r="A66" s="10">
        <v>9</v>
      </c>
      <c r="B66" s="77" t="s">
        <v>64</v>
      </c>
      <c r="C66" s="25" t="s">
        <v>64</v>
      </c>
      <c r="D66" s="26" t="s">
        <v>64</v>
      </c>
      <c r="E66" s="25" t="s">
        <v>64</v>
      </c>
      <c r="F66" s="26" t="s">
        <v>64</v>
      </c>
      <c r="G66" s="25" t="s">
        <v>64</v>
      </c>
      <c r="H66" s="26" t="s">
        <v>64</v>
      </c>
      <c r="I66" s="25" t="s">
        <v>64</v>
      </c>
      <c r="J66" s="26" t="s">
        <v>64</v>
      </c>
      <c r="K66" s="27" t="s">
        <v>64</v>
      </c>
    </row>
    <row r="67" spans="1:11" s="1" customFormat="1" ht="15" customHeight="1" x14ac:dyDescent="0.2">
      <c r="A67" s="10">
        <v>10</v>
      </c>
      <c r="B67" s="79" t="s">
        <v>64</v>
      </c>
      <c r="C67" s="29" t="s">
        <v>64</v>
      </c>
      <c r="D67" s="28" t="s">
        <v>64</v>
      </c>
      <c r="E67" s="29" t="s">
        <v>64</v>
      </c>
      <c r="F67" s="28" t="s">
        <v>64</v>
      </c>
      <c r="G67" s="29" t="s">
        <v>64</v>
      </c>
      <c r="H67" s="28" t="s">
        <v>64</v>
      </c>
      <c r="I67" s="29" t="s">
        <v>64</v>
      </c>
      <c r="J67" s="28" t="s">
        <v>64</v>
      </c>
      <c r="K67" s="30" t="s">
        <v>64</v>
      </c>
    </row>
    <row r="68" spans="1:11" s="1" customFormat="1" ht="15" customHeight="1" x14ac:dyDescent="0.2">
      <c r="A68" s="10">
        <v>11</v>
      </c>
      <c r="B68" s="77">
        <v>157.5</v>
      </c>
      <c r="C68" s="25">
        <v>242.5</v>
      </c>
      <c r="D68" s="26">
        <v>5.25</v>
      </c>
      <c r="E68" s="25">
        <v>10.25</v>
      </c>
      <c r="F68" s="26">
        <v>400</v>
      </c>
      <c r="G68" s="25">
        <v>800</v>
      </c>
      <c r="H68" s="26">
        <v>3650</v>
      </c>
      <c r="I68" s="25">
        <v>4862.5</v>
      </c>
      <c r="J68" s="26">
        <v>7130</v>
      </c>
      <c r="K68" s="27">
        <v>7692.5</v>
      </c>
    </row>
    <row r="69" spans="1:11" s="1" customFormat="1" ht="15" customHeight="1" x14ac:dyDescent="0.2">
      <c r="A69" s="10">
        <v>12</v>
      </c>
      <c r="B69" s="78">
        <v>157.5</v>
      </c>
      <c r="C69" s="17">
        <v>242.5</v>
      </c>
      <c r="D69" s="18">
        <v>5.25</v>
      </c>
      <c r="E69" s="17">
        <v>10.25</v>
      </c>
      <c r="F69" s="18">
        <v>400</v>
      </c>
      <c r="G69" s="17">
        <v>800</v>
      </c>
      <c r="H69" s="18">
        <v>3650</v>
      </c>
      <c r="I69" s="17">
        <v>4862.5</v>
      </c>
      <c r="J69" s="18">
        <v>7130</v>
      </c>
      <c r="K69" s="19">
        <v>7692.5</v>
      </c>
    </row>
    <row r="70" spans="1:11" s="1" customFormat="1" ht="15" customHeight="1" x14ac:dyDescent="0.2">
      <c r="A70" s="10">
        <v>13</v>
      </c>
      <c r="B70" s="77">
        <v>157.5</v>
      </c>
      <c r="C70" s="25">
        <v>242.5</v>
      </c>
      <c r="D70" s="26">
        <v>5.25</v>
      </c>
      <c r="E70" s="25">
        <v>10.25</v>
      </c>
      <c r="F70" s="26">
        <v>400</v>
      </c>
      <c r="G70" s="25">
        <v>800</v>
      </c>
      <c r="H70" s="26">
        <v>3642.5</v>
      </c>
      <c r="I70" s="25">
        <v>4855</v>
      </c>
      <c r="J70" s="26">
        <v>7067.5</v>
      </c>
      <c r="K70" s="27">
        <v>7655</v>
      </c>
    </row>
    <row r="71" spans="1:11" s="1" customFormat="1" ht="15" customHeight="1" x14ac:dyDescent="0.2">
      <c r="A71" s="10">
        <v>14</v>
      </c>
      <c r="B71" s="78">
        <v>160</v>
      </c>
      <c r="C71" s="17">
        <v>242.5</v>
      </c>
      <c r="D71" s="18">
        <v>5.25</v>
      </c>
      <c r="E71" s="17">
        <v>10.25</v>
      </c>
      <c r="F71" s="18">
        <v>400</v>
      </c>
      <c r="G71" s="17">
        <v>800</v>
      </c>
      <c r="H71" s="18">
        <v>3652.5</v>
      </c>
      <c r="I71" s="17">
        <v>4865</v>
      </c>
      <c r="J71" s="18">
        <v>7040</v>
      </c>
      <c r="K71" s="19">
        <v>7652.5</v>
      </c>
    </row>
    <row r="72" spans="1:11" s="1" customFormat="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s="1" customFormat="1" ht="15" customHeight="1" x14ac:dyDescent="0.2">
      <c r="A73" s="10">
        <v>16</v>
      </c>
      <c r="B73" s="78" t="s">
        <v>64</v>
      </c>
      <c r="C73" s="17" t="s">
        <v>64</v>
      </c>
      <c r="D73" s="18" t="s">
        <v>64</v>
      </c>
      <c r="E73" s="17" t="s">
        <v>64</v>
      </c>
      <c r="F73" s="18" t="s">
        <v>64</v>
      </c>
      <c r="G73" s="17" t="s">
        <v>64</v>
      </c>
      <c r="H73" s="18" t="s">
        <v>64</v>
      </c>
      <c r="I73" s="17" t="s">
        <v>64</v>
      </c>
      <c r="J73" s="18" t="s">
        <v>64</v>
      </c>
      <c r="K73" s="19" t="s">
        <v>64</v>
      </c>
    </row>
    <row r="74" spans="1:11" s="1" customFormat="1" ht="15" customHeight="1" x14ac:dyDescent="0.2">
      <c r="A74" s="10">
        <v>17</v>
      </c>
      <c r="B74" s="77" t="s">
        <v>64</v>
      </c>
      <c r="C74" s="25" t="s">
        <v>64</v>
      </c>
      <c r="D74" s="26" t="s">
        <v>64</v>
      </c>
      <c r="E74" s="25" t="s">
        <v>64</v>
      </c>
      <c r="F74" s="26" t="s">
        <v>64</v>
      </c>
      <c r="G74" s="25" t="s">
        <v>64</v>
      </c>
      <c r="H74" s="26" t="s">
        <v>64</v>
      </c>
      <c r="I74" s="25" t="s">
        <v>64</v>
      </c>
      <c r="J74" s="26" t="s">
        <v>64</v>
      </c>
      <c r="K74" s="27" t="s">
        <v>64</v>
      </c>
    </row>
    <row r="75" spans="1:11" s="1" customFormat="1" ht="15" customHeight="1" x14ac:dyDescent="0.2">
      <c r="A75" s="10">
        <v>18</v>
      </c>
      <c r="B75" s="78">
        <v>162.5</v>
      </c>
      <c r="C75" s="17">
        <v>237.5</v>
      </c>
      <c r="D75" s="18">
        <v>5.25</v>
      </c>
      <c r="E75" s="17">
        <v>10.25</v>
      </c>
      <c r="F75" s="18">
        <v>400</v>
      </c>
      <c r="G75" s="17">
        <v>800</v>
      </c>
      <c r="H75" s="18">
        <v>3652.5</v>
      </c>
      <c r="I75" s="17">
        <v>4840</v>
      </c>
      <c r="J75" s="18">
        <v>7047.5</v>
      </c>
      <c r="K75" s="19">
        <v>7647.5</v>
      </c>
    </row>
    <row r="76" spans="1:11" s="1" customFormat="1" ht="15" customHeight="1" x14ac:dyDescent="0.2">
      <c r="A76" s="10">
        <v>19</v>
      </c>
      <c r="B76" s="77">
        <v>162.5</v>
      </c>
      <c r="C76" s="25">
        <v>237.5</v>
      </c>
      <c r="D76" s="26">
        <v>5.25</v>
      </c>
      <c r="E76" s="25">
        <v>10.25</v>
      </c>
      <c r="F76" s="26">
        <v>400</v>
      </c>
      <c r="G76" s="25">
        <v>800</v>
      </c>
      <c r="H76" s="26">
        <v>3647.5</v>
      </c>
      <c r="I76" s="25">
        <v>4822.5</v>
      </c>
      <c r="J76" s="26">
        <v>7062.5</v>
      </c>
      <c r="K76" s="27">
        <v>7637.5</v>
      </c>
    </row>
    <row r="77" spans="1:11" s="1" customFormat="1" ht="15" customHeight="1" x14ac:dyDescent="0.2">
      <c r="A77" s="10">
        <v>20</v>
      </c>
      <c r="B77" s="78">
        <v>237.5</v>
      </c>
      <c r="C77" s="17">
        <v>237.5</v>
      </c>
      <c r="D77" s="18">
        <v>5.25</v>
      </c>
      <c r="E77" s="17">
        <v>10.25</v>
      </c>
      <c r="F77" s="18">
        <v>400</v>
      </c>
      <c r="G77" s="17">
        <v>800</v>
      </c>
      <c r="H77" s="18">
        <v>3645</v>
      </c>
      <c r="I77" s="17">
        <v>4820</v>
      </c>
      <c r="J77" s="18">
        <v>7065</v>
      </c>
      <c r="K77" s="19">
        <v>7640</v>
      </c>
    </row>
    <row r="78" spans="1:11" s="1" customFormat="1" ht="15" customHeight="1" x14ac:dyDescent="0.2">
      <c r="A78" s="10">
        <v>21</v>
      </c>
      <c r="B78" s="77">
        <v>160</v>
      </c>
      <c r="C78" s="25">
        <v>237.5</v>
      </c>
      <c r="D78" s="26">
        <v>5.25</v>
      </c>
      <c r="E78" s="25">
        <v>10.25</v>
      </c>
      <c r="F78" s="26">
        <v>400</v>
      </c>
      <c r="G78" s="25">
        <v>800</v>
      </c>
      <c r="H78" s="26">
        <v>3625</v>
      </c>
      <c r="I78" s="25">
        <v>4787.5</v>
      </c>
      <c r="J78" s="26">
        <v>7045</v>
      </c>
      <c r="K78" s="27">
        <v>7620</v>
      </c>
    </row>
    <row r="79" spans="1:11" s="1" customFormat="1" ht="15" customHeight="1" x14ac:dyDescent="0.2">
      <c r="A79" s="10">
        <v>22</v>
      </c>
      <c r="B79" s="78">
        <v>162.5</v>
      </c>
      <c r="C79" s="17">
        <v>237.5</v>
      </c>
      <c r="D79" s="18">
        <v>5.25</v>
      </c>
      <c r="E79" s="17">
        <v>10.25</v>
      </c>
      <c r="F79" s="18">
        <v>400</v>
      </c>
      <c r="G79" s="17">
        <v>800</v>
      </c>
      <c r="H79" s="18">
        <v>3632.5</v>
      </c>
      <c r="I79" s="17">
        <v>4795</v>
      </c>
      <c r="J79" s="18">
        <v>7015</v>
      </c>
      <c r="K79" s="19">
        <v>7615</v>
      </c>
    </row>
    <row r="80" spans="1:11" s="1" customFormat="1" ht="15" customHeight="1" x14ac:dyDescent="0.2">
      <c r="A80" s="10">
        <v>23</v>
      </c>
      <c r="B80" s="77" t="s">
        <v>64</v>
      </c>
      <c r="C80" s="25" t="s">
        <v>64</v>
      </c>
      <c r="D80" s="26" t="s">
        <v>64</v>
      </c>
      <c r="E80" s="25" t="s">
        <v>64</v>
      </c>
      <c r="F80" s="26" t="s">
        <v>64</v>
      </c>
      <c r="G80" s="25" t="s">
        <v>64</v>
      </c>
      <c r="H80" s="26" t="s">
        <v>64</v>
      </c>
      <c r="I80" s="25" t="s">
        <v>64</v>
      </c>
      <c r="J80" s="26" t="s">
        <v>64</v>
      </c>
      <c r="K80" s="27" t="s">
        <v>64</v>
      </c>
    </row>
    <row r="81" spans="1:76" ht="15" customHeight="1" x14ac:dyDescent="0.2">
      <c r="A81" s="10">
        <v>24</v>
      </c>
      <c r="B81" s="78" t="s">
        <v>64</v>
      </c>
      <c r="C81" s="17" t="s">
        <v>64</v>
      </c>
      <c r="D81" s="18" t="s">
        <v>64</v>
      </c>
      <c r="E81" s="17" t="s">
        <v>64</v>
      </c>
      <c r="F81" s="18" t="s">
        <v>64</v>
      </c>
      <c r="G81" s="17" t="s">
        <v>64</v>
      </c>
      <c r="H81" s="18" t="s">
        <v>64</v>
      </c>
      <c r="I81" s="17" t="s">
        <v>64</v>
      </c>
      <c r="J81" s="18" t="s">
        <v>64</v>
      </c>
      <c r="K81" s="19" t="s">
        <v>64</v>
      </c>
    </row>
    <row r="82" spans="1:76" ht="15" customHeight="1" x14ac:dyDescent="0.2">
      <c r="A82" s="10">
        <v>25</v>
      </c>
      <c r="B82" s="77">
        <v>165</v>
      </c>
      <c r="C82" s="25">
        <v>237.5</v>
      </c>
      <c r="D82" s="26">
        <v>5.5</v>
      </c>
      <c r="E82" s="25">
        <v>10</v>
      </c>
      <c r="F82" s="26">
        <v>400</v>
      </c>
      <c r="G82" s="25">
        <v>800</v>
      </c>
      <c r="H82" s="26">
        <v>3662.5</v>
      </c>
      <c r="I82" s="25">
        <v>4787.5</v>
      </c>
      <c r="J82" s="26">
        <v>7012.5</v>
      </c>
      <c r="K82" s="27">
        <v>7612.5</v>
      </c>
    </row>
    <row r="83" spans="1:76" ht="15" customHeight="1" x14ac:dyDescent="0.2">
      <c r="A83" s="10">
        <v>26</v>
      </c>
      <c r="B83" s="78">
        <v>162.5</v>
      </c>
      <c r="C83" s="17">
        <v>237.5</v>
      </c>
      <c r="D83" s="18">
        <v>5.5</v>
      </c>
      <c r="E83" s="17">
        <v>10.25</v>
      </c>
      <c r="F83" s="18">
        <v>400</v>
      </c>
      <c r="G83" s="17">
        <v>800</v>
      </c>
      <c r="H83" s="18">
        <v>3650</v>
      </c>
      <c r="I83" s="17">
        <v>4787.5</v>
      </c>
      <c r="J83" s="18">
        <v>6982.5</v>
      </c>
      <c r="K83" s="19">
        <v>7607.5</v>
      </c>
    </row>
    <row r="84" spans="1:76" ht="15" customHeight="1" x14ac:dyDescent="0.2">
      <c r="A84" s="10">
        <v>27</v>
      </c>
      <c r="B84" s="77">
        <v>162.5</v>
      </c>
      <c r="C84" s="25">
        <v>237.5</v>
      </c>
      <c r="D84" s="26">
        <v>5.5</v>
      </c>
      <c r="E84" s="25">
        <v>10.25</v>
      </c>
      <c r="F84" s="26">
        <v>400</v>
      </c>
      <c r="G84" s="25">
        <v>800</v>
      </c>
      <c r="H84" s="26">
        <v>3647.5</v>
      </c>
      <c r="I84" s="25">
        <v>4785</v>
      </c>
      <c r="J84" s="26">
        <v>6980</v>
      </c>
      <c r="K84" s="27">
        <v>7605</v>
      </c>
    </row>
    <row r="85" spans="1:76" ht="15" customHeight="1" x14ac:dyDescent="0.2">
      <c r="A85" s="10">
        <v>28</v>
      </c>
      <c r="B85" s="78">
        <v>162.5</v>
      </c>
      <c r="C85" s="17">
        <v>237.5</v>
      </c>
      <c r="D85" s="18">
        <v>5.75</v>
      </c>
      <c r="E85" s="17">
        <v>10</v>
      </c>
      <c r="F85" s="18">
        <v>400</v>
      </c>
      <c r="G85" s="17">
        <v>800</v>
      </c>
      <c r="H85" s="18">
        <v>3645</v>
      </c>
      <c r="I85" s="17">
        <v>4782.5</v>
      </c>
      <c r="J85" s="18">
        <v>6982.5</v>
      </c>
      <c r="K85" s="19">
        <v>7607.5</v>
      </c>
    </row>
    <row r="86" spans="1:76" ht="15" customHeight="1" x14ac:dyDescent="0.2">
      <c r="A86" s="10">
        <v>29</v>
      </c>
      <c r="B86" s="77">
        <v>162.5</v>
      </c>
      <c r="C86" s="25">
        <v>237.5</v>
      </c>
      <c r="D86" s="26">
        <v>5.75</v>
      </c>
      <c r="E86" s="25">
        <v>10</v>
      </c>
      <c r="F86" s="26">
        <v>400</v>
      </c>
      <c r="G86" s="25">
        <v>800</v>
      </c>
      <c r="H86" s="26">
        <v>3642.5</v>
      </c>
      <c r="I86" s="25">
        <v>4780</v>
      </c>
      <c r="J86" s="26">
        <v>7037.5</v>
      </c>
      <c r="K86" s="74">
        <v>7637.5</v>
      </c>
    </row>
    <row r="87" spans="1:76" ht="15" customHeight="1" x14ac:dyDescent="0.2">
      <c r="A87" s="10">
        <v>30</v>
      </c>
      <c r="B87" s="78" t="s">
        <v>64</v>
      </c>
      <c r="C87" s="17" t="s">
        <v>64</v>
      </c>
      <c r="D87" s="18" t="s">
        <v>64</v>
      </c>
      <c r="E87" s="17" t="s">
        <v>64</v>
      </c>
      <c r="F87" s="18" t="s">
        <v>64</v>
      </c>
      <c r="G87" s="17" t="s">
        <v>64</v>
      </c>
      <c r="H87" s="18" t="s">
        <v>64</v>
      </c>
      <c r="I87" s="17" t="s">
        <v>64</v>
      </c>
      <c r="J87" s="18" t="s">
        <v>64</v>
      </c>
      <c r="K87" s="19" t="s">
        <v>64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163.875</v>
      </c>
      <c r="C89" s="32">
        <v>240.75</v>
      </c>
      <c r="D89" s="31">
        <v>5.3375000000000004</v>
      </c>
      <c r="E89" s="32">
        <v>10.199999999999999</v>
      </c>
      <c r="F89" s="31">
        <v>415</v>
      </c>
      <c r="G89" s="32">
        <v>800</v>
      </c>
      <c r="H89" s="31">
        <v>3649.375</v>
      </c>
      <c r="I89" s="32">
        <v>4830.625</v>
      </c>
      <c r="J89" s="31">
        <v>7065</v>
      </c>
      <c r="K89" s="33">
        <v>7650.625</v>
      </c>
    </row>
    <row r="90" spans="1:76" ht="13.5" thickTop="1" x14ac:dyDescent="0.15">
      <c r="K90" s="5" t="s">
        <v>73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/>
      <c r="C98" s="97" t="s">
        <v>71</v>
      </c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70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650</v>
      </c>
      <c r="D105" s="26">
        <v>650</v>
      </c>
      <c r="E105" s="25">
        <v>800</v>
      </c>
      <c r="F105" s="26">
        <v>3582.5</v>
      </c>
      <c r="G105" s="25">
        <v>4260</v>
      </c>
      <c r="H105" s="26">
        <v>3700</v>
      </c>
      <c r="I105" s="25">
        <v>4600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 t="s">
        <v>64</v>
      </c>
      <c r="C106" s="17" t="s">
        <v>64</v>
      </c>
      <c r="D106" s="18" t="s">
        <v>64</v>
      </c>
      <c r="E106" s="17" t="s">
        <v>64</v>
      </c>
      <c r="F106" s="18" t="s">
        <v>64</v>
      </c>
      <c r="G106" s="17" t="s">
        <v>64</v>
      </c>
      <c r="H106" s="18" t="s">
        <v>64</v>
      </c>
      <c r="I106" s="17" t="s">
        <v>64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 t="s">
        <v>64</v>
      </c>
      <c r="C107" s="25" t="s">
        <v>64</v>
      </c>
      <c r="D107" s="26" t="s">
        <v>64</v>
      </c>
      <c r="E107" s="25" t="s">
        <v>64</v>
      </c>
      <c r="F107" s="26" t="s">
        <v>64</v>
      </c>
      <c r="G107" s="25" t="s">
        <v>64</v>
      </c>
      <c r="H107" s="26" t="s">
        <v>64</v>
      </c>
      <c r="I107" s="25" t="s">
        <v>64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650</v>
      </c>
      <c r="D108" s="18">
        <v>650</v>
      </c>
      <c r="E108" s="17">
        <v>800</v>
      </c>
      <c r="F108" s="18">
        <v>3520</v>
      </c>
      <c r="G108" s="17">
        <v>4185</v>
      </c>
      <c r="H108" s="18">
        <v>3700</v>
      </c>
      <c r="I108" s="17">
        <v>4600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650</v>
      </c>
      <c r="D109" s="26">
        <v>650</v>
      </c>
      <c r="E109" s="25">
        <v>800</v>
      </c>
      <c r="F109" s="26">
        <v>3500</v>
      </c>
      <c r="G109" s="25">
        <v>4160</v>
      </c>
      <c r="H109" s="26">
        <v>3650</v>
      </c>
      <c r="I109" s="25">
        <v>4600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650</v>
      </c>
      <c r="D110" s="18">
        <v>650</v>
      </c>
      <c r="E110" s="17">
        <v>800</v>
      </c>
      <c r="F110" s="18">
        <v>3525</v>
      </c>
      <c r="G110" s="17">
        <v>4185</v>
      </c>
      <c r="H110" s="18">
        <v>3650</v>
      </c>
      <c r="I110" s="17">
        <v>4600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650</v>
      </c>
      <c r="D111" s="26">
        <v>650</v>
      </c>
      <c r="E111" s="25">
        <v>800</v>
      </c>
      <c r="F111" s="26">
        <v>3545</v>
      </c>
      <c r="G111" s="25">
        <v>4197.5</v>
      </c>
      <c r="H111" s="26">
        <v>3650</v>
      </c>
      <c r="I111" s="25">
        <v>4600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650</v>
      </c>
      <c r="D112" s="18">
        <v>650</v>
      </c>
      <c r="E112" s="17">
        <v>800</v>
      </c>
      <c r="F112" s="18">
        <v>3532.5</v>
      </c>
      <c r="G112" s="17">
        <v>4197.5</v>
      </c>
      <c r="H112" s="18">
        <v>3650</v>
      </c>
      <c r="I112" s="17">
        <v>4650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 t="s">
        <v>64</v>
      </c>
      <c r="C113" s="25" t="s">
        <v>64</v>
      </c>
      <c r="D113" s="26" t="s">
        <v>64</v>
      </c>
      <c r="E113" s="25" t="s">
        <v>64</v>
      </c>
      <c r="F113" s="26" t="s">
        <v>64</v>
      </c>
      <c r="G113" s="25" t="s">
        <v>64</v>
      </c>
      <c r="H113" s="26" t="s">
        <v>64</v>
      </c>
      <c r="I113" s="25" t="s">
        <v>64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 t="s">
        <v>64</v>
      </c>
      <c r="C114" s="29" t="s">
        <v>64</v>
      </c>
      <c r="D114" s="28" t="s">
        <v>64</v>
      </c>
      <c r="E114" s="29" t="s">
        <v>64</v>
      </c>
      <c r="F114" s="28" t="s">
        <v>64</v>
      </c>
      <c r="G114" s="29" t="s">
        <v>64</v>
      </c>
      <c r="H114" s="28" t="s">
        <v>64</v>
      </c>
      <c r="I114" s="29" t="s">
        <v>64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650</v>
      </c>
      <c r="D115" s="26">
        <v>650</v>
      </c>
      <c r="E115" s="25">
        <v>800</v>
      </c>
      <c r="F115" s="26">
        <v>3525</v>
      </c>
      <c r="G115" s="25">
        <v>4190</v>
      </c>
      <c r="H115" s="26">
        <v>3650</v>
      </c>
      <c r="I115" s="25">
        <v>4650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500</v>
      </c>
      <c r="C116" s="17">
        <v>650</v>
      </c>
      <c r="D116" s="18">
        <v>650</v>
      </c>
      <c r="E116" s="17">
        <v>800</v>
      </c>
      <c r="F116" s="18">
        <v>3525</v>
      </c>
      <c r="G116" s="17">
        <v>4190</v>
      </c>
      <c r="H116" s="18">
        <v>3650</v>
      </c>
      <c r="I116" s="17">
        <v>4650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500</v>
      </c>
      <c r="C117" s="25">
        <v>650</v>
      </c>
      <c r="D117" s="26">
        <v>650</v>
      </c>
      <c r="E117" s="25">
        <v>800</v>
      </c>
      <c r="F117" s="26">
        <v>3482.5</v>
      </c>
      <c r="G117" s="25">
        <v>4172.5</v>
      </c>
      <c r="H117" s="26">
        <v>3650</v>
      </c>
      <c r="I117" s="25">
        <v>4650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>
        <v>500</v>
      </c>
      <c r="C118" s="17">
        <v>650</v>
      </c>
      <c r="D118" s="18">
        <v>650</v>
      </c>
      <c r="E118" s="17">
        <v>800</v>
      </c>
      <c r="F118" s="18">
        <v>3532.5</v>
      </c>
      <c r="G118" s="17">
        <v>4172.5</v>
      </c>
      <c r="H118" s="18">
        <v>3650</v>
      </c>
      <c r="I118" s="17">
        <v>4650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 t="s">
        <v>64</v>
      </c>
      <c r="C120" s="17" t="s">
        <v>64</v>
      </c>
      <c r="D120" s="18" t="s">
        <v>64</v>
      </c>
      <c r="E120" s="17" t="s">
        <v>64</v>
      </c>
      <c r="F120" s="18" t="s">
        <v>64</v>
      </c>
      <c r="G120" s="17" t="s">
        <v>64</v>
      </c>
      <c r="H120" s="18" t="s">
        <v>64</v>
      </c>
      <c r="I120" s="17" t="s">
        <v>64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 t="s">
        <v>64</v>
      </c>
      <c r="C121" s="25" t="s">
        <v>64</v>
      </c>
      <c r="D121" s="26" t="s">
        <v>64</v>
      </c>
      <c r="E121" s="25" t="s">
        <v>64</v>
      </c>
      <c r="F121" s="26" t="s">
        <v>64</v>
      </c>
      <c r="G121" s="25" t="s">
        <v>64</v>
      </c>
      <c r="H121" s="26" t="s">
        <v>64</v>
      </c>
      <c r="I121" s="25" t="s">
        <v>64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650</v>
      </c>
      <c r="D122" s="18">
        <v>650</v>
      </c>
      <c r="E122" s="17">
        <v>800</v>
      </c>
      <c r="F122" s="18">
        <v>3557.5</v>
      </c>
      <c r="G122" s="17">
        <v>4220</v>
      </c>
      <c r="H122" s="18">
        <v>3650</v>
      </c>
      <c r="I122" s="17">
        <v>4650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500</v>
      </c>
      <c r="C123" s="25">
        <v>650</v>
      </c>
      <c r="D123" s="26">
        <v>650</v>
      </c>
      <c r="E123" s="25">
        <v>800</v>
      </c>
      <c r="F123" s="26">
        <v>3487.5</v>
      </c>
      <c r="G123" s="25">
        <v>4312.5</v>
      </c>
      <c r="H123" s="26">
        <v>3650</v>
      </c>
      <c r="I123" s="25">
        <v>4650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500</v>
      </c>
      <c r="C124" s="17">
        <v>650</v>
      </c>
      <c r="D124" s="18">
        <v>650</v>
      </c>
      <c r="E124" s="17">
        <v>800</v>
      </c>
      <c r="F124" s="18">
        <v>3475</v>
      </c>
      <c r="G124" s="17">
        <v>4312.5</v>
      </c>
      <c r="H124" s="18">
        <v>3650</v>
      </c>
      <c r="I124" s="17">
        <v>4650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>
        <v>500</v>
      </c>
      <c r="C125" s="25">
        <v>650</v>
      </c>
      <c r="D125" s="26">
        <v>650</v>
      </c>
      <c r="E125" s="25">
        <v>800</v>
      </c>
      <c r="F125" s="26">
        <v>3525</v>
      </c>
      <c r="G125" s="25">
        <v>4200</v>
      </c>
      <c r="H125" s="26">
        <v>3600</v>
      </c>
      <c r="I125" s="25">
        <v>4600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500</v>
      </c>
      <c r="C126" s="17">
        <v>650</v>
      </c>
      <c r="D126" s="18">
        <v>650</v>
      </c>
      <c r="E126" s="17">
        <v>800</v>
      </c>
      <c r="F126" s="18">
        <v>3525</v>
      </c>
      <c r="G126" s="17">
        <v>4200</v>
      </c>
      <c r="H126" s="18">
        <v>3600</v>
      </c>
      <c r="I126" s="17">
        <v>4600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 t="s">
        <v>64</v>
      </c>
      <c r="C127" s="25" t="s">
        <v>64</v>
      </c>
      <c r="D127" s="26" t="s">
        <v>64</v>
      </c>
      <c r="E127" s="25" t="s">
        <v>64</v>
      </c>
      <c r="F127" s="26" t="s">
        <v>64</v>
      </c>
      <c r="G127" s="25" t="s">
        <v>64</v>
      </c>
      <c r="H127" s="26" t="s">
        <v>64</v>
      </c>
      <c r="I127" s="25" t="s">
        <v>64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 t="s">
        <v>64</v>
      </c>
      <c r="C128" s="17" t="s">
        <v>64</v>
      </c>
      <c r="D128" s="18" t="s">
        <v>64</v>
      </c>
      <c r="E128" s="17" t="s">
        <v>64</v>
      </c>
      <c r="F128" s="18" t="s">
        <v>64</v>
      </c>
      <c r="G128" s="17" t="s">
        <v>64</v>
      </c>
      <c r="H128" s="18" t="s">
        <v>64</v>
      </c>
      <c r="I128" s="17" t="s">
        <v>64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500</v>
      </c>
      <c r="C129" s="25">
        <v>650</v>
      </c>
      <c r="D129" s="26">
        <v>650</v>
      </c>
      <c r="E129" s="25">
        <v>800</v>
      </c>
      <c r="F129" s="26">
        <v>3550</v>
      </c>
      <c r="G129" s="25">
        <v>4212.5</v>
      </c>
      <c r="H129" s="26">
        <v>3600</v>
      </c>
      <c r="I129" s="25">
        <v>4600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500</v>
      </c>
      <c r="C130" s="17">
        <v>650</v>
      </c>
      <c r="D130" s="18">
        <v>650</v>
      </c>
      <c r="E130" s="17">
        <v>800</v>
      </c>
      <c r="F130" s="18">
        <v>3525</v>
      </c>
      <c r="G130" s="17">
        <v>4187.5</v>
      </c>
      <c r="H130" s="18">
        <v>3600</v>
      </c>
      <c r="I130" s="17">
        <v>4600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500</v>
      </c>
      <c r="C131" s="25">
        <v>650</v>
      </c>
      <c r="D131" s="26">
        <v>650</v>
      </c>
      <c r="E131" s="25">
        <v>800</v>
      </c>
      <c r="F131" s="26">
        <v>3525</v>
      </c>
      <c r="G131" s="25">
        <v>4187.5</v>
      </c>
      <c r="H131" s="26">
        <v>3600</v>
      </c>
      <c r="I131" s="25">
        <v>4600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>
        <v>500</v>
      </c>
      <c r="C132" s="17">
        <v>650</v>
      </c>
      <c r="D132" s="18">
        <v>650</v>
      </c>
      <c r="E132" s="17">
        <v>800</v>
      </c>
      <c r="F132" s="18">
        <v>3525</v>
      </c>
      <c r="G132" s="17">
        <v>4187.5</v>
      </c>
      <c r="H132" s="18">
        <v>3600</v>
      </c>
      <c r="I132" s="17">
        <v>4600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>
        <v>500</v>
      </c>
      <c r="C133" s="25">
        <v>650</v>
      </c>
      <c r="D133" s="26">
        <v>650</v>
      </c>
      <c r="E133" s="25">
        <v>800</v>
      </c>
      <c r="F133" s="26">
        <v>3525</v>
      </c>
      <c r="G133" s="25">
        <v>4200</v>
      </c>
      <c r="H133" s="26">
        <v>3600</v>
      </c>
      <c r="I133" s="25">
        <v>4600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 t="s">
        <v>64</v>
      </c>
      <c r="C134" s="17" t="s">
        <v>64</v>
      </c>
      <c r="D134" s="18" t="s">
        <v>64</v>
      </c>
      <c r="E134" s="17" t="s">
        <v>64</v>
      </c>
      <c r="F134" s="18" t="s">
        <v>64</v>
      </c>
      <c r="G134" s="17" t="s">
        <v>64</v>
      </c>
      <c r="H134" s="18" t="s">
        <v>64</v>
      </c>
      <c r="I134" s="17" t="s">
        <v>64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650</v>
      </c>
      <c r="D136" s="31">
        <v>650</v>
      </c>
      <c r="E136" s="32">
        <v>800</v>
      </c>
      <c r="F136" s="31">
        <v>3524.5</v>
      </c>
      <c r="G136" s="32">
        <v>4206.5</v>
      </c>
      <c r="H136" s="31">
        <v>3637.5</v>
      </c>
      <c r="I136" s="32">
        <v>4620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73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5"/>
  <sheetViews>
    <sheetView showGridLines="0" topLeftCell="A142" workbookViewId="0">
      <selection activeCell="K152" sqref="K152:L15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7" t="s">
        <v>71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4" t="s">
        <v>61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3">
        <v>2001</v>
      </c>
      <c r="I106" s="93"/>
      <c r="J106" s="42"/>
      <c r="K106" s="93">
        <v>2002</v>
      </c>
      <c r="L106" s="93"/>
      <c r="M106" s="42"/>
      <c r="N106" s="93">
        <v>2003</v>
      </c>
      <c r="O106" s="93"/>
      <c r="Q106" s="93">
        <v>2004</v>
      </c>
      <c r="R106" s="93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4435.4375</v>
      </c>
      <c r="L158" s="56">
        <f>AVERAGE(L145:L156)</f>
        <v>4489.7657031250001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8" t="s">
        <v>74</v>
      </c>
    </row>
    <row r="163" spans="1:1" x14ac:dyDescent="0.2">
      <c r="A163" s="98" t="s">
        <v>76</v>
      </c>
    </row>
    <row r="164" spans="1:1" x14ac:dyDescent="0.2">
      <c r="A164" s="98" t="s">
        <v>75</v>
      </c>
    </row>
    <row r="165" spans="1:1" x14ac:dyDescent="0.2">
      <c r="A165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topLeftCell="A73" workbookViewId="0">
      <selection activeCell="E88" sqref="E88:F8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7" t="s">
        <v>71</v>
      </c>
    </row>
    <row r="7" spans="1:25" ht="15" x14ac:dyDescent="0.2">
      <c r="A7" s="94" t="s">
        <v>52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50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/>
      <c r="F89" s="66"/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/>
      <c r="F90" s="66"/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/>
      <c r="F91" s="66"/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4429.8434436433845</v>
      </c>
      <c r="F94" s="68">
        <f>AVERAGE(F81:F92)</f>
        <v>4487.4302503706695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8" t="s">
        <v>74</v>
      </c>
    </row>
    <row r="99" spans="1:1" x14ac:dyDescent="0.2">
      <c r="A99" s="98" t="s">
        <v>76</v>
      </c>
    </row>
    <row r="100" spans="1:1" x14ac:dyDescent="0.2">
      <c r="A100" s="98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B54" sqref="B54:C5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7" t="s">
        <v>71</v>
      </c>
    </row>
    <row r="7" spans="1:25" ht="15" x14ac:dyDescent="0.2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23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/>
      <c r="C55" s="66"/>
    </row>
    <row r="56" spans="1:18" x14ac:dyDescent="0.2">
      <c r="A56" s="38" t="s">
        <v>46</v>
      </c>
      <c r="B56" s="66"/>
      <c r="C56" s="66"/>
    </row>
    <row r="57" spans="1:18" x14ac:dyDescent="0.2">
      <c r="A57" s="38" t="s">
        <v>47</v>
      </c>
      <c r="B57" s="66"/>
      <c r="C57" s="66"/>
    </row>
    <row r="58" spans="1:18" x14ac:dyDescent="0.2">
      <c r="A58" s="38" t="s">
        <v>48</v>
      </c>
      <c r="B58" s="66"/>
      <c r="C58" s="66"/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5871.796875</v>
      </c>
      <c r="C60" s="68">
        <f t="shared" ref="C60" si="3">AVERAGE(C47:C58)</f>
        <v>6106.875</v>
      </c>
    </row>
    <row r="61" spans="1:18" x14ac:dyDescent="0.2">
      <c r="A61" s="67"/>
      <c r="B61" s="68"/>
      <c r="C61" s="68"/>
    </row>
    <row r="62" spans="1:18" x14ac:dyDescent="0.2">
      <c r="A62" s="38"/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8" t="s">
        <v>74</v>
      </c>
      <c r="B64" s="66"/>
      <c r="C64" s="66"/>
      <c r="E64" s="66"/>
      <c r="F64" s="66"/>
      <c r="H64" s="66"/>
      <c r="I64" s="66"/>
      <c r="K64" s="66"/>
      <c r="L64" s="66"/>
      <c r="N64" s="66"/>
      <c r="O64" s="66"/>
      <c r="Q64" s="66"/>
      <c r="R64" s="66"/>
    </row>
    <row r="65" spans="1:1" x14ac:dyDescent="0.2">
      <c r="A65" s="98" t="s">
        <v>76</v>
      </c>
    </row>
    <row r="66" spans="1:1" x14ac:dyDescent="0.2">
      <c r="A66" s="98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B54" sqref="B54:C5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7" t="s">
        <v>71</v>
      </c>
    </row>
    <row r="7" spans="1:25" ht="15" x14ac:dyDescent="0.2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67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>
        <v>5892.2023809523807</v>
      </c>
      <c r="C49" s="66">
        <v>6142.3214285714284</v>
      </c>
    </row>
    <row r="50" spans="1:3" x14ac:dyDescent="0.2">
      <c r="A50" s="38" t="s">
        <v>40</v>
      </c>
      <c r="B50" s="66">
        <v>5950.1644736842109</v>
      </c>
      <c r="C50" s="66">
        <v>6164.605263157895</v>
      </c>
    </row>
    <row r="51" spans="1:3" x14ac:dyDescent="0.2">
      <c r="A51" s="38" t="s">
        <v>41</v>
      </c>
      <c r="B51" s="66">
        <v>5982.0723684210525</v>
      </c>
      <c r="C51" s="66">
        <v>6192.105263157895</v>
      </c>
    </row>
    <row r="52" spans="1:3" x14ac:dyDescent="0.2">
      <c r="A52" s="38" t="s">
        <v>42</v>
      </c>
      <c r="B52" s="66">
        <v>5954.84375</v>
      </c>
      <c r="C52" s="66">
        <v>6155</v>
      </c>
    </row>
    <row r="53" spans="1:3" x14ac:dyDescent="0.2">
      <c r="A53" s="38" t="s">
        <v>43</v>
      </c>
      <c r="B53" s="66">
        <v>5794.755434782609</v>
      </c>
      <c r="C53" s="66">
        <v>6049.510869565217</v>
      </c>
    </row>
    <row r="54" spans="1:3" x14ac:dyDescent="0.2">
      <c r="A54" s="38" t="s">
        <v>44</v>
      </c>
      <c r="B54" s="66">
        <v>5649.6710526315792</v>
      </c>
      <c r="C54" s="66">
        <v>5919.144736842105</v>
      </c>
    </row>
    <row r="55" spans="1:3" x14ac:dyDescent="0.2">
      <c r="A55" s="38" t="s">
        <v>45</v>
      </c>
      <c r="B55" s="66"/>
      <c r="C55" s="66"/>
    </row>
    <row r="56" spans="1:3" x14ac:dyDescent="0.2">
      <c r="A56" s="38" t="s">
        <v>46</v>
      </c>
      <c r="B56" s="66"/>
      <c r="C56" s="66"/>
    </row>
    <row r="57" spans="1:3" x14ac:dyDescent="0.2">
      <c r="A57" s="38" t="s">
        <v>47</v>
      </c>
      <c r="B57" s="66"/>
      <c r="C57" s="66"/>
    </row>
    <row r="58" spans="1:3" x14ac:dyDescent="0.2">
      <c r="A58" s="38" t="s">
        <v>48</v>
      </c>
      <c r="B58" s="66"/>
      <c r="C58" s="66"/>
    </row>
    <row r="59" spans="1:3" ht="5.0999999999999996" customHeight="1" x14ac:dyDescent="0.2"/>
    <row r="60" spans="1:3" x14ac:dyDescent="0.2">
      <c r="A60" s="67" t="s">
        <v>16</v>
      </c>
      <c r="B60" s="68">
        <f>AVERAGE(B47:B58)</f>
        <v>5894.2386588847367</v>
      </c>
      <c r="C60" s="68">
        <f>AVERAGE(C47:C58)</f>
        <v>6142.6999366390901</v>
      </c>
    </row>
    <row r="63" spans="1:3" x14ac:dyDescent="0.2">
      <c r="A63" s="36" t="s">
        <v>19</v>
      </c>
    </row>
    <row r="64" spans="1:3" x14ac:dyDescent="0.2">
      <c r="A64" s="98" t="s">
        <v>74</v>
      </c>
    </row>
    <row r="65" spans="1:1" x14ac:dyDescent="0.2">
      <c r="A65" s="98" t="s">
        <v>76</v>
      </c>
    </row>
    <row r="66" spans="1:1" x14ac:dyDescent="0.2">
      <c r="A66" s="98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8" workbookViewId="0">
      <selection activeCell="H73" sqref="H73:I7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7" t="s">
        <v>71</v>
      </c>
    </row>
    <row r="7" spans="1:25" ht="15" x14ac:dyDescent="0.2">
      <c r="A7" s="94" t="s">
        <v>62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68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1855.0781406250001</v>
      </c>
      <c r="I79" s="68">
        <f>AVERAGE(I66:I77)</f>
        <v>1907.8125156250001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8" t="s">
        <v>74</v>
      </c>
    </row>
    <row r="84" spans="1:1" x14ac:dyDescent="0.2">
      <c r="A84" s="98" t="s">
        <v>76</v>
      </c>
    </row>
    <row r="85" spans="1:1" x14ac:dyDescent="0.2">
      <c r="A85" s="98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4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H71" sqref="H71:I7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7" t="s">
        <v>71</v>
      </c>
    </row>
    <row r="7" spans="1:25" ht="15" x14ac:dyDescent="0.2">
      <c r="A7" s="94" t="s">
        <v>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" x14ac:dyDescent="0.2">
      <c r="A8" s="96" t="s">
        <v>68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367.57816406249998</v>
      </c>
      <c r="I77" s="68">
        <f>AVERAGE(I64:I75)</f>
        <v>414.21875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8" t="s">
        <v>74</v>
      </c>
    </row>
    <row r="82" spans="1:1" x14ac:dyDescent="0.2">
      <c r="A82" s="98" t="s">
        <v>76</v>
      </c>
    </row>
    <row r="83" spans="1:1" x14ac:dyDescent="0.2">
      <c r="A83" s="98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2014-09-12T13:19:22Z</cp:lastPrinted>
  <dcterms:created xsi:type="dcterms:W3CDTF">2003-08-06T14:50:35Z</dcterms:created>
  <dcterms:modified xsi:type="dcterms:W3CDTF">2014-09-12T13:24:15Z</dcterms:modified>
</cp:coreProperties>
</file>