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420" yWindow="-30" windowWidth="15480" windowHeight="796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Prom.'!$A$1:$R$99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<sst xmlns="http://schemas.openxmlformats.org/spreadsheetml/2006/main" count="962" uniqueCount="75">
  <si>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</si>
  <si>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</si>
  <si>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</si>
  <si>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</si>
  <si>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</si>
  <si>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</si>
  <si>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</si>
  <si>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</si>
  <si>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</si>
  <si>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</si>
  <si>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</si>
  <si>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</si>
  <si>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</si>
  <si>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</si>
  <si>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</si>
  <si>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</si>
  <si>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</si>
  <si>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</si>
  <si>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</si>
  <si>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</si>
  <si>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</si>
  <si>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</si>
  <si>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</si>
  <si>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</si>
  <si>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</si>
  <si>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</si>
  <si>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</si>
  <si>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</si>
  <si>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</si>
  <si>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</si>
  <si>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</si>
  <si>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</si>
  <si>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</si>
  <si>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</si>
  <si>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</si>
  <si>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</si>
  <si>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</si>
  <si>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</si>
  <si>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</si>
  <si>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</si>
  <si>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</si>
  <si>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</si>
  <si>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</si>
  <si>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</si>
  <si>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</si>
  <si>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</si>
  <si>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</si>
  <si>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</si>
  <si>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</si>
  <si>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</si>
  <si>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</si>
  <si>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</si>
  <si>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</si>
  <si>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</si>
  <si>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</si>
  <si>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</si>
  <si>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</si>
  <si>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</si>
  <si>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</si>
  <si>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</si>
  <si>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</si>
  <si>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</si>
  <si>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</si>
  <si>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</si>
  <si>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</si>
  <si>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</si>
  <si>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</si>
  <si>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Elaborado por : Departamento de Estudios Monetarios y Financieros</t>
  </si>
  <si>
    <t>Sub Gerencia General de Política Monetaria - B.C.P.</t>
  </si>
  <si>
    <t>Departamento de Estudios Monetarios y Financieros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</si>
  <si>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</si>
  <si>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</si>
  <si>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</si>
  <si>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 xml:space="preserve">Sub Gerencia General de Política Monetaria </t>
  </si>
  <si>
    <t>Mes: Julio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</si>
</sst>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7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47625</xdr:rowOff>
    </xdr:from>
    <xdr:to>
      <xdr:col>1</xdr:col>
      <xdr:colOff>543225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47625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73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74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>
        <v>4391.875</v>
      </c>
      <c r="C11" s="25">
        <v>4448.125</v>
      </c>
      <c r="D11" s="26">
        <v>1885</v>
      </c>
      <c r="E11" s="25">
        <v>1932.5</v>
      </c>
      <c r="F11" s="26">
        <v>356.25</v>
      </c>
      <c r="G11" s="25">
        <v>397.5</v>
      </c>
      <c r="H11" s="26">
        <v>5972.5</v>
      </c>
      <c r="I11" s="25">
        <v>6156.25</v>
      </c>
      <c r="J11" s="26">
        <v>36</v>
      </c>
      <c r="K11" s="27">
        <v>44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>
        <v>4373.125</v>
      </c>
      <c r="C12" s="17">
        <v>4433.125</v>
      </c>
      <c r="D12" s="18">
        <v>1885.625</v>
      </c>
      <c r="E12" s="17">
        <v>1931.25</v>
      </c>
      <c r="F12" s="18">
        <v>354.375</v>
      </c>
      <c r="G12" s="17">
        <v>397.5</v>
      </c>
      <c r="H12" s="18">
        <v>5955</v>
      </c>
      <c r="I12" s="17">
        <v>6143.75</v>
      </c>
      <c r="J12" s="18">
        <v>36</v>
      </c>
      <c r="K12" s="19">
        <v>44</v>
      </c>
    </row>
    <row r="13" spans="1:76" ht="15" customHeight="1" x14ac:dyDescent="0.2">
      <c r="A13" s="91">
        <v>3</v>
      </c>
      <c r="B13" s="77">
        <v>4342.5</v>
      </c>
      <c r="C13" s="25">
        <v>4413.75</v>
      </c>
      <c r="D13" s="26">
        <v>1867.5</v>
      </c>
      <c r="E13" s="25">
        <v>1922.5</v>
      </c>
      <c r="F13" s="26">
        <v>353.125</v>
      </c>
      <c r="G13" s="25">
        <v>395.625</v>
      </c>
      <c r="H13" s="26">
        <v>5908.75</v>
      </c>
      <c r="I13" s="25">
        <v>6122.5</v>
      </c>
      <c r="J13" s="26">
        <v>35</v>
      </c>
      <c r="K13" s="27">
        <v>43.5</v>
      </c>
    </row>
    <row r="14" spans="1:76" ht="15" customHeight="1" x14ac:dyDescent="0.2">
      <c r="A14" s="92">
        <v>4</v>
      </c>
      <c r="B14" s="78">
        <v>4290</v>
      </c>
      <c r="C14" s="17">
        <v>4378.75</v>
      </c>
      <c r="D14" s="18">
        <v>1843.125</v>
      </c>
      <c r="E14" s="17">
        <v>1906.875</v>
      </c>
      <c r="F14" s="18">
        <v>350.625</v>
      </c>
      <c r="G14" s="17">
        <v>395.625</v>
      </c>
      <c r="H14" s="18">
        <v>5828.75</v>
      </c>
      <c r="I14" s="17">
        <v>6106.25</v>
      </c>
      <c r="J14" s="18">
        <v>34.25</v>
      </c>
      <c r="K14" s="19">
        <v>43.25</v>
      </c>
    </row>
    <row r="15" spans="1:76" ht="15" customHeight="1" x14ac:dyDescent="0.2">
      <c r="A15" s="91">
        <v>5</v>
      </c>
      <c r="B15" s="77" t="s">
        <v>64</v>
      </c>
      <c r="C15" s="25" t="s">
        <v>64</v>
      </c>
      <c r="D15" s="26" t="s">
        <v>64</v>
      </c>
      <c r="E15" s="25" t="s">
        <v>64</v>
      </c>
      <c r="F15" s="26" t="s">
        <v>64</v>
      </c>
      <c r="G15" s="25" t="s">
        <v>64</v>
      </c>
      <c r="H15" s="26" t="s">
        <v>64</v>
      </c>
      <c r="I15" s="25" t="s">
        <v>64</v>
      </c>
      <c r="J15" s="26" t="s">
        <v>64</v>
      </c>
      <c r="K15" s="27" t="s">
        <v>64</v>
      </c>
    </row>
    <row r="16" spans="1:76" ht="15" customHeight="1" x14ac:dyDescent="0.2">
      <c r="A16" s="92">
        <v>6</v>
      </c>
      <c r="B16" s="78" t="s">
        <v>64</v>
      </c>
      <c r="C16" s="17" t="s">
        <v>64</v>
      </c>
      <c r="D16" s="18" t="s">
        <v>64</v>
      </c>
      <c r="E16" s="17" t="s">
        <v>64</v>
      </c>
      <c r="F16" s="18" t="s">
        <v>64</v>
      </c>
      <c r="G16" s="17" t="s">
        <v>64</v>
      </c>
      <c r="H16" s="18" t="s">
        <v>64</v>
      </c>
      <c r="I16" s="17" t="s">
        <v>64</v>
      </c>
      <c r="J16" s="18" t="s">
        <v>64</v>
      </c>
      <c r="K16" s="19" t="s">
        <v>64</v>
      </c>
    </row>
    <row r="17" spans="1:12" s="1" customFormat="1" ht="15" customHeight="1" x14ac:dyDescent="0.2">
      <c r="A17" s="91">
        <v>7</v>
      </c>
      <c r="B17" s="77">
        <v>4231.875</v>
      </c>
      <c r="C17" s="25">
        <v>4349.375</v>
      </c>
      <c r="D17" s="26">
        <v>1821.875</v>
      </c>
      <c r="E17" s="25">
        <v>1894.375</v>
      </c>
      <c r="F17" s="26">
        <v>346.875</v>
      </c>
      <c r="G17" s="25">
        <v>396.25</v>
      </c>
      <c r="H17" s="26">
        <v>5772.5</v>
      </c>
      <c r="I17" s="25">
        <v>6098.75</v>
      </c>
      <c r="J17" s="26">
        <v>34.25</v>
      </c>
      <c r="K17" s="27">
        <v>43</v>
      </c>
      <c r="L17" s="2"/>
    </row>
    <row r="18" spans="1:12" s="1" customFormat="1" ht="15" customHeight="1" x14ac:dyDescent="0.2">
      <c r="A18" s="92">
        <v>8</v>
      </c>
      <c r="B18" s="78">
        <v>4245.625</v>
      </c>
      <c r="C18" s="17">
        <v>4349.375</v>
      </c>
      <c r="D18" s="18">
        <v>1818.75</v>
      </c>
      <c r="E18" s="17">
        <v>1890</v>
      </c>
      <c r="F18" s="18">
        <v>352.5</v>
      </c>
      <c r="G18" s="17">
        <v>396.25</v>
      </c>
      <c r="H18" s="18">
        <v>5760</v>
      </c>
      <c r="I18" s="17">
        <v>6096.25</v>
      </c>
      <c r="J18" s="18">
        <v>34</v>
      </c>
      <c r="K18" s="19">
        <v>42.875</v>
      </c>
      <c r="L18" s="2"/>
    </row>
    <row r="19" spans="1:12" s="1" customFormat="1" ht="15" customHeight="1" x14ac:dyDescent="0.2">
      <c r="A19" s="91">
        <v>9</v>
      </c>
      <c r="B19" s="77">
        <v>4237.5</v>
      </c>
      <c r="C19" s="25">
        <v>4322.5</v>
      </c>
      <c r="D19" s="26">
        <v>1820</v>
      </c>
      <c r="E19" s="25">
        <v>1884.375</v>
      </c>
      <c r="F19" s="26">
        <v>352.85714285714283</v>
      </c>
      <c r="G19" s="25">
        <v>395.71428571428572</v>
      </c>
      <c r="H19" s="26">
        <v>5755</v>
      </c>
      <c r="I19" s="25">
        <v>6096.25</v>
      </c>
      <c r="J19" s="26">
        <v>34.25</v>
      </c>
      <c r="K19" s="27">
        <v>42.875</v>
      </c>
      <c r="L19" s="2"/>
    </row>
    <row r="20" spans="1:12" s="1" customFormat="1" ht="15" customHeight="1" x14ac:dyDescent="0.2">
      <c r="A20" s="92">
        <v>10</v>
      </c>
      <c r="B20" s="79">
        <v>4235</v>
      </c>
      <c r="C20" s="29">
        <v>4316.25</v>
      </c>
      <c r="D20" s="28">
        <v>1816.25</v>
      </c>
      <c r="E20" s="29">
        <v>1880</v>
      </c>
      <c r="F20" s="28">
        <v>355.625</v>
      </c>
      <c r="G20" s="29">
        <v>395.625</v>
      </c>
      <c r="H20" s="28">
        <v>5755.625</v>
      </c>
      <c r="I20" s="29">
        <v>6096.25</v>
      </c>
      <c r="J20" s="28">
        <v>33.75</v>
      </c>
      <c r="K20" s="30">
        <v>42.5</v>
      </c>
      <c r="L20" s="2"/>
    </row>
    <row r="21" spans="1:12" s="1" customFormat="1" ht="15" customHeight="1" x14ac:dyDescent="0.2">
      <c r="A21" s="91">
        <v>11</v>
      </c>
      <c r="B21" s="77">
        <v>4246.25</v>
      </c>
      <c r="C21" s="25">
        <v>4313.75</v>
      </c>
      <c r="D21" s="26">
        <v>1820</v>
      </c>
      <c r="E21" s="25">
        <v>1878.125</v>
      </c>
      <c r="F21" s="26">
        <v>357.5</v>
      </c>
      <c r="G21" s="26">
        <v>396.42857142857144</v>
      </c>
      <c r="H21" s="26">
        <v>5753.75</v>
      </c>
      <c r="I21" s="25">
        <v>5418.75</v>
      </c>
      <c r="J21" s="26">
        <v>34</v>
      </c>
      <c r="K21" s="27">
        <v>42.5</v>
      </c>
      <c r="L21" s="2"/>
    </row>
    <row r="22" spans="1:12" s="1" customFormat="1" ht="15" customHeight="1" x14ac:dyDescent="0.2">
      <c r="A22" s="92">
        <v>12</v>
      </c>
      <c r="B22" s="78" t="s">
        <v>64</v>
      </c>
      <c r="C22" s="17" t="s">
        <v>64</v>
      </c>
      <c r="D22" s="18" t="s">
        <v>64</v>
      </c>
      <c r="E22" s="17" t="s">
        <v>64</v>
      </c>
      <c r="F22" s="18" t="s">
        <v>64</v>
      </c>
      <c r="G22" s="17" t="s">
        <v>64</v>
      </c>
      <c r="H22" s="18" t="s">
        <v>64</v>
      </c>
      <c r="I22" s="17" t="s">
        <v>64</v>
      </c>
      <c r="J22" s="18" t="s">
        <v>64</v>
      </c>
      <c r="K22" s="19" t="s">
        <v>64</v>
      </c>
      <c r="L22" s="2"/>
    </row>
    <row r="23" spans="1:12" s="1" customFormat="1" ht="15" customHeight="1" x14ac:dyDescent="0.2">
      <c r="A23" s="91">
        <v>13</v>
      </c>
      <c r="B23" s="77" t="s">
        <v>64</v>
      </c>
      <c r="C23" s="25" t="s">
        <v>64</v>
      </c>
      <c r="D23" s="26" t="s">
        <v>64</v>
      </c>
      <c r="E23" s="25" t="s">
        <v>64</v>
      </c>
      <c r="F23" s="26" t="s">
        <v>64</v>
      </c>
      <c r="G23" s="25" t="s">
        <v>64</v>
      </c>
      <c r="H23" s="26" t="s">
        <v>64</v>
      </c>
      <c r="I23" s="25" t="s">
        <v>64</v>
      </c>
      <c r="J23" s="26" t="s">
        <v>64</v>
      </c>
      <c r="K23" s="27" t="s">
        <v>64</v>
      </c>
      <c r="L23" s="34"/>
    </row>
    <row r="24" spans="1:12" s="1" customFormat="1" ht="15" customHeight="1" x14ac:dyDescent="0.2">
      <c r="A24" s="92">
        <v>14</v>
      </c>
      <c r="B24" s="78">
        <v>4233.75</v>
      </c>
      <c r="C24" s="17">
        <v>4306.25</v>
      </c>
      <c r="D24" s="18">
        <v>1816.25</v>
      </c>
      <c r="E24" s="17">
        <v>1876.25</v>
      </c>
      <c r="F24" s="18">
        <v>356.25</v>
      </c>
      <c r="G24" s="17">
        <v>396.875</v>
      </c>
      <c r="H24" s="18">
        <v>5762.5</v>
      </c>
      <c r="I24" s="17">
        <v>6078.75</v>
      </c>
      <c r="J24" s="18">
        <v>34</v>
      </c>
      <c r="K24" s="19">
        <v>42.5</v>
      </c>
      <c r="L24" s="2"/>
    </row>
    <row r="25" spans="1:12" s="1" customFormat="1" ht="15" customHeight="1" x14ac:dyDescent="0.2">
      <c r="A25" s="91">
        <v>15</v>
      </c>
      <c r="B25" s="77">
        <v>4196.25</v>
      </c>
      <c r="C25" s="25">
        <v>4287.5</v>
      </c>
      <c r="D25" s="26">
        <v>1802.5</v>
      </c>
      <c r="E25" s="25">
        <v>1861.25</v>
      </c>
      <c r="F25" s="26">
        <v>347.14285714285717</v>
      </c>
      <c r="G25" s="25">
        <v>391.42857142857144</v>
      </c>
      <c r="H25" s="26">
        <v>5762.5</v>
      </c>
      <c r="I25" s="25">
        <v>6076.25</v>
      </c>
      <c r="J25" s="26">
        <v>34</v>
      </c>
      <c r="K25" s="27">
        <v>42.5</v>
      </c>
      <c r="L25" s="2"/>
    </row>
    <row r="26" spans="1:12" s="1" customFormat="1" ht="15" customHeight="1" x14ac:dyDescent="0.2">
      <c r="A26" s="92">
        <v>16</v>
      </c>
      <c r="B26" s="78">
        <v>4197.5</v>
      </c>
      <c r="C26" s="17">
        <v>4295</v>
      </c>
      <c r="D26" s="18">
        <v>1789.375</v>
      </c>
      <c r="E26" s="17">
        <v>1857.5</v>
      </c>
      <c r="F26" s="18">
        <v>350.625</v>
      </c>
      <c r="G26" s="17">
        <v>394.375</v>
      </c>
      <c r="H26" s="18">
        <v>5698.75</v>
      </c>
      <c r="I26" s="17">
        <v>6062.5</v>
      </c>
      <c r="J26" s="18">
        <v>34</v>
      </c>
      <c r="K26" s="19">
        <v>43</v>
      </c>
      <c r="L26" s="2"/>
    </row>
    <row r="27" spans="1:12" s="1" customFormat="1" ht="15" customHeight="1" x14ac:dyDescent="0.2">
      <c r="A27" s="91">
        <v>17</v>
      </c>
      <c r="B27" s="77">
        <v>4227.5</v>
      </c>
      <c r="C27" s="25">
        <v>4330</v>
      </c>
      <c r="D27" s="26">
        <v>1783.125</v>
      </c>
      <c r="E27" s="25">
        <v>1856.875</v>
      </c>
      <c r="F27" s="26">
        <v>351.875</v>
      </c>
      <c r="G27" s="25">
        <v>393.75</v>
      </c>
      <c r="H27" s="26">
        <v>5693.75</v>
      </c>
      <c r="I27" s="25">
        <v>6057.5</v>
      </c>
      <c r="J27" s="26">
        <v>34</v>
      </c>
      <c r="K27" s="27">
        <v>42.75</v>
      </c>
      <c r="L27" s="2"/>
    </row>
    <row r="28" spans="1:12" s="1" customFormat="1" ht="15" customHeight="1" x14ac:dyDescent="0.2">
      <c r="A28" s="92">
        <v>18</v>
      </c>
      <c r="B28" s="78">
        <v>4246.25</v>
      </c>
      <c r="C28" s="17">
        <v>4345</v>
      </c>
      <c r="D28" s="18">
        <v>1783.75</v>
      </c>
      <c r="E28" s="17">
        <v>1856.875</v>
      </c>
      <c r="F28" s="18">
        <v>353.75</v>
      </c>
      <c r="G28" s="17">
        <v>392.5</v>
      </c>
      <c r="H28" s="18">
        <v>5718.75</v>
      </c>
      <c r="I28" s="17">
        <v>6056.25</v>
      </c>
      <c r="J28" s="18">
        <v>33.75</v>
      </c>
      <c r="K28" s="19">
        <v>43</v>
      </c>
      <c r="L28" s="2"/>
    </row>
    <row r="29" spans="1:12" s="1" customFormat="1" ht="15" customHeight="1" x14ac:dyDescent="0.2">
      <c r="A29" s="91">
        <v>19</v>
      </c>
      <c r="B29" s="77" t="s">
        <v>64</v>
      </c>
      <c r="C29" s="25" t="s">
        <v>64</v>
      </c>
      <c r="D29" s="26" t="s">
        <v>64</v>
      </c>
      <c r="E29" s="25" t="s">
        <v>64</v>
      </c>
      <c r="F29" s="26" t="s">
        <v>64</v>
      </c>
      <c r="G29" s="25" t="s">
        <v>64</v>
      </c>
      <c r="H29" s="26" t="s">
        <v>64</v>
      </c>
      <c r="I29" s="25" t="s">
        <v>64</v>
      </c>
      <c r="J29" s="26" t="s">
        <v>64</v>
      </c>
      <c r="K29" s="27" t="s">
        <v>64</v>
      </c>
      <c r="L29" s="2"/>
    </row>
    <row r="30" spans="1:12" s="1" customFormat="1" ht="15" customHeight="1" x14ac:dyDescent="0.2">
      <c r="A30" s="92">
        <v>20</v>
      </c>
      <c r="B30" s="78" t="s">
        <v>64</v>
      </c>
      <c r="C30" s="17" t="s">
        <v>64</v>
      </c>
      <c r="D30" s="18" t="s">
        <v>64</v>
      </c>
      <c r="E30" s="17" t="s">
        <v>64</v>
      </c>
      <c r="F30" s="18" t="s">
        <v>64</v>
      </c>
      <c r="G30" s="17" t="s">
        <v>64</v>
      </c>
      <c r="H30" s="18" t="s">
        <v>64</v>
      </c>
      <c r="I30" s="17" t="s">
        <v>64</v>
      </c>
      <c r="J30" s="18" t="s">
        <v>64</v>
      </c>
      <c r="K30" s="19" t="s">
        <v>64</v>
      </c>
      <c r="L30" s="2"/>
    </row>
    <row r="31" spans="1:12" s="1" customFormat="1" ht="15" customHeight="1" x14ac:dyDescent="0.2">
      <c r="A31" s="91">
        <v>21</v>
      </c>
      <c r="B31" s="77">
        <v>4261.25</v>
      </c>
      <c r="C31" s="25">
        <v>4347.5</v>
      </c>
      <c r="D31" s="26">
        <v>1811.25</v>
      </c>
      <c r="E31" s="25">
        <v>1863.75</v>
      </c>
      <c r="F31" s="26">
        <v>354.375</v>
      </c>
      <c r="G31" s="25">
        <v>391.25</v>
      </c>
      <c r="H31" s="26">
        <v>5752.5</v>
      </c>
      <c r="I31" s="25">
        <v>6038.75</v>
      </c>
      <c r="J31" s="26">
        <v>34</v>
      </c>
      <c r="K31" s="27">
        <v>43.5</v>
      </c>
      <c r="L31" s="2"/>
    </row>
    <row r="32" spans="1:12" s="1" customFormat="1" ht="15" customHeight="1" x14ac:dyDescent="0.2">
      <c r="A32" s="92">
        <v>22</v>
      </c>
      <c r="B32" s="78">
        <v>4276.25</v>
      </c>
      <c r="C32" s="17">
        <v>4356.25</v>
      </c>
      <c r="D32" s="18">
        <v>1820</v>
      </c>
      <c r="E32" s="17">
        <v>1874.375</v>
      </c>
      <c r="F32" s="18">
        <v>350.625</v>
      </c>
      <c r="G32" s="17">
        <v>390.625</v>
      </c>
      <c r="H32" s="18">
        <v>5762.5</v>
      </c>
      <c r="I32" s="17">
        <v>6025</v>
      </c>
      <c r="J32" s="18">
        <v>34.25</v>
      </c>
      <c r="K32" s="19">
        <v>43.5</v>
      </c>
      <c r="L32" s="2"/>
    </row>
    <row r="33" spans="1:76" ht="15" customHeight="1" x14ac:dyDescent="0.2">
      <c r="A33" s="91">
        <v>23</v>
      </c>
      <c r="B33" s="77">
        <v>4302.5</v>
      </c>
      <c r="C33" s="25">
        <v>4382.5</v>
      </c>
      <c r="D33" s="26">
        <v>1835</v>
      </c>
      <c r="E33" s="25">
        <v>1890</v>
      </c>
      <c r="F33" s="26">
        <v>348.125</v>
      </c>
      <c r="G33" s="25">
        <v>388.75</v>
      </c>
      <c r="H33" s="26">
        <v>5783.75</v>
      </c>
      <c r="I33" s="25">
        <v>6060</v>
      </c>
      <c r="J33" s="26">
        <v>34.25</v>
      </c>
      <c r="K33" s="27">
        <v>43.25</v>
      </c>
    </row>
    <row r="34" spans="1:76" ht="15" customHeight="1" x14ac:dyDescent="0.2">
      <c r="A34" s="92">
        <v>24</v>
      </c>
      <c r="B34" s="78">
        <v>4332.5</v>
      </c>
      <c r="C34" s="17">
        <v>4402.5</v>
      </c>
      <c r="D34" s="18">
        <v>1841.25</v>
      </c>
      <c r="E34" s="17">
        <v>1895.625</v>
      </c>
      <c r="F34" s="18">
        <v>340.625</v>
      </c>
      <c r="G34" s="17">
        <v>385.625</v>
      </c>
      <c r="H34" s="18">
        <v>5838.75</v>
      </c>
      <c r="I34" s="17">
        <v>6072.5</v>
      </c>
      <c r="J34" s="18">
        <v>34.25</v>
      </c>
      <c r="K34" s="19">
        <v>43.5</v>
      </c>
    </row>
    <row r="35" spans="1:76" ht="15" customHeight="1" x14ac:dyDescent="0.2">
      <c r="A35" s="91">
        <v>25</v>
      </c>
      <c r="B35" s="77">
        <v>4350.625</v>
      </c>
      <c r="C35" s="25">
        <v>4426.25</v>
      </c>
      <c r="D35" s="26">
        <v>1848.75</v>
      </c>
      <c r="E35" s="25">
        <v>1906.25</v>
      </c>
      <c r="F35" s="26">
        <v>341.875</v>
      </c>
      <c r="G35" s="25">
        <v>383.75</v>
      </c>
      <c r="H35" s="26">
        <v>5861.25</v>
      </c>
      <c r="I35" s="25">
        <v>6078.75</v>
      </c>
      <c r="J35" s="26">
        <v>34.25</v>
      </c>
      <c r="K35" s="27">
        <v>43.5</v>
      </c>
    </row>
    <row r="36" spans="1:76" ht="15" customHeight="1" x14ac:dyDescent="0.2">
      <c r="A36" s="92">
        <v>26</v>
      </c>
      <c r="B36" s="78" t="s">
        <v>64</v>
      </c>
      <c r="C36" s="17" t="s">
        <v>64</v>
      </c>
      <c r="D36" s="18" t="s">
        <v>64</v>
      </c>
      <c r="E36" s="17" t="s">
        <v>64</v>
      </c>
      <c r="F36" s="18" t="s">
        <v>64</v>
      </c>
      <c r="G36" s="17" t="s">
        <v>64</v>
      </c>
      <c r="H36" s="18" t="s">
        <v>64</v>
      </c>
      <c r="I36" s="17" t="s">
        <v>64</v>
      </c>
      <c r="J36" s="18" t="s">
        <v>64</v>
      </c>
      <c r="K36" s="19" t="s">
        <v>64</v>
      </c>
    </row>
    <row r="37" spans="1:76" ht="15" customHeight="1" x14ac:dyDescent="0.2">
      <c r="A37" s="91">
        <v>27</v>
      </c>
      <c r="B37" s="77" t="s">
        <v>64</v>
      </c>
      <c r="C37" s="25" t="s">
        <v>64</v>
      </c>
      <c r="D37" s="26" t="s">
        <v>64</v>
      </c>
      <c r="E37" s="25" t="s">
        <v>64</v>
      </c>
      <c r="F37" s="26" t="s">
        <v>64</v>
      </c>
      <c r="G37" s="25" t="s">
        <v>64</v>
      </c>
      <c r="H37" s="26" t="s">
        <v>64</v>
      </c>
      <c r="I37" s="25" t="s">
        <v>64</v>
      </c>
      <c r="J37" s="26" t="s">
        <v>64</v>
      </c>
      <c r="K37" s="27" t="s">
        <v>64</v>
      </c>
    </row>
    <row r="38" spans="1:76" ht="15" customHeight="1" x14ac:dyDescent="0.2">
      <c r="A38" s="92">
        <v>28</v>
      </c>
      <c r="B38" s="78">
        <v>4293.75</v>
      </c>
      <c r="C38" s="17">
        <v>4392.5</v>
      </c>
      <c r="D38" s="18">
        <v>1834.375</v>
      </c>
      <c r="E38" s="17">
        <v>1889.375</v>
      </c>
      <c r="F38" s="18">
        <v>336.875</v>
      </c>
      <c r="G38" s="17">
        <v>380</v>
      </c>
      <c r="H38" s="18">
        <v>5797.5</v>
      </c>
      <c r="I38" s="17">
        <v>6067.5</v>
      </c>
      <c r="J38" s="18">
        <v>34.25</v>
      </c>
      <c r="K38" s="19">
        <v>43.5</v>
      </c>
    </row>
    <row r="39" spans="1:76" ht="15" customHeight="1" x14ac:dyDescent="0.2">
      <c r="A39" s="91">
        <v>29</v>
      </c>
      <c r="B39" s="77">
        <v>4286.25</v>
      </c>
      <c r="C39" s="25">
        <v>4365</v>
      </c>
      <c r="D39" s="26">
        <v>1828.75</v>
      </c>
      <c r="E39" s="25">
        <v>1883.125</v>
      </c>
      <c r="F39" s="26">
        <v>318.75</v>
      </c>
      <c r="G39" s="25">
        <v>376.25</v>
      </c>
      <c r="H39" s="26">
        <v>5793.75</v>
      </c>
      <c r="I39" s="25">
        <v>6051.25</v>
      </c>
      <c r="J39" s="26">
        <v>34.25</v>
      </c>
      <c r="K39" s="74">
        <v>43.75</v>
      </c>
    </row>
    <row r="40" spans="1:76" ht="15" customHeight="1" x14ac:dyDescent="0.2">
      <c r="A40" s="92">
        <v>30</v>
      </c>
      <c r="B40" s="78">
        <v>4314.375</v>
      </c>
      <c r="C40" s="17">
        <v>4387.5</v>
      </c>
      <c r="D40" s="18">
        <v>1820.625</v>
      </c>
      <c r="E40" s="17">
        <v>1886.25</v>
      </c>
      <c r="F40" s="18">
        <v>326.875</v>
      </c>
      <c r="G40" s="17">
        <v>381.875</v>
      </c>
      <c r="H40" s="18">
        <v>5796.25</v>
      </c>
      <c r="I40" s="17">
        <v>6037.5</v>
      </c>
      <c r="J40" s="18">
        <v>34.25</v>
      </c>
      <c r="K40" s="19">
        <v>43.5</v>
      </c>
    </row>
    <row r="41" spans="1:76" ht="15" customHeight="1" thickBot="1" x14ac:dyDescent="0.25">
      <c r="A41" s="91">
        <v>31</v>
      </c>
      <c r="B41" s="77">
        <v>4321.25</v>
      </c>
      <c r="C41" s="25">
        <v>4390</v>
      </c>
      <c r="D41" s="26">
        <v>1808.125</v>
      </c>
      <c r="E41" s="25">
        <v>1875.625</v>
      </c>
      <c r="F41" s="26">
        <v>297.5</v>
      </c>
      <c r="G41" s="25">
        <v>378.125</v>
      </c>
      <c r="H41" s="26">
        <v>5795</v>
      </c>
      <c r="I41" s="25">
        <v>6041.25</v>
      </c>
      <c r="J41" s="26">
        <v>34.25</v>
      </c>
      <c r="K41" s="74">
        <v>43.5</v>
      </c>
    </row>
    <row r="42" spans="1:76" ht="15" customHeight="1" thickBot="1" x14ac:dyDescent="0.25">
      <c r="A42" s="11" t="s">
        <v>17</v>
      </c>
      <c r="B42" s="80">
        <v>4279.728260869565</v>
      </c>
      <c r="C42" s="80">
        <v>4362.554347826087</v>
      </c>
      <c r="D42" s="80">
        <v>1826.141304347826</v>
      </c>
      <c r="E42" s="80">
        <v>1886.6576086956522</v>
      </c>
      <c r="F42" s="80">
        <v>345.86956521739131</v>
      </c>
      <c r="G42" s="80">
        <v>390.94332298136641</v>
      </c>
      <c r="H42" s="80">
        <v>5794.755434782609</v>
      </c>
      <c r="I42" s="80">
        <v>6049.510869565217</v>
      </c>
      <c r="J42" s="80">
        <v>34.315217391304351</v>
      </c>
      <c r="K42" s="80">
        <v>43.206521739130437</v>
      </c>
    </row>
    <row r="43" spans="1:76" s="23" customFormat="1" ht="15" customHeight="1" thickTop="1" thickBot="1" x14ac:dyDescent="0.25">
      <c r="A43" s="24" t="s">
        <v>60</v>
      </c>
      <c r="B43" s="21"/>
      <c r="C43" s="21">
        <v>4321.141304347826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67</v>
      </c>
    </row>
    <row r="45" spans="1:76" x14ac:dyDescent="0.2">
      <c r="B45" s="2" t="s">
        <v>66</v>
      </c>
      <c r="K45" s="6" t="s">
        <v>68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73</v>
      </c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74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>
        <v>157.5</v>
      </c>
      <c r="C58" s="25">
        <v>257.5</v>
      </c>
      <c r="D58" s="26">
        <v>5.25</v>
      </c>
      <c r="E58" s="25">
        <v>10.25</v>
      </c>
      <c r="F58" s="26">
        <v>500</v>
      </c>
      <c r="G58" s="25">
        <v>800</v>
      </c>
      <c r="H58" s="26">
        <v>3815</v>
      </c>
      <c r="I58" s="25">
        <v>4990</v>
      </c>
      <c r="J58" s="26">
        <v>7267.5</v>
      </c>
      <c r="K58" s="27">
        <v>7742.5</v>
      </c>
    </row>
    <row r="59" spans="1:76" ht="15" customHeight="1" x14ac:dyDescent="0.2">
      <c r="A59" s="10">
        <v>2</v>
      </c>
      <c r="B59" s="78">
        <v>150</v>
      </c>
      <c r="C59" s="17">
        <v>252.5</v>
      </c>
      <c r="D59" s="18">
        <v>5.25</v>
      </c>
      <c r="E59" s="17">
        <v>10.25</v>
      </c>
      <c r="F59" s="18">
        <v>500</v>
      </c>
      <c r="G59" s="17">
        <v>800</v>
      </c>
      <c r="H59" s="18">
        <v>3790</v>
      </c>
      <c r="I59" s="17">
        <v>4965</v>
      </c>
      <c r="J59" s="18">
        <v>7250</v>
      </c>
      <c r="K59" s="19">
        <v>7725</v>
      </c>
    </row>
    <row r="60" spans="1:76" ht="15" customHeight="1" x14ac:dyDescent="0.2">
      <c r="A60" s="10">
        <v>3</v>
      </c>
      <c r="B60" s="77">
        <v>147.5</v>
      </c>
      <c r="C60" s="25">
        <v>247.5</v>
      </c>
      <c r="D60" s="26">
        <v>5.25</v>
      </c>
      <c r="E60" s="25">
        <v>10.25</v>
      </c>
      <c r="F60" s="26">
        <v>500</v>
      </c>
      <c r="G60" s="25">
        <v>800</v>
      </c>
      <c r="H60" s="26">
        <v>3767.5</v>
      </c>
      <c r="I60" s="25">
        <v>4942.5</v>
      </c>
      <c r="J60" s="26">
        <v>7190</v>
      </c>
      <c r="K60" s="27">
        <v>7715</v>
      </c>
    </row>
    <row r="61" spans="1:76" ht="15" customHeight="1" x14ac:dyDescent="0.2">
      <c r="A61" s="10">
        <v>4</v>
      </c>
      <c r="B61" s="78">
        <v>142.5</v>
      </c>
      <c r="C61" s="17">
        <v>245</v>
      </c>
      <c r="D61" s="18">
        <v>5.25</v>
      </c>
      <c r="E61" s="17">
        <v>10.25</v>
      </c>
      <c r="F61" s="18">
        <v>500</v>
      </c>
      <c r="G61" s="17">
        <v>800</v>
      </c>
      <c r="H61" s="18">
        <v>3732.5</v>
      </c>
      <c r="I61" s="17">
        <v>4945</v>
      </c>
      <c r="J61" s="18">
        <v>7112.5</v>
      </c>
      <c r="K61" s="19">
        <v>7707.5</v>
      </c>
    </row>
    <row r="62" spans="1:76" ht="15" customHeight="1" x14ac:dyDescent="0.2">
      <c r="A62" s="10">
        <v>5</v>
      </c>
      <c r="B62" s="77" t="s">
        <v>64</v>
      </c>
      <c r="C62" s="25" t="s">
        <v>64</v>
      </c>
      <c r="D62" s="26" t="s">
        <v>64</v>
      </c>
      <c r="E62" s="25" t="s">
        <v>64</v>
      </c>
      <c r="F62" s="26" t="s">
        <v>64</v>
      </c>
      <c r="G62" s="25" t="s">
        <v>64</v>
      </c>
      <c r="H62" s="26" t="s">
        <v>64</v>
      </c>
      <c r="I62" s="25" t="s">
        <v>64</v>
      </c>
      <c r="J62" s="26" t="s">
        <v>64</v>
      </c>
      <c r="K62" s="27" t="s">
        <v>64</v>
      </c>
    </row>
    <row r="63" spans="1:76" ht="15" customHeight="1" x14ac:dyDescent="0.2">
      <c r="A63" s="10">
        <v>6</v>
      </c>
      <c r="B63" s="78" t="s">
        <v>64</v>
      </c>
      <c r="C63" s="17" t="s">
        <v>64</v>
      </c>
      <c r="D63" s="18" t="s">
        <v>64</v>
      </c>
      <c r="E63" s="17" t="s">
        <v>64</v>
      </c>
      <c r="F63" s="18" t="s">
        <v>64</v>
      </c>
      <c r="G63" s="17" t="s">
        <v>64</v>
      </c>
      <c r="H63" s="18" t="s">
        <v>64</v>
      </c>
      <c r="I63" s="17" t="s">
        <v>64</v>
      </c>
      <c r="J63" s="18" t="s">
        <v>64</v>
      </c>
      <c r="K63" s="19" t="s">
        <v>64</v>
      </c>
    </row>
    <row r="64" spans="1:76" ht="15" customHeight="1" x14ac:dyDescent="0.2">
      <c r="A64" s="10">
        <v>7</v>
      </c>
      <c r="B64" s="77">
        <v>150</v>
      </c>
      <c r="C64" s="25">
        <v>245</v>
      </c>
      <c r="D64" s="26">
        <v>5.25</v>
      </c>
      <c r="E64" s="25">
        <v>10.25</v>
      </c>
      <c r="F64" s="26">
        <v>500</v>
      </c>
      <c r="G64" s="25">
        <v>800</v>
      </c>
      <c r="H64" s="26">
        <v>3720</v>
      </c>
      <c r="I64" s="25">
        <v>4932.5</v>
      </c>
      <c r="J64" s="26">
        <v>7102.5</v>
      </c>
      <c r="K64" s="27">
        <v>7702.5</v>
      </c>
    </row>
    <row r="65" spans="1:11" s="1" customFormat="1" ht="15" customHeight="1" x14ac:dyDescent="0.2">
      <c r="A65" s="10">
        <v>8</v>
      </c>
      <c r="B65" s="78">
        <v>150</v>
      </c>
      <c r="C65" s="17">
        <v>242.5</v>
      </c>
      <c r="D65" s="18">
        <v>5.25</v>
      </c>
      <c r="E65" s="17">
        <v>10.25</v>
      </c>
      <c r="F65" s="18">
        <v>500</v>
      </c>
      <c r="G65" s="17">
        <v>800</v>
      </c>
      <c r="H65" s="18">
        <v>3690</v>
      </c>
      <c r="I65" s="17">
        <v>4890</v>
      </c>
      <c r="J65" s="18">
        <v>7067.5</v>
      </c>
      <c r="K65" s="19">
        <v>7680</v>
      </c>
    </row>
    <row r="66" spans="1:11" s="1" customFormat="1" ht="15" customHeight="1" x14ac:dyDescent="0.2">
      <c r="A66" s="10">
        <v>9</v>
      </c>
      <c r="B66" s="77">
        <v>150</v>
      </c>
      <c r="C66" s="25">
        <v>242.5</v>
      </c>
      <c r="D66" s="26">
        <v>5.25</v>
      </c>
      <c r="E66" s="25">
        <v>10.25</v>
      </c>
      <c r="F66" s="26">
        <v>500</v>
      </c>
      <c r="G66" s="25">
        <v>800</v>
      </c>
      <c r="H66" s="26">
        <v>3702.5</v>
      </c>
      <c r="I66" s="25">
        <v>4890</v>
      </c>
      <c r="J66" s="26">
        <v>7097.5</v>
      </c>
      <c r="K66" s="27">
        <v>7685</v>
      </c>
    </row>
    <row r="67" spans="1:11" s="1" customFormat="1" ht="15" customHeight="1" x14ac:dyDescent="0.2">
      <c r="A67" s="10">
        <v>10</v>
      </c>
      <c r="B67" s="79">
        <v>152.5</v>
      </c>
      <c r="C67" s="29">
        <v>242.5</v>
      </c>
      <c r="D67" s="28">
        <v>5.25</v>
      </c>
      <c r="E67" s="29">
        <v>10.125</v>
      </c>
      <c r="F67" s="28">
        <v>500</v>
      </c>
      <c r="G67" s="29">
        <v>800</v>
      </c>
      <c r="H67" s="28">
        <v>3687.5</v>
      </c>
      <c r="I67" s="29">
        <v>4875</v>
      </c>
      <c r="J67" s="28">
        <v>7105</v>
      </c>
      <c r="K67" s="30">
        <v>7692.5</v>
      </c>
    </row>
    <row r="68" spans="1:11" s="1" customFormat="1" ht="15" customHeight="1" x14ac:dyDescent="0.2">
      <c r="A68" s="10">
        <v>11</v>
      </c>
      <c r="B68" s="77">
        <v>152.5</v>
      </c>
      <c r="C68" s="25">
        <v>242.5</v>
      </c>
      <c r="D68" s="26">
        <v>5.25</v>
      </c>
      <c r="E68" s="25">
        <v>10</v>
      </c>
      <c r="F68" s="26">
        <v>500</v>
      </c>
      <c r="G68" s="25">
        <v>800</v>
      </c>
      <c r="H68" s="26">
        <v>3672.5</v>
      </c>
      <c r="I68" s="25">
        <v>4872.5</v>
      </c>
      <c r="J68" s="26">
        <v>7100</v>
      </c>
      <c r="K68" s="27">
        <v>7687.5</v>
      </c>
    </row>
    <row r="69" spans="1:11" s="1" customFormat="1" ht="15" customHeight="1" x14ac:dyDescent="0.2">
      <c r="A69" s="10">
        <v>12</v>
      </c>
      <c r="B69" s="78" t="s">
        <v>64</v>
      </c>
      <c r="C69" s="17" t="s">
        <v>64</v>
      </c>
      <c r="D69" s="18" t="s">
        <v>64</v>
      </c>
      <c r="E69" s="17" t="s">
        <v>64</v>
      </c>
      <c r="F69" s="18" t="s">
        <v>64</v>
      </c>
      <c r="G69" s="17" t="s">
        <v>64</v>
      </c>
      <c r="H69" s="18" t="s">
        <v>64</v>
      </c>
      <c r="I69" s="17" t="s">
        <v>64</v>
      </c>
      <c r="J69" s="18" t="s">
        <v>64</v>
      </c>
      <c r="K69" s="19" t="s">
        <v>64</v>
      </c>
    </row>
    <row r="70" spans="1:11" s="1" customFormat="1" ht="15" customHeight="1" x14ac:dyDescent="0.2">
      <c r="A70" s="10">
        <v>13</v>
      </c>
      <c r="B70" s="77" t="s">
        <v>64</v>
      </c>
      <c r="C70" s="25" t="s">
        <v>64</v>
      </c>
      <c r="D70" s="26" t="s">
        <v>64</v>
      </c>
      <c r="E70" s="25" t="s">
        <v>64</v>
      </c>
      <c r="F70" s="26" t="s">
        <v>64</v>
      </c>
      <c r="G70" s="25" t="s">
        <v>64</v>
      </c>
      <c r="H70" s="26" t="s">
        <v>64</v>
      </c>
      <c r="I70" s="25" t="s">
        <v>64</v>
      </c>
      <c r="J70" s="26" t="s">
        <v>64</v>
      </c>
      <c r="K70" s="27" t="s">
        <v>64</v>
      </c>
    </row>
    <row r="71" spans="1:11" s="1" customFormat="1" ht="15" customHeight="1" x14ac:dyDescent="0.2">
      <c r="A71" s="10">
        <v>14</v>
      </c>
      <c r="B71" s="78">
        <v>150</v>
      </c>
      <c r="C71" s="17">
        <v>245</v>
      </c>
      <c r="D71" s="18">
        <v>5.25</v>
      </c>
      <c r="E71" s="17">
        <v>10</v>
      </c>
      <c r="F71" s="18">
        <v>500</v>
      </c>
      <c r="G71" s="17">
        <v>800</v>
      </c>
      <c r="H71" s="18">
        <v>3667.5</v>
      </c>
      <c r="I71" s="17">
        <v>4867.5</v>
      </c>
      <c r="J71" s="18">
        <v>7100</v>
      </c>
      <c r="K71" s="19">
        <v>7687.5</v>
      </c>
    </row>
    <row r="72" spans="1:11" s="1" customFormat="1" ht="15" customHeight="1" x14ac:dyDescent="0.2">
      <c r="A72" s="10">
        <v>15</v>
      </c>
      <c r="B72" s="77">
        <v>150</v>
      </c>
      <c r="C72" s="25">
        <v>247.5</v>
      </c>
      <c r="D72" s="26">
        <v>5.25</v>
      </c>
      <c r="E72" s="25">
        <v>30.25</v>
      </c>
      <c r="F72" s="26">
        <v>500</v>
      </c>
      <c r="G72" s="25">
        <v>800</v>
      </c>
      <c r="H72" s="26">
        <v>3667.5</v>
      </c>
      <c r="I72" s="25">
        <v>4867.5</v>
      </c>
      <c r="J72" s="26">
        <v>7137.5</v>
      </c>
      <c r="K72" s="27">
        <v>7700</v>
      </c>
    </row>
    <row r="73" spans="1:11" s="1" customFormat="1" ht="15" customHeight="1" x14ac:dyDescent="0.2">
      <c r="A73" s="10">
        <v>16</v>
      </c>
      <c r="B73" s="78">
        <v>147.5</v>
      </c>
      <c r="C73" s="17">
        <v>247.5</v>
      </c>
      <c r="D73" s="18">
        <v>5.25</v>
      </c>
      <c r="E73" s="17">
        <v>10.25</v>
      </c>
      <c r="F73" s="18">
        <v>400</v>
      </c>
      <c r="G73" s="17">
        <v>800</v>
      </c>
      <c r="H73" s="18">
        <v>3662.5</v>
      </c>
      <c r="I73" s="17">
        <v>4862.5</v>
      </c>
      <c r="J73" s="18">
        <v>7137.5</v>
      </c>
      <c r="K73" s="19">
        <v>7675</v>
      </c>
    </row>
    <row r="74" spans="1:11" s="1" customFormat="1" ht="15" customHeight="1" x14ac:dyDescent="0.2">
      <c r="A74" s="10">
        <v>17</v>
      </c>
      <c r="B74" s="77">
        <v>150</v>
      </c>
      <c r="C74" s="25">
        <v>247.5</v>
      </c>
      <c r="D74" s="26">
        <v>5.25</v>
      </c>
      <c r="E74" s="25">
        <v>10.25</v>
      </c>
      <c r="F74" s="26">
        <v>400</v>
      </c>
      <c r="G74" s="25">
        <v>800</v>
      </c>
      <c r="H74" s="26">
        <v>3668.75</v>
      </c>
      <c r="I74" s="25">
        <v>4868.75</v>
      </c>
      <c r="J74" s="26">
        <v>7150</v>
      </c>
      <c r="K74" s="27">
        <v>7687.5</v>
      </c>
    </row>
    <row r="75" spans="1:11" s="1" customFormat="1" ht="15" customHeight="1" x14ac:dyDescent="0.2">
      <c r="A75" s="10">
        <v>18</v>
      </c>
      <c r="B75" s="78">
        <v>152.5</v>
      </c>
      <c r="C75" s="17">
        <v>237.5</v>
      </c>
      <c r="D75" s="18">
        <v>5.25</v>
      </c>
      <c r="E75" s="17">
        <v>10.25</v>
      </c>
      <c r="F75" s="18">
        <v>500</v>
      </c>
      <c r="G75" s="17">
        <v>800</v>
      </c>
      <c r="H75" s="18">
        <v>3632.5</v>
      </c>
      <c r="I75" s="17">
        <v>4832.5</v>
      </c>
      <c r="J75" s="18">
        <v>7087.5</v>
      </c>
      <c r="K75" s="19">
        <v>7637.5</v>
      </c>
    </row>
    <row r="76" spans="1:11" s="1" customFormat="1" ht="15" customHeight="1" x14ac:dyDescent="0.2">
      <c r="A76" s="10">
        <v>19</v>
      </c>
      <c r="B76" s="77" t="s">
        <v>64</v>
      </c>
      <c r="C76" s="25" t="s">
        <v>64</v>
      </c>
      <c r="D76" s="26" t="s">
        <v>64</v>
      </c>
      <c r="E76" s="25" t="s">
        <v>64</v>
      </c>
      <c r="F76" s="26" t="s">
        <v>64</v>
      </c>
      <c r="G76" s="25" t="s">
        <v>64</v>
      </c>
      <c r="H76" s="26" t="s">
        <v>64</v>
      </c>
      <c r="I76" s="25" t="s">
        <v>64</v>
      </c>
      <c r="J76" s="26" t="s">
        <v>64</v>
      </c>
      <c r="K76" s="27" t="s">
        <v>64</v>
      </c>
    </row>
    <row r="77" spans="1:11" s="1" customFormat="1" ht="15" customHeight="1" x14ac:dyDescent="0.2">
      <c r="A77" s="10">
        <v>20</v>
      </c>
      <c r="B77" s="78" t="s">
        <v>64</v>
      </c>
      <c r="C77" s="17" t="s">
        <v>64</v>
      </c>
      <c r="D77" s="18" t="s">
        <v>64</v>
      </c>
      <c r="E77" s="17" t="s">
        <v>64</v>
      </c>
      <c r="F77" s="18" t="s">
        <v>64</v>
      </c>
      <c r="G77" s="17" t="s">
        <v>64</v>
      </c>
      <c r="H77" s="18" t="s">
        <v>64</v>
      </c>
      <c r="I77" s="17" t="s">
        <v>64</v>
      </c>
      <c r="J77" s="18" t="s">
        <v>64</v>
      </c>
      <c r="K77" s="19" t="s">
        <v>64</v>
      </c>
    </row>
    <row r="78" spans="1:11" s="1" customFormat="1" ht="15" customHeight="1" x14ac:dyDescent="0.2">
      <c r="A78" s="10">
        <v>21</v>
      </c>
      <c r="B78" s="77">
        <v>152.5</v>
      </c>
      <c r="C78" s="25">
        <v>237.5</v>
      </c>
      <c r="D78" s="26">
        <v>5.25</v>
      </c>
      <c r="E78" s="25">
        <v>10.25</v>
      </c>
      <c r="F78" s="26">
        <v>500</v>
      </c>
      <c r="G78" s="25">
        <v>800</v>
      </c>
      <c r="H78" s="26">
        <v>3637.5</v>
      </c>
      <c r="I78" s="25">
        <v>4850</v>
      </c>
      <c r="J78" s="26">
        <v>7075</v>
      </c>
      <c r="K78" s="27">
        <v>7625</v>
      </c>
    </row>
    <row r="79" spans="1:11" s="1" customFormat="1" ht="15" customHeight="1" x14ac:dyDescent="0.2">
      <c r="A79" s="10">
        <v>22</v>
      </c>
      <c r="B79" s="78">
        <v>152.5</v>
      </c>
      <c r="C79" s="17">
        <v>237.5</v>
      </c>
      <c r="D79" s="18">
        <v>5.25</v>
      </c>
      <c r="E79" s="17">
        <v>10.25</v>
      </c>
      <c r="F79" s="18">
        <v>500</v>
      </c>
      <c r="G79" s="17">
        <v>800</v>
      </c>
      <c r="H79" s="18">
        <v>3650</v>
      </c>
      <c r="I79" s="17">
        <v>4862.5</v>
      </c>
      <c r="J79" s="18">
        <v>7077.5</v>
      </c>
      <c r="K79" s="19">
        <v>7627.5</v>
      </c>
    </row>
    <row r="80" spans="1:11" s="1" customFormat="1" ht="15" customHeight="1" x14ac:dyDescent="0.2">
      <c r="A80" s="10">
        <v>23</v>
      </c>
      <c r="B80" s="77">
        <v>152.5</v>
      </c>
      <c r="C80" s="25">
        <v>237.5</v>
      </c>
      <c r="D80" s="26">
        <v>5.25</v>
      </c>
      <c r="E80" s="25">
        <v>10.25</v>
      </c>
      <c r="F80" s="26">
        <v>500</v>
      </c>
      <c r="G80" s="25">
        <v>800</v>
      </c>
      <c r="H80" s="26">
        <v>3670</v>
      </c>
      <c r="I80" s="25">
        <v>4870</v>
      </c>
      <c r="J80" s="26">
        <v>7127.5</v>
      </c>
      <c r="K80" s="27">
        <v>7677.5</v>
      </c>
    </row>
    <row r="81" spans="1:76" ht="15" customHeight="1" x14ac:dyDescent="0.2">
      <c r="A81" s="10">
        <v>24</v>
      </c>
      <c r="B81" s="78">
        <v>152.5</v>
      </c>
      <c r="C81" s="17">
        <v>237.5</v>
      </c>
      <c r="D81" s="18">
        <v>5.25</v>
      </c>
      <c r="E81" s="17">
        <v>10.25</v>
      </c>
      <c r="F81" s="18">
        <v>500</v>
      </c>
      <c r="G81" s="17">
        <v>800</v>
      </c>
      <c r="H81" s="18">
        <v>3670</v>
      </c>
      <c r="I81" s="17">
        <v>4870</v>
      </c>
      <c r="J81" s="18">
        <v>7127.5</v>
      </c>
      <c r="K81" s="19">
        <v>7677.5</v>
      </c>
    </row>
    <row r="82" spans="1:76" ht="15" customHeight="1" x14ac:dyDescent="0.2">
      <c r="A82" s="10">
        <v>25</v>
      </c>
      <c r="B82" s="77">
        <v>150</v>
      </c>
      <c r="C82" s="25">
        <v>237.5</v>
      </c>
      <c r="D82" s="26">
        <v>5.25</v>
      </c>
      <c r="E82" s="25">
        <v>10.25</v>
      </c>
      <c r="F82" s="26">
        <v>500</v>
      </c>
      <c r="G82" s="25">
        <v>800</v>
      </c>
      <c r="H82" s="26">
        <v>3672.5</v>
      </c>
      <c r="I82" s="25">
        <v>4885</v>
      </c>
      <c r="J82" s="26">
        <v>7140</v>
      </c>
      <c r="K82" s="27">
        <v>7690</v>
      </c>
    </row>
    <row r="83" spans="1:76" ht="15" customHeight="1" x14ac:dyDescent="0.2">
      <c r="A83" s="10">
        <v>26</v>
      </c>
      <c r="B83" s="78" t="s">
        <v>64</v>
      </c>
      <c r="C83" s="17" t="s">
        <v>64</v>
      </c>
      <c r="D83" s="18" t="s">
        <v>64</v>
      </c>
      <c r="E83" s="17" t="s">
        <v>64</v>
      </c>
      <c r="F83" s="18" t="s">
        <v>64</v>
      </c>
      <c r="G83" s="17" t="s">
        <v>64</v>
      </c>
      <c r="H83" s="18" t="s">
        <v>64</v>
      </c>
      <c r="I83" s="17" t="s">
        <v>64</v>
      </c>
      <c r="J83" s="18" t="s">
        <v>64</v>
      </c>
      <c r="K83" s="19" t="s">
        <v>64</v>
      </c>
    </row>
    <row r="84" spans="1:76" ht="15" customHeight="1" x14ac:dyDescent="0.2">
      <c r="A84" s="10">
        <v>27</v>
      </c>
      <c r="B84" s="77" t="s">
        <v>64</v>
      </c>
      <c r="C84" s="25" t="s">
        <v>64</v>
      </c>
      <c r="D84" s="26" t="s">
        <v>64</v>
      </c>
      <c r="E84" s="25" t="s">
        <v>64</v>
      </c>
      <c r="F84" s="26" t="s">
        <v>64</v>
      </c>
      <c r="G84" s="25" t="s">
        <v>64</v>
      </c>
      <c r="H84" s="26" t="s">
        <v>64</v>
      </c>
      <c r="I84" s="25" t="s">
        <v>64</v>
      </c>
      <c r="J84" s="26" t="s">
        <v>64</v>
      </c>
      <c r="K84" s="27" t="s">
        <v>64</v>
      </c>
    </row>
    <row r="85" spans="1:76" ht="15" customHeight="1" x14ac:dyDescent="0.2">
      <c r="A85" s="10">
        <v>28</v>
      </c>
      <c r="B85" s="78">
        <v>157.5</v>
      </c>
      <c r="C85" s="17">
        <v>247.5</v>
      </c>
      <c r="D85" s="18">
        <v>5.25</v>
      </c>
      <c r="E85" s="17">
        <v>10.25</v>
      </c>
      <c r="F85" s="18">
        <v>500</v>
      </c>
      <c r="G85" s="17">
        <v>800</v>
      </c>
      <c r="H85" s="18">
        <v>3680</v>
      </c>
      <c r="I85" s="17">
        <v>4917.5</v>
      </c>
      <c r="J85" s="18">
        <v>7167.5</v>
      </c>
      <c r="K85" s="19">
        <v>7730</v>
      </c>
    </row>
    <row r="86" spans="1:76" ht="15" customHeight="1" x14ac:dyDescent="0.2">
      <c r="A86" s="10">
        <v>29</v>
      </c>
      <c r="B86" s="77">
        <v>157.5</v>
      </c>
      <c r="C86" s="25">
        <v>247.5</v>
      </c>
      <c r="D86" s="26">
        <v>5.25</v>
      </c>
      <c r="E86" s="25">
        <v>10.25</v>
      </c>
      <c r="F86" s="26">
        <v>500</v>
      </c>
      <c r="G86" s="25">
        <v>800</v>
      </c>
      <c r="H86" s="26">
        <v>3647.5</v>
      </c>
      <c r="I86" s="25">
        <v>4885</v>
      </c>
      <c r="J86" s="26">
        <v>7127.5</v>
      </c>
      <c r="K86" s="74">
        <v>7690</v>
      </c>
    </row>
    <row r="87" spans="1:76" ht="15" customHeight="1" x14ac:dyDescent="0.2">
      <c r="A87" s="10">
        <v>30</v>
      </c>
      <c r="B87" s="78">
        <v>157.5</v>
      </c>
      <c r="C87" s="17">
        <v>247.5</v>
      </c>
      <c r="D87" s="18">
        <v>5.25</v>
      </c>
      <c r="E87" s="17">
        <v>10.25</v>
      </c>
      <c r="F87" s="18">
        <v>500</v>
      </c>
      <c r="G87" s="17">
        <v>800</v>
      </c>
      <c r="H87" s="18">
        <v>3670</v>
      </c>
      <c r="I87" s="17">
        <v>4870</v>
      </c>
      <c r="J87" s="18">
        <v>7135</v>
      </c>
      <c r="K87" s="19">
        <v>7697.5</v>
      </c>
    </row>
    <row r="88" spans="1:76" ht="15" customHeight="1" thickBot="1" x14ac:dyDescent="0.25">
      <c r="A88" s="10">
        <v>31</v>
      </c>
      <c r="B88" s="77">
        <v>157.5</v>
      </c>
      <c r="C88" s="25">
        <v>247.5</v>
      </c>
      <c r="D88" s="26">
        <v>5.25</v>
      </c>
      <c r="E88" s="25">
        <v>10.25</v>
      </c>
      <c r="F88" s="26">
        <v>500</v>
      </c>
      <c r="G88" s="25">
        <v>800</v>
      </c>
      <c r="H88" s="26">
        <v>3682.5</v>
      </c>
      <c r="I88" s="25">
        <v>4882.5</v>
      </c>
      <c r="J88" s="26">
        <v>7137.5</v>
      </c>
      <c r="K88" s="74">
        <v>7700</v>
      </c>
    </row>
    <row r="89" spans="1:76" ht="15" customHeight="1" thickBot="1" x14ac:dyDescent="0.25">
      <c r="A89" s="11" t="s">
        <v>17</v>
      </c>
      <c r="B89" s="80">
        <v>151.84782608695653</v>
      </c>
      <c r="C89" s="32">
        <v>244.34782608695653</v>
      </c>
      <c r="D89" s="31">
        <v>5.25</v>
      </c>
      <c r="E89" s="32">
        <v>11.092391304347826</v>
      </c>
      <c r="F89" s="31">
        <v>491.30434782608694</v>
      </c>
      <c r="G89" s="32">
        <v>800</v>
      </c>
      <c r="H89" s="31">
        <v>3689.4021739130435</v>
      </c>
      <c r="I89" s="32">
        <v>4891.032608695652</v>
      </c>
      <c r="J89" s="31">
        <v>7131.304347826087</v>
      </c>
      <c r="K89" s="33">
        <v>7688.695652173913</v>
      </c>
    </row>
    <row r="90" spans="1:76" ht="13.5" thickTop="1" x14ac:dyDescent="0.15">
      <c r="K90" s="5" t="s">
        <v>67</v>
      </c>
    </row>
    <row r="91" spans="1:76" x14ac:dyDescent="0.2">
      <c r="B91" s="2" t="s">
        <v>66</v>
      </c>
      <c r="K91" s="6" t="s">
        <v>68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73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74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>
        <v>550</v>
      </c>
      <c r="C105" s="25">
        <v>700</v>
      </c>
      <c r="D105" s="26">
        <v>650</v>
      </c>
      <c r="E105" s="25">
        <v>800</v>
      </c>
      <c r="F105" s="26">
        <v>3637.5</v>
      </c>
      <c r="G105" s="25">
        <v>4312.5</v>
      </c>
      <c r="H105" s="26">
        <v>3600</v>
      </c>
      <c r="I105" s="25">
        <v>4200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550</v>
      </c>
      <c r="C106" s="17">
        <v>700</v>
      </c>
      <c r="D106" s="18">
        <v>650</v>
      </c>
      <c r="E106" s="17">
        <v>800</v>
      </c>
      <c r="F106" s="18">
        <v>3625</v>
      </c>
      <c r="G106" s="17">
        <v>4312.5</v>
      </c>
      <c r="H106" s="18">
        <v>3600</v>
      </c>
      <c r="I106" s="17">
        <v>4200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550</v>
      </c>
      <c r="C107" s="25">
        <v>700</v>
      </c>
      <c r="D107" s="26">
        <v>650</v>
      </c>
      <c r="E107" s="25">
        <v>800</v>
      </c>
      <c r="F107" s="26">
        <v>3580</v>
      </c>
      <c r="G107" s="25">
        <v>4292.5</v>
      </c>
      <c r="H107" s="26">
        <v>3600</v>
      </c>
      <c r="I107" s="25">
        <v>4200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650</v>
      </c>
      <c r="D108" s="18">
        <v>650</v>
      </c>
      <c r="E108" s="17">
        <v>800</v>
      </c>
      <c r="F108" s="18">
        <v>3550</v>
      </c>
      <c r="G108" s="17">
        <v>4300</v>
      </c>
      <c r="H108" s="18">
        <v>3800</v>
      </c>
      <c r="I108" s="17">
        <v>4700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 t="s">
        <v>64</v>
      </c>
      <c r="C109" s="25" t="s">
        <v>64</v>
      </c>
      <c r="D109" s="26" t="s">
        <v>64</v>
      </c>
      <c r="E109" s="25" t="s">
        <v>64</v>
      </c>
      <c r="F109" s="26" t="s">
        <v>64</v>
      </c>
      <c r="G109" s="25" t="s">
        <v>64</v>
      </c>
      <c r="H109" s="26" t="s">
        <v>64</v>
      </c>
      <c r="I109" s="25" t="s">
        <v>64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 t="s">
        <v>64</v>
      </c>
      <c r="C110" s="17" t="s">
        <v>64</v>
      </c>
      <c r="D110" s="18" t="s">
        <v>64</v>
      </c>
      <c r="E110" s="17" t="s">
        <v>64</v>
      </c>
      <c r="F110" s="18" t="s">
        <v>64</v>
      </c>
      <c r="G110" s="17" t="s">
        <v>64</v>
      </c>
      <c r="H110" s="18" t="s">
        <v>64</v>
      </c>
      <c r="I110" s="17" t="s">
        <v>64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>
        <v>500</v>
      </c>
      <c r="C111" s="25">
        <v>650</v>
      </c>
      <c r="D111" s="26">
        <v>650</v>
      </c>
      <c r="E111" s="25">
        <v>800</v>
      </c>
      <c r="F111" s="26">
        <v>3552.5</v>
      </c>
      <c r="G111" s="25">
        <v>4287.5</v>
      </c>
      <c r="H111" s="26">
        <v>3800</v>
      </c>
      <c r="I111" s="25">
        <v>4700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>
        <v>500</v>
      </c>
      <c r="C112" s="17">
        <v>650</v>
      </c>
      <c r="D112" s="18">
        <v>650</v>
      </c>
      <c r="E112" s="17">
        <v>800</v>
      </c>
      <c r="F112" s="18">
        <v>3537.5</v>
      </c>
      <c r="G112" s="17">
        <v>4250</v>
      </c>
      <c r="H112" s="18">
        <v>3800</v>
      </c>
      <c r="I112" s="17">
        <v>4600</v>
      </c>
      <c r="J112" s="18">
        <v>0</v>
      </c>
      <c r="K112" s="19">
        <v>0</v>
      </c>
    </row>
    <row r="113" spans="1:11" s="1" customFormat="1" ht="15" customHeight="1" x14ac:dyDescent="0.2">
      <c r="A113" s="10">
        <v>9</v>
      </c>
      <c r="B113" s="77">
        <v>500</v>
      </c>
      <c r="C113" s="25">
        <v>650</v>
      </c>
      <c r="D113" s="26">
        <v>650</v>
      </c>
      <c r="E113" s="25">
        <v>800</v>
      </c>
      <c r="F113" s="26">
        <v>3545</v>
      </c>
      <c r="G113" s="25">
        <v>4250</v>
      </c>
      <c r="H113" s="26">
        <v>3800</v>
      </c>
      <c r="I113" s="25">
        <v>4600</v>
      </c>
      <c r="J113" s="26">
        <v>0</v>
      </c>
      <c r="K113" s="27">
        <v>0</v>
      </c>
    </row>
    <row r="114" spans="1:11" s="1" customFormat="1" ht="15" customHeight="1" x14ac:dyDescent="0.2">
      <c r="A114" s="10">
        <v>10</v>
      </c>
      <c r="B114" s="79">
        <v>500</v>
      </c>
      <c r="C114" s="29">
        <v>650</v>
      </c>
      <c r="D114" s="28">
        <v>650</v>
      </c>
      <c r="E114" s="29">
        <v>800</v>
      </c>
      <c r="F114" s="28">
        <v>3550</v>
      </c>
      <c r="G114" s="29">
        <v>4250</v>
      </c>
      <c r="H114" s="28">
        <v>3800</v>
      </c>
      <c r="I114" s="29">
        <v>4800</v>
      </c>
      <c r="J114" s="28">
        <v>0</v>
      </c>
      <c r="K114" s="30">
        <v>0</v>
      </c>
    </row>
    <row r="115" spans="1:11" s="1" customFormat="1" ht="15" customHeight="1" x14ac:dyDescent="0.2">
      <c r="A115" s="10">
        <v>11</v>
      </c>
      <c r="B115" s="77">
        <v>500</v>
      </c>
      <c r="C115" s="25">
        <v>650</v>
      </c>
      <c r="D115" s="26">
        <v>650</v>
      </c>
      <c r="E115" s="25">
        <v>800</v>
      </c>
      <c r="F115" s="26">
        <v>3550</v>
      </c>
      <c r="G115" s="25">
        <v>4237.5</v>
      </c>
      <c r="H115" s="26">
        <v>3700</v>
      </c>
      <c r="I115" s="25">
        <v>4600</v>
      </c>
      <c r="J115" s="26">
        <v>0</v>
      </c>
      <c r="K115" s="27">
        <v>0</v>
      </c>
    </row>
    <row r="116" spans="1:11" s="1" customFormat="1" ht="15" customHeight="1" x14ac:dyDescent="0.2">
      <c r="A116" s="10">
        <v>12</v>
      </c>
      <c r="B116" s="78" t="s">
        <v>64</v>
      </c>
      <c r="C116" s="17" t="s">
        <v>64</v>
      </c>
      <c r="D116" s="18" t="s">
        <v>64</v>
      </c>
      <c r="E116" s="17" t="s">
        <v>64</v>
      </c>
      <c r="F116" s="18" t="s">
        <v>64</v>
      </c>
      <c r="G116" s="17" t="s">
        <v>64</v>
      </c>
      <c r="H116" s="18" t="s">
        <v>64</v>
      </c>
      <c r="I116" s="17" t="s">
        <v>64</v>
      </c>
      <c r="J116" s="18">
        <v>0</v>
      </c>
      <c r="K116" s="19">
        <v>0</v>
      </c>
    </row>
    <row r="117" spans="1:11" s="1" customFormat="1" ht="15" customHeight="1" x14ac:dyDescent="0.2">
      <c r="A117" s="10">
        <v>13</v>
      </c>
      <c r="B117" s="77" t="s">
        <v>64</v>
      </c>
      <c r="C117" s="25" t="s">
        <v>64</v>
      </c>
      <c r="D117" s="26" t="s">
        <v>64</v>
      </c>
      <c r="E117" s="25" t="s">
        <v>64</v>
      </c>
      <c r="F117" s="26" t="s">
        <v>64</v>
      </c>
      <c r="G117" s="25" t="s">
        <v>64</v>
      </c>
      <c r="H117" s="26" t="s">
        <v>64</v>
      </c>
      <c r="I117" s="25" t="s">
        <v>64</v>
      </c>
      <c r="J117" s="26">
        <v>0</v>
      </c>
      <c r="K117" s="27">
        <v>0</v>
      </c>
    </row>
    <row r="118" spans="1:11" s="1" customFormat="1" ht="15" customHeight="1" x14ac:dyDescent="0.2">
      <c r="A118" s="10">
        <v>14</v>
      </c>
      <c r="B118" s="78">
        <v>500</v>
      </c>
      <c r="C118" s="17">
        <v>650</v>
      </c>
      <c r="D118" s="18">
        <v>650</v>
      </c>
      <c r="E118" s="17">
        <v>800</v>
      </c>
      <c r="F118" s="18">
        <v>3530</v>
      </c>
      <c r="G118" s="17">
        <v>4232.5</v>
      </c>
      <c r="H118" s="18">
        <v>3600</v>
      </c>
      <c r="I118" s="17">
        <v>4600</v>
      </c>
      <c r="J118" s="18">
        <v>0</v>
      </c>
      <c r="K118" s="19">
        <v>0</v>
      </c>
    </row>
    <row r="119" spans="1:11" s="1" customFormat="1" ht="15" customHeight="1" x14ac:dyDescent="0.2">
      <c r="A119" s="10">
        <v>15</v>
      </c>
      <c r="B119" s="77">
        <v>500</v>
      </c>
      <c r="C119" s="25">
        <v>650</v>
      </c>
      <c r="D119" s="26">
        <v>650</v>
      </c>
      <c r="E119" s="25">
        <v>800</v>
      </c>
      <c r="F119" s="26">
        <v>3530</v>
      </c>
      <c r="G119" s="25">
        <v>4232.5</v>
      </c>
      <c r="H119" s="26">
        <v>3600</v>
      </c>
      <c r="I119" s="25">
        <v>4600</v>
      </c>
      <c r="J119" s="26">
        <v>0</v>
      </c>
      <c r="K119" s="27">
        <v>0</v>
      </c>
    </row>
    <row r="120" spans="1:11" s="1" customFormat="1" ht="15" customHeight="1" x14ac:dyDescent="0.2">
      <c r="A120" s="10">
        <v>16</v>
      </c>
      <c r="B120" s="78">
        <v>500</v>
      </c>
      <c r="C120" s="17">
        <v>650</v>
      </c>
      <c r="D120" s="18">
        <v>650</v>
      </c>
      <c r="E120" s="17">
        <v>800</v>
      </c>
      <c r="F120" s="18">
        <v>3500</v>
      </c>
      <c r="G120" s="17">
        <v>4237.5</v>
      </c>
      <c r="H120" s="18">
        <v>3600</v>
      </c>
      <c r="I120" s="17">
        <v>4600</v>
      </c>
      <c r="J120" s="18">
        <v>0</v>
      </c>
      <c r="K120" s="19">
        <v>0</v>
      </c>
    </row>
    <row r="121" spans="1:11" s="1" customFormat="1" ht="15" customHeight="1" x14ac:dyDescent="0.2">
      <c r="A121" s="10">
        <v>17</v>
      </c>
      <c r="B121" s="77">
        <v>500</v>
      </c>
      <c r="C121" s="25">
        <v>650</v>
      </c>
      <c r="D121" s="26">
        <v>650</v>
      </c>
      <c r="E121" s="25">
        <v>800</v>
      </c>
      <c r="F121" s="26">
        <v>3500</v>
      </c>
      <c r="G121" s="25">
        <v>4237.5</v>
      </c>
      <c r="H121" s="26">
        <v>3600</v>
      </c>
      <c r="I121" s="25">
        <v>4600</v>
      </c>
      <c r="J121" s="26">
        <v>0</v>
      </c>
      <c r="K121" s="27">
        <v>0</v>
      </c>
    </row>
    <row r="122" spans="1:11" s="1" customFormat="1" ht="15" customHeight="1" x14ac:dyDescent="0.2">
      <c r="A122" s="10">
        <v>18</v>
      </c>
      <c r="B122" s="78">
        <v>500</v>
      </c>
      <c r="C122" s="17">
        <v>650</v>
      </c>
      <c r="D122" s="18">
        <v>650</v>
      </c>
      <c r="E122" s="17">
        <v>800</v>
      </c>
      <c r="F122" s="18">
        <v>3450</v>
      </c>
      <c r="G122" s="17">
        <v>4187.5</v>
      </c>
      <c r="H122" s="18">
        <v>3600</v>
      </c>
      <c r="I122" s="17">
        <v>4600</v>
      </c>
      <c r="J122" s="18">
        <v>0</v>
      </c>
      <c r="K122" s="19">
        <v>0</v>
      </c>
    </row>
    <row r="123" spans="1:11" s="1" customFormat="1" ht="15" customHeight="1" x14ac:dyDescent="0.2">
      <c r="A123" s="10">
        <v>19</v>
      </c>
      <c r="B123" s="77" t="s">
        <v>64</v>
      </c>
      <c r="C123" s="25" t="s">
        <v>64</v>
      </c>
      <c r="D123" s="26" t="s">
        <v>64</v>
      </c>
      <c r="E123" s="25" t="s">
        <v>64</v>
      </c>
      <c r="F123" s="26" t="s">
        <v>64</v>
      </c>
      <c r="G123" s="25" t="s">
        <v>64</v>
      </c>
      <c r="H123" s="26" t="s">
        <v>64</v>
      </c>
      <c r="I123" s="25" t="s">
        <v>64</v>
      </c>
      <c r="J123" s="26">
        <v>0</v>
      </c>
      <c r="K123" s="27">
        <v>0</v>
      </c>
    </row>
    <row r="124" spans="1:11" s="1" customFormat="1" ht="15" customHeight="1" x14ac:dyDescent="0.2">
      <c r="A124" s="10">
        <v>20</v>
      </c>
      <c r="B124" s="78" t="s">
        <v>64</v>
      </c>
      <c r="C124" s="17" t="s">
        <v>64</v>
      </c>
      <c r="D124" s="18" t="s">
        <v>64</v>
      </c>
      <c r="E124" s="17" t="s">
        <v>64</v>
      </c>
      <c r="F124" s="18" t="s">
        <v>64</v>
      </c>
      <c r="G124" s="17" t="s">
        <v>64</v>
      </c>
      <c r="H124" s="18" t="s">
        <v>64</v>
      </c>
      <c r="I124" s="17" t="s">
        <v>64</v>
      </c>
      <c r="J124" s="18">
        <v>0</v>
      </c>
      <c r="K124" s="19">
        <v>0</v>
      </c>
    </row>
    <row r="125" spans="1:11" s="1" customFormat="1" ht="15" customHeight="1" x14ac:dyDescent="0.2">
      <c r="A125" s="10">
        <v>21</v>
      </c>
      <c r="B125" s="77">
        <v>500</v>
      </c>
      <c r="C125" s="25">
        <v>650</v>
      </c>
      <c r="D125" s="26">
        <v>650</v>
      </c>
      <c r="E125" s="25">
        <v>800</v>
      </c>
      <c r="F125" s="26">
        <v>3475</v>
      </c>
      <c r="G125" s="25">
        <v>4200</v>
      </c>
      <c r="H125" s="26">
        <v>3700</v>
      </c>
      <c r="I125" s="25">
        <v>4600</v>
      </c>
      <c r="J125" s="26">
        <v>0</v>
      </c>
      <c r="K125" s="27">
        <v>0</v>
      </c>
    </row>
    <row r="126" spans="1:11" s="1" customFormat="1" ht="15" customHeight="1" x14ac:dyDescent="0.2">
      <c r="A126" s="10">
        <v>22</v>
      </c>
      <c r="B126" s="78">
        <v>500</v>
      </c>
      <c r="C126" s="17">
        <v>650</v>
      </c>
      <c r="D126" s="18">
        <v>650</v>
      </c>
      <c r="E126" s="17">
        <v>800</v>
      </c>
      <c r="F126" s="18">
        <v>3475</v>
      </c>
      <c r="G126" s="17">
        <v>4200</v>
      </c>
      <c r="H126" s="18">
        <v>3700</v>
      </c>
      <c r="I126" s="17">
        <v>4600</v>
      </c>
      <c r="J126" s="18">
        <v>0</v>
      </c>
      <c r="K126" s="19">
        <v>0</v>
      </c>
    </row>
    <row r="127" spans="1:11" s="1" customFormat="1" ht="15" customHeight="1" x14ac:dyDescent="0.2">
      <c r="A127" s="10">
        <v>23</v>
      </c>
      <c r="B127" s="77">
        <v>500</v>
      </c>
      <c r="C127" s="25">
        <v>650</v>
      </c>
      <c r="D127" s="26">
        <v>650</v>
      </c>
      <c r="E127" s="25">
        <v>800</v>
      </c>
      <c r="F127" s="26">
        <v>3487.5</v>
      </c>
      <c r="G127" s="25">
        <v>4212.5</v>
      </c>
      <c r="H127" s="26">
        <v>3700</v>
      </c>
      <c r="I127" s="25">
        <v>4600</v>
      </c>
      <c r="J127" s="26">
        <v>0</v>
      </c>
      <c r="K127" s="27">
        <v>0</v>
      </c>
    </row>
    <row r="128" spans="1:11" s="1" customFormat="1" ht="15" customHeight="1" x14ac:dyDescent="0.2">
      <c r="A128" s="10">
        <v>24</v>
      </c>
      <c r="B128" s="78">
        <v>500</v>
      </c>
      <c r="C128" s="17">
        <v>650</v>
      </c>
      <c r="D128" s="18">
        <v>650</v>
      </c>
      <c r="E128" s="17">
        <v>800</v>
      </c>
      <c r="F128" s="18">
        <v>3487.5</v>
      </c>
      <c r="G128" s="17">
        <v>4212.5</v>
      </c>
      <c r="H128" s="18">
        <v>3700</v>
      </c>
      <c r="I128" s="17">
        <v>4600</v>
      </c>
      <c r="J128" s="18">
        <v>0</v>
      </c>
      <c r="K128" s="19">
        <v>0</v>
      </c>
    </row>
    <row r="129" spans="1:11" s="1" customFormat="1" ht="15" customHeight="1" x14ac:dyDescent="0.2">
      <c r="A129" s="10">
        <v>25</v>
      </c>
      <c r="B129" s="77">
        <v>500</v>
      </c>
      <c r="C129" s="25">
        <v>650</v>
      </c>
      <c r="D129" s="26">
        <v>650</v>
      </c>
      <c r="E129" s="25">
        <v>800</v>
      </c>
      <c r="F129" s="26">
        <v>3487.5</v>
      </c>
      <c r="G129" s="25">
        <v>4212.5</v>
      </c>
      <c r="H129" s="26">
        <v>3700</v>
      </c>
      <c r="I129" s="25">
        <v>4600</v>
      </c>
      <c r="J129" s="26">
        <v>0</v>
      </c>
      <c r="K129" s="27">
        <v>0</v>
      </c>
    </row>
    <row r="130" spans="1:11" s="1" customFormat="1" ht="15" customHeight="1" x14ac:dyDescent="0.2">
      <c r="A130" s="10">
        <v>26</v>
      </c>
      <c r="B130" s="78" t="s">
        <v>64</v>
      </c>
      <c r="C130" s="17" t="s">
        <v>64</v>
      </c>
      <c r="D130" s="18" t="s">
        <v>64</v>
      </c>
      <c r="E130" s="17" t="s">
        <v>64</v>
      </c>
      <c r="F130" s="18" t="s">
        <v>64</v>
      </c>
      <c r="G130" s="17" t="s">
        <v>64</v>
      </c>
      <c r="H130" s="18" t="s">
        <v>64</v>
      </c>
      <c r="I130" s="17" t="s">
        <v>64</v>
      </c>
      <c r="J130" s="18">
        <v>0</v>
      </c>
      <c r="K130" s="19">
        <v>0</v>
      </c>
    </row>
    <row r="131" spans="1:11" s="1" customFormat="1" ht="15" customHeight="1" x14ac:dyDescent="0.2">
      <c r="A131" s="10">
        <v>27</v>
      </c>
      <c r="B131" s="77" t="s">
        <v>64</v>
      </c>
      <c r="C131" s="25" t="s">
        <v>64</v>
      </c>
      <c r="D131" s="26" t="s">
        <v>64</v>
      </c>
      <c r="E131" s="25" t="s">
        <v>64</v>
      </c>
      <c r="F131" s="26" t="s">
        <v>64</v>
      </c>
      <c r="G131" s="25" t="s">
        <v>64</v>
      </c>
      <c r="H131" s="26" t="s">
        <v>64</v>
      </c>
      <c r="I131" s="25" t="s">
        <v>64</v>
      </c>
      <c r="J131" s="26">
        <v>0</v>
      </c>
      <c r="K131" s="27">
        <v>0</v>
      </c>
    </row>
    <row r="132" spans="1:11" s="1" customFormat="1" ht="15" customHeight="1" x14ac:dyDescent="0.2">
      <c r="A132" s="10">
        <v>28</v>
      </c>
      <c r="B132" s="78">
        <v>500</v>
      </c>
      <c r="C132" s="17">
        <v>650</v>
      </c>
      <c r="D132" s="18">
        <v>650</v>
      </c>
      <c r="E132" s="17">
        <v>800</v>
      </c>
      <c r="F132" s="18">
        <v>3500</v>
      </c>
      <c r="G132" s="17">
        <v>4207.5</v>
      </c>
      <c r="H132" s="18">
        <v>3750</v>
      </c>
      <c r="I132" s="17">
        <v>4650</v>
      </c>
      <c r="J132" s="18">
        <v>0</v>
      </c>
      <c r="K132" s="19">
        <v>0</v>
      </c>
    </row>
    <row r="133" spans="1:11" s="1" customFormat="1" ht="15" customHeight="1" x14ac:dyDescent="0.2">
      <c r="A133" s="10">
        <v>29</v>
      </c>
      <c r="B133" s="77">
        <v>500</v>
      </c>
      <c r="C133" s="25">
        <v>650</v>
      </c>
      <c r="D133" s="26">
        <v>650</v>
      </c>
      <c r="E133" s="25">
        <v>800</v>
      </c>
      <c r="F133" s="26">
        <v>3525</v>
      </c>
      <c r="G133" s="25">
        <v>4207.5</v>
      </c>
      <c r="H133" s="26">
        <v>3700</v>
      </c>
      <c r="I133" s="25">
        <v>4600</v>
      </c>
      <c r="J133" s="26">
        <v>0</v>
      </c>
      <c r="K133" s="74">
        <v>0</v>
      </c>
    </row>
    <row r="134" spans="1:11" s="1" customFormat="1" ht="15" customHeight="1" x14ac:dyDescent="0.2">
      <c r="A134" s="10">
        <v>30</v>
      </c>
      <c r="B134" s="78">
        <v>500</v>
      </c>
      <c r="C134" s="17">
        <v>650</v>
      </c>
      <c r="D134" s="18">
        <v>650</v>
      </c>
      <c r="E134" s="17">
        <v>800</v>
      </c>
      <c r="F134" s="18">
        <v>3545</v>
      </c>
      <c r="G134" s="17">
        <v>4202.5</v>
      </c>
      <c r="H134" s="18">
        <v>3700</v>
      </c>
      <c r="I134" s="17">
        <v>4600</v>
      </c>
      <c r="J134" s="18">
        <v>0</v>
      </c>
      <c r="K134" s="19">
        <v>0</v>
      </c>
    </row>
    <row r="135" spans="1:11" s="1" customFormat="1" ht="15" customHeight="1" thickBot="1" x14ac:dyDescent="0.25">
      <c r="A135" s="10">
        <v>31</v>
      </c>
      <c r="B135" s="77">
        <v>500</v>
      </c>
      <c r="C135" s="25">
        <v>650</v>
      </c>
      <c r="D135" s="26">
        <v>650</v>
      </c>
      <c r="E135" s="25">
        <v>800</v>
      </c>
      <c r="F135" s="26">
        <v>3557.5</v>
      </c>
      <c r="G135" s="25">
        <v>4202.5</v>
      </c>
      <c r="H135" s="26">
        <v>3700</v>
      </c>
      <c r="I135" s="25">
        <v>4600</v>
      </c>
      <c r="J135" s="26">
        <v>0</v>
      </c>
      <c r="K135" s="74">
        <v>0</v>
      </c>
    </row>
    <row r="136" spans="1:11" s="1" customFormat="1" ht="15" customHeight="1" thickBot="1" x14ac:dyDescent="0.25">
      <c r="A136" s="11" t="s">
        <v>17</v>
      </c>
      <c r="B136" s="80">
        <v>506.52173913043481</v>
      </c>
      <c r="C136" s="32">
        <v>656.52173913043475</v>
      </c>
      <c r="D136" s="31">
        <v>650</v>
      </c>
      <c r="E136" s="32">
        <v>800</v>
      </c>
      <c r="F136" s="31">
        <v>3529.4565217391305</v>
      </c>
      <c r="G136" s="32">
        <v>4238.152173913043</v>
      </c>
      <c r="H136" s="31">
        <v>3689.1304347826085</v>
      </c>
      <c r="I136" s="32">
        <v>4567.391304347826</v>
      </c>
      <c r="J136" s="31"/>
      <c r="K136" s="33"/>
    </row>
    <row r="137" spans="1:11" s="1" customFormat="1" ht="13.5" thickTop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5" t="s">
        <v>67</v>
      </c>
    </row>
    <row r="138" spans="1:11" s="1" customFormat="1" x14ac:dyDescent="0.2">
      <c r="B138" s="2" t="s">
        <v>66</v>
      </c>
      <c r="C138" s="2"/>
      <c r="D138" s="2"/>
      <c r="E138" s="2"/>
      <c r="F138" s="2"/>
      <c r="G138" s="2"/>
      <c r="H138" s="2"/>
      <c r="I138" s="2"/>
      <c r="J138" s="2"/>
      <c r="K138" s="6" t="s">
        <v>68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3"/>
  <sheetViews>
    <sheetView showGridLines="0" topLeftCell="A133" workbookViewId="0">
      <selection activeCell="K151" sqref="K151:L15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 t="s">
        <v>73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4" t="s">
        <v>61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3">
        <v>2001</v>
      </c>
      <c r="I106" s="93"/>
      <c r="J106" s="42"/>
      <c r="K106" s="93">
        <v>2002</v>
      </c>
      <c r="L106" s="93"/>
      <c r="M106" s="42"/>
      <c r="N106" s="93">
        <v>2003</v>
      </c>
      <c r="O106" s="93"/>
      <c r="Q106" s="93">
        <v>2004</v>
      </c>
      <c r="R106" s="93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/>
      <c r="L152" s="62"/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/>
      <c r="L153" s="62"/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/>
      <c r="L154" s="62"/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/>
      <c r="L155" s="62"/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4456.5714285714284</v>
      </c>
      <c r="L158" s="56">
        <f>AVERAGE(L145:L156)</f>
        <v>4511.5178571428569</v>
      </c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36" t="s">
        <v>69</v>
      </c>
    </row>
    <row r="163" spans="1:1" x14ac:dyDescent="0.2">
      <c r="A163" s="38"/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98"/>
  <sheetViews>
    <sheetView showGridLines="0" topLeftCell="A76" workbookViewId="0">
      <selection activeCell="E87" sqref="E87:F8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4" t="s">
        <v>52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" x14ac:dyDescent="0.2">
      <c r="A8" s="96" t="s">
        <v>50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/>
      <c r="F88" s="66"/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/>
      <c r="F89" s="66"/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/>
      <c r="F90" s="66"/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/>
      <c r="F91" s="66"/>
    </row>
    <row r="92" spans="1:18" x14ac:dyDescent="0.2">
      <c r="A92" s="38" t="s">
        <v>48</v>
      </c>
      <c r="B92" s="66">
        <v>4487.15625</v>
      </c>
      <c r="C92" s="66">
        <v>4543.71875</v>
      </c>
      <c r="E92" s="66"/>
      <c r="F92" s="66"/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4450.8344713067254</v>
      </c>
      <c r="F94" s="68">
        <f>AVERAGE(F81:F92)</f>
        <v>4507.3220673879086</v>
      </c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3"/>
  <sheetViews>
    <sheetView showGridLines="0" topLeftCell="A34" workbookViewId="0">
      <selection activeCell="B53" sqref="B53:C5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4" t="s">
        <v>49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" x14ac:dyDescent="0.2">
      <c r="A8" s="96" t="s">
        <v>23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</row>
    <row r="48" spans="1:18" x14ac:dyDescent="0.2">
      <c r="A48" s="38" t="s">
        <v>38</v>
      </c>
      <c r="B48" s="66">
        <v>5881.25</v>
      </c>
      <c r="C48" s="66">
        <v>6146.25</v>
      </c>
    </row>
    <row r="49" spans="1:18" x14ac:dyDescent="0.2">
      <c r="A49" s="38" t="s">
        <v>39</v>
      </c>
      <c r="B49" s="66">
        <v>5911.25</v>
      </c>
      <c r="C49" s="66">
        <v>6201.25</v>
      </c>
    </row>
    <row r="50" spans="1:18" x14ac:dyDescent="0.2">
      <c r="A50" s="38" t="s">
        <v>40</v>
      </c>
      <c r="B50" s="66">
        <v>5993.75</v>
      </c>
      <c r="C50" s="66">
        <v>6205</v>
      </c>
    </row>
    <row r="51" spans="1:18" x14ac:dyDescent="0.2">
      <c r="A51" s="38" t="s">
        <v>41</v>
      </c>
      <c r="B51" s="66">
        <v>5948.75</v>
      </c>
      <c r="C51" s="66">
        <v>6155</v>
      </c>
    </row>
    <row r="52" spans="1:18" x14ac:dyDescent="0.2">
      <c r="A52" s="38" t="s">
        <v>42</v>
      </c>
      <c r="B52" s="66">
        <v>5995.625</v>
      </c>
      <c r="C52" s="66">
        <v>6172.5</v>
      </c>
    </row>
    <row r="53" spans="1:18" x14ac:dyDescent="0.2">
      <c r="A53" s="38" t="s">
        <v>43</v>
      </c>
      <c r="B53" s="66">
        <v>5795</v>
      </c>
      <c r="C53" s="66">
        <v>6041.25</v>
      </c>
    </row>
    <row r="54" spans="1:18" x14ac:dyDescent="0.2">
      <c r="A54" s="38" t="s">
        <v>44</v>
      </c>
      <c r="B54" s="66"/>
      <c r="C54" s="66"/>
    </row>
    <row r="55" spans="1:18" x14ac:dyDescent="0.2">
      <c r="A55" s="38" t="s">
        <v>45</v>
      </c>
      <c r="B55" s="66"/>
      <c r="C55" s="66"/>
    </row>
    <row r="56" spans="1:18" x14ac:dyDescent="0.2">
      <c r="A56" s="38" t="s">
        <v>46</v>
      </c>
      <c r="B56" s="66"/>
      <c r="C56" s="66"/>
    </row>
    <row r="57" spans="1:18" x14ac:dyDescent="0.2">
      <c r="A57" s="38" t="s">
        <v>47</v>
      </c>
      <c r="B57" s="66"/>
      <c r="C57" s="66"/>
    </row>
    <row r="58" spans="1:18" x14ac:dyDescent="0.2">
      <c r="A58" s="38" t="s">
        <v>48</v>
      </c>
      <c r="B58" s="66"/>
      <c r="C58" s="66"/>
    </row>
    <row r="60" spans="1:18" x14ac:dyDescent="0.2">
      <c r="A60" s="67" t="s">
        <v>16</v>
      </c>
      <c r="B60" s="68">
        <f>AVERAGE(B47:B58)</f>
        <v>5943.6607142857147</v>
      </c>
      <c r="C60" s="68">
        <f t="shared" ref="C60" si="3">AVERAGE(C47:C58)</f>
        <v>6176.25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A62" s="36" t="s">
        <v>19</v>
      </c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69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5"/>
  <sheetViews>
    <sheetView showGridLines="0" topLeftCell="A37" workbookViewId="0">
      <selection activeCell="B53" sqref="B53:C5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4" t="s">
        <v>49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" x14ac:dyDescent="0.2">
      <c r="A8" s="96" t="s">
        <v>70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</row>
    <row r="48" spans="1:18" x14ac:dyDescent="0.2">
      <c r="A48" s="38" t="s">
        <v>38</v>
      </c>
      <c r="B48" s="66">
        <v>5919.177083333333</v>
      </c>
      <c r="C48" s="66">
        <v>6181.46875</v>
      </c>
    </row>
    <row r="49" spans="1:3" x14ac:dyDescent="0.2">
      <c r="A49" s="38" t="s">
        <v>39</v>
      </c>
      <c r="B49" s="66">
        <v>5892.2023809523807</v>
      </c>
      <c r="C49" s="66">
        <v>6142.3214285714284</v>
      </c>
    </row>
    <row r="50" spans="1:3" x14ac:dyDescent="0.2">
      <c r="A50" s="38" t="s">
        <v>40</v>
      </c>
      <c r="B50" s="66">
        <v>5950.1644736842109</v>
      </c>
      <c r="C50" s="66">
        <v>6164.605263157895</v>
      </c>
    </row>
    <row r="51" spans="1:3" x14ac:dyDescent="0.2">
      <c r="A51" s="38" t="s">
        <v>41</v>
      </c>
      <c r="B51" s="66">
        <v>5982.0723684210525</v>
      </c>
      <c r="C51" s="66">
        <v>6192.105263157895</v>
      </c>
    </row>
    <row r="52" spans="1:3" x14ac:dyDescent="0.2">
      <c r="A52" s="38" t="s">
        <v>42</v>
      </c>
      <c r="B52" s="66">
        <v>5954.84375</v>
      </c>
      <c r="C52" s="66">
        <v>6155</v>
      </c>
    </row>
    <row r="53" spans="1:3" x14ac:dyDescent="0.2">
      <c r="A53" s="38" t="s">
        <v>43</v>
      </c>
      <c r="B53" s="66">
        <v>5794.755434782609</v>
      </c>
      <c r="C53" s="66">
        <v>6049.510869565217</v>
      </c>
    </row>
    <row r="54" spans="1:3" x14ac:dyDescent="0.2">
      <c r="A54" s="38" t="s">
        <v>44</v>
      </c>
      <c r="B54" s="66"/>
      <c r="C54" s="66"/>
    </row>
    <row r="55" spans="1:3" x14ac:dyDescent="0.2">
      <c r="A55" s="38" t="s">
        <v>45</v>
      </c>
      <c r="B55" s="66"/>
      <c r="C55" s="66"/>
    </row>
    <row r="56" spans="1:3" x14ac:dyDescent="0.2">
      <c r="A56" s="38" t="s">
        <v>46</v>
      </c>
      <c r="B56" s="66"/>
      <c r="C56" s="66"/>
    </row>
    <row r="57" spans="1:3" x14ac:dyDescent="0.2">
      <c r="A57" s="38" t="s">
        <v>47</v>
      </c>
      <c r="B57" s="66"/>
      <c r="C57" s="66"/>
    </row>
    <row r="58" spans="1:3" x14ac:dyDescent="0.2">
      <c r="A58" s="38" t="s">
        <v>48</v>
      </c>
      <c r="B58" s="66"/>
      <c r="C58" s="66"/>
    </row>
    <row r="60" spans="1:3" x14ac:dyDescent="0.2">
      <c r="A60" s="67" t="s">
        <v>16</v>
      </c>
      <c r="B60" s="68">
        <f>AVERAGE(B47:B58)</f>
        <v>5929.1768883494733</v>
      </c>
      <c r="C60" s="68">
        <f>AVERAGE(C47:C58)</f>
        <v>6174.636393752945</v>
      </c>
    </row>
    <row r="64" spans="1:3" x14ac:dyDescent="0.2">
      <c r="A64" s="36" t="s">
        <v>19</v>
      </c>
    </row>
    <row r="65" spans="1:1" x14ac:dyDescent="0.2">
      <c r="A65" s="36" t="s">
        <v>69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61" workbookViewId="0">
      <selection activeCell="H72" sqref="H72:I7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4" t="s">
        <v>62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" x14ac:dyDescent="0.2">
      <c r="A8" s="96" t="s">
        <v>71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72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/>
      <c r="I75" s="66"/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/>
      <c r="I76" s="66"/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1861.4285714285713</v>
      </c>
      <c r="I79" s="68">
        <f>AVERAGE(I66:I77)</f>
        <v>1914.6428571428571</v>
      </c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36" t="s">
        <v>69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1"/>
  <sheetViews>
    <sheetView showGridLines="0" topLeftCell="A46" workbookViewId="0">
      <selection activeCell="H70" sqref="H70:I7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4" t="s">
        <v>63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" x14ac:dyDescent="0.2">
      <c r="A8" s="96" t="s">
        <v>71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378.30357142857144</v>
      </c>
      <c r="I77" s="68">
        <f>AVERAGE(I64:I75)</f>
        <v>424.10714285714283</v>
      </c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2014-08-01T14:50:30Z</cp:lastPrinted>
  <dcterms:created xsi:type="dcterms:W3CDTF">2003-08-06T14:50:35Z</dcterms:created>
  <dcterms:modified xsi:type="dcterms:W3CDTF">2014-08-01T14:52:12Z</dcterms:modified>
</cp:coreProperties>
</file>