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3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Mes'!$A$1:$R$99</definedName>
    <definedName name="_xlnm.Print_Area" localSheetId="4">'EURO Prom.'!$A$1:$R$79</definedName>
    <definedName name="_xlnm.Print_Area" localSheetId="6">'PESO Fin Mes'!$A$1:$R$115</definedName>
    <definedName name="_xlnm.Print_Area" localSheetId="5">'REAL Fin Mes'!$A$1:$R$98</definedName>
    <definedName name="_xlnm.Print_Area" localSheetId="2">'USD Prom.'!$A$1:$R$100</definedName>
    <definedName name="TABLE" localSheetId="0">'Cotizaciones Diarias'!#REF!</definedName>
  </definedNames>
  <calcPr calcId="162913"/>
  <fileRecoveryPr repairLoad="1"/>
</workbook>
</file>

<file path=xl/calcChain.xml><?xml version="1.0" encoding="utf-8"?>
<calcChain xmlns="http://schemas.openxmlformats.org/spreadsheetml/2006/main"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<sst xmlns="http://schemas.openxmlformats.org/spreadsheetml/2006/main" count="1286" uniqueCount="77">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</sst>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_(* #,##0.00_);_(* \(#,##0.00\);_(* &quot;-&quot;??_);_(@_)"/>
    <numFmt numFmtId="166" formatCode="0.00_)"/>
    <numFmt numFmtId="172" formatCode="_ * #,##0.0000000_ ;_ * \-#,##0.0000000_ ;_ * &quot;-&quot;??_ ;_ @_ "/>
    <numFmt numFmtId="173" formatCode="_ * #,##0.00000000_ ;_ * \-#,##0.00000000_ ;_ * &quot;-&quot;??_ ;_ @_ "/>
    <numFmt numFmtId="174" formatCode="#,##0.00_ ;\-#,##0.00\ "/>
    <numFmt numFmtId="187" formatCode="#,##0.000000000000000_ ;\-#,##0.000000000000000\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102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0" fontId="9" fillId="0" borderId="0" xfId="3" applyFont="1" applyFill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  <xf numFmtId="172" fontId="16" fillId="0" borderId="0" xfId="1" applyNumberFormat="1" applyFont="1" applyAlignment="1">
      <alignment horizontal="center" vertical="center"/>
    </xf>
    <xf numFmtId="173" fontId="16" fillId="0" borderId="0" xfId="1" applyNumberFormat="1" applyFont="1" applyAlignment="1">
      <alignment horizontal="center" vertical="center"/>
    </xf>
    <xf numFmtId="174" fontId="16" fillId="0" borderId="0" xfId="1" applyNumberFormat="1" applyFont="1" applyAlignment="1">
      <alignment horizontal="center" vertical="center"/>
    </xf>
    <xf numFmtId="187" fontId="16" fillId="0" borderId="0" xfId="1" applyNumberFormat="1" applyFont="1" applyAlignment="1">
      <alignment horizontal="center" vertic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4" width="11.7109375" style="14" customWidth="1"/>
    <col min="15" max="15" width="18" style="14" bestFit="1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9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7229.166666666667</v>
      </c>
      <c r="C12" s="3">
        <v>7325</v>
      </c>
      <c r="D12" s="3">
        <v>1398.3333333333333</v>
      </c>
      <c r="E12" s="3">
        <v>1454.1666666666667</v>
      </c>
      <c r="F12" s="3">
        <v>18.150000000000002</v>
      </c>
      <c r="G12" s="3">
        <v>21.666666666666668</v>
      </c>
      <c r="H12" s="3">
        <v>7573.333333333333</v>
      </c>
      <c r="I12" s="3">
        <v>7919.166666666667</v>
      </c>
      <c r="J12" s="3">
        <v>40.4</v>
      </c>
      <c r="K12" s="3">
        <v>60.4</v>
      </c>
      <c r="L12" s="10"/>
      <c r="M12" s="19"/>
      <c r="N12" s="19"/>
      <c r="O12" s="19"/>
      <c r="P12" s="19"/>
      <c r="Q12" s="19"/>
      <c r="R12" s="9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7243.333333333333</v>
      </c>
      <c r="C13" s="22">
        <v>7325</v>
      </c>
      <c r="D13" s="22">
        <v>1410</v>
      </c>
      <c r="E13" s="22">
        <v>1465.8333333333333</v>
      </c>
      <c r="F13" s="22">
        <v>18.05</v>
      </c>
      <c r="G13" s="22">
        <v>21.583333333333332</v>
      </c>
      <c r="H13" s="22">
        <v>7591.666666666667</v>
      </c>
      <c r="I13" s="22">
        <v>7926.666666666667</v>
      </c>
      <c r="J13" s="22">
        <v>40.4</v>
      </c>
      <c r="K13" s="22">
        <v>60.4</v>
      </c>
      <c r="O13" s="19"/>
      <c r="P13" s="19"/>
      <c r="R13" s="99"/>
    </row>
    <row r="14" spans="1:69" ht="15" customHeight="1" thickTop="1" thickBot="1" x14ac:dyDescent="0.25">
      <c r="A14" s="23">
        <v>3</v>
      </c>
      <c r="B14" s="3">
        <v>7232.5</v>
      </c>
      <c r="C14" s="3">
        <v>7322.5</v>
      </c>
      <c r="D14" s="3">
        <v>1391.6666666666667</v>
      </c>
      <c r="E14" s="3">
        <v>1450.8333333333333</v>
      </c>
      <c r="F14" s="3">
        <v>18.333333333333332</v>
      </c>
      <c r="G14" s="3">
        <v>21.666666666666668</v>
      </c>
      <c r="H14" s="3">
        <v>7543.333333333333</v>
      </c>
      <c r="I14" s="3">
        <v>7888.333333333333</v>
      </c>
      <c r="J14" s="3">
        <v>37.4</v>
      </c>
      <c r="K14" s="3">
        <v>60</v>
      </c>
      <c r="L14" s="19"/>
      <c r="O14" s="100"/>
      <c r="P14" s="100"/>
      <c r="R14" s="99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  <c r="O15" s="100"/>
      <c r="P15" s="100"/>
      <c r="R15" s="99"/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  <c r="O16" s="19"/>
      <c r="P16" s="19"/>
      <c r="R16" s="99"/>
    </row>
    <row r="17" spans="1:69" ht="15" customHeight="1" thickTop="1" thickBot="1" x14ac:dyDescent="0.25">
      <c r="A17" s="24">
        <v>6</v>
      </c>
      <c r="B17" s="22">
        <v>7231.666666666667</v>
      </c>
      <c r="C17" s="22">
        <v>7316.666666666667</v>
      </c>
      <c r="D17" s="22">
        <v>1407.5</v>
      </c>
      <c r="E17" s="22">
        <v>1465.8333333333333</v>
      </c>
      <c r="F17" s="22">
        <v>17.216666666666665</v>
      </c>
      <c r="G17" s="22">
        <v>21.083333333333332</v>
      </c>
      <c r="H17" s="22">
        <v>7420.833333333333</v>
      </c>
      <c r="I17" s="22">
        <v>7868.333333333333</v>
      </c>
      <c r="J17" s="22">
        <v>37</v>
      </c>
      <c r="K17" s="22">
        <v>59.2</v>
      </c>
      <c r="O17" s="19"/>
      <c r="P17" s="19"/>
      <c r="R17" s="99"/>
    </row>
    <row r="18" spans="1:69" ht="15" customHeight="1" thickTop="1" thickBot="1" x14ac:dyDescent="0.25">
      <c r="A18" s="24">
        <v>7</v>
      </c>
      <c r="B18" s="3">
        <v>7205</v>
      </c>
      <c r="C18" s="3">
        <v>7285</v>
      </c>
      <c r="D18" s="3">
        <v>1371.6666666666667</v>
      </c>
      <c r="E18" s="3">
        <v>1435.8333333333333</v>
      </c>
      <c r="F18" s="3">
        <v>17.916666666666668</v>
      </c>
      <c r="G18" s="3">
        <v>21.5</v>
      </c>
      <c r="H18" s="3">
        <v>7549.166666666667</v>
      </c>
      <c r="I18" s="3">
        <v>7880</v>
      </c>
      <c r="J18" s="3">
        <v>37</v>
      </c>
      <c r="K18" s="3">
        <v>59.6</v>
      </c>
      <c r="M18" s="8"/>
      <c r="N18" s="8"/>
      <c r="O18" s="19"/>
      <c r="P18" s="19"/>
      <c r="Q18" s="8"/>
      <c r="R18" s="99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7233.333333333333</v>
      </c>
      <c r="C19" s="22">
        <v>7301.666666666667</v>
      </c>
      <c r="D19" s="22">
        <v>1377.5</v>
      </c>
      <c r="E19" s="22">
        <v>1437.5</v>
      </c>
      <c r="F19" s="22">
        <v>17.216666666666665</v>
      </c>
      <c r="G19" s="22">
        <v>21.083333333333332</v>
      </c>
      <c r="H19" s="22">
        <v>7441.666666666667</v>
      </c>
      <c r="I19" s="22">
        <v>7863.333333333333</v>
      </c>
      <c r="J19" s="22">
        <v>37</v>
      </c>
      <c r="K19" s="22">
        <v>59.2</v>
      </c>
      <c r="M19" s="8"/>
      <c r="N19" s="8"/>
      <c r="O19" s="19"/>
      <c r="P19" s="19"/>
      <c r="Q19" s="8"/>
      <c r="R19" s="99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7218.333333333333</v>
      </c>
      <c r="C20" s="3">
        <v>7295</v>
      </c>
      <c r="D20" s="3">
        <v>1380.8333333333333</v>
      </c>
      <c r="E20" s="3">
        <v>1431.6666666666667</v>
      </c>
      <c r="F20" s="3">
        <v>17.716666666666665</v>
      </c>
      <c r="G20" s="3">
        <v>21.083333333333332</v>
      </c>
      <c r="H20" s="3">
        <v>7466.666666666667</v>
      </c>
      <c r="I20" s="3">
        <v>7888.333333333333</v>
      </c>
      <c r="J20" s="3">
        <v>37</v>
      </c>
      <c r="K20" s="3">
        <v>59.2</v>
      </c>
      <c r="M20" s="8"/>
      <c r="N20" s="8"/>
      <c r="O20" s="19"/>
      <c r="P20" s="19"/>
      <c r="Q20" s="8"/>
      <c r="R20" s="99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7201.666666666667</v>
      </c>
      <c r="C21" s="22">
        <v>7288.333333333333</v>
      </c>
      <c r="D21" s="22">
        <v>1368.3333333333333</v>
      </c>
      <c r="E21" s="22">
        <v>1430.8333333333333</v>
      </c>
      <c r="F21" s="22">
        <v>17.716666666666665</v>
      </c>
      <c r="G21" s="22">
        <v>21.083333333333332</v>
      </c>
      <c r="H21" s="22">
        <v>7550.833333333333</v>
      </c>
      <c r="I21" s="22">
        <v>7888.333333333333</v>
      </c>
      <c r="J21" s="22">
        <v>37</v>
      </c>
      <c r="K21" s="22">
        <v>59.2</v>
      </c>
      <c r="M21" s="8"/>
      <c r="N21" s="8"/>
      <c r="O21" s="100"/>
      <c r="P21" s="100"/>
      <c r="Q21" s="8"/>
      <c r="R21" s="99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100"/>
      <c r="P22" s="100"/>
      <c r="Q22" s="8"/>
      <c r="R22" s="9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19"/>
      <c r="P23" s="19"/>
      <c r="Q23" s="8"/>
      <c r="R23" s="99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7201.666666666667</v>
      </c>
      <c r="C24" s="3">
        <v>7275</v>
      </c>
      <c r="D24" s="3">
        <v>1365</v>
      </c>
      <c r="E24" s="3">
        <v>1420</v>
      </c>
      <c r="F24" s="3">
        <v>17.216666666666665</v>
      </c>
      <c r="G24" s="3">
        <v>20.583333333333332</v>
      </c>
      <c r="H24" s="3">
        <v>7550.833333333333</v>
      </c>
      <c r="I24" s="3">
        <v>7915</v>
      </c>
      <c r="J24" s="3">
        <v>37</v>
      </c>
      <c r="K24" s="3">
        <v>59.2</v>
      </c>
      <c r="L24" s="8"/>
      <c r="M24" s="8"/>
      <c r="N24" s="8"/>
      <c r="O24" s="19"/>
      <c r="P24" s="19"/>
      <c r="Q24" s="8"/>
      <c r="R24" s="99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7201.666666666667</v>
      </c>
      <c r="C25" s="22">
        <v>7291.666666666667</v>
      </c>
      <c r="D25" s="22">
        <v>1362.5</v>
      </c>
      <c r="E25" s="22">
        <v>1400.8333333333333</v>
      </c>
      <c r="F25" s="22">
        <v>17.166666666666668</v>
      </c>
      <c r="G25" s="22">
        <v>20.45</v>
      </c>
      <c r="H25" s="22">
        <v>7555</v>
      </c>
      <c r="I25" s="22">
        <v>7913.333333333333</v>
      </c>
      <c r="J25" s="22">
        <v>37</v>
      </c>
      <c r="K25" s="22">
        <v>59.2</v>
      </c>
      <c r="L25" s="8"/>
      <c r="M25" s="8"/>
      <c r="N25" s="8"/>
      <c r="O25" s="19"/>
      <c r="P25" s="19"/>
      <c r="Q25" s="8"/>
      <c r="R25" s="9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7222.5</v>
      </c>
      <c r="C26" s="3">
        <v>7292.5</v>
      </c>
      <c r="D26" s="3">
        <v>1361.6666666666667</v>
      </c>
      <c r="E26" s="3">
        <v>1401.6666666666667</v>
      </c>
      <c r="F26" s="3">
        <v>17.074999999999999</v>
      </c>
      <c r="G26" s="3">
        <v>20.416666666666668</v>
      </c>
      <c r="H26" s="3">
        <v>7532.5</v>
      </c>
      <c r="I26" s="3">
        <v>7891.666666666667</v>
      </c>
      <c r="J26" s="3">
        <v>37</v>
      </c>
      <c r="K26" s="3">
        <v>59.2</v>
      </c>
      <c r="L26" s="8"/>
      <c r="M26" s="8"/>
      <c r="N26" s="8"/>
      <c r="O26" s="19"/>
      <c r="P26" s="19"/>
      <c r="Q26" s="8"/>
      <c r="R26" s="99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7260</v>
      </c>
      <c r="C27" s="22">
        <v>7365</v>
      </c>
      <c r="D27" s="22">
        <v>1365.8333333333333</v>
      </c>
      <c r="E27" s="22">
        <v>1407.5</v>
      </c>
      <c r="F27" s="22">
        <v>17.133333333333333</v>
      </c>
      <c r="G27" s="22">
        <v>20.45</v>
      </c>
      <c r="H27" s="22">
        <v>7550</v>
      </c>
      <c r="I27" s="22">
        <v>7910</v>
      </c>
      <c r="J27" s="22">
        <v>37</v>
      </c>
      <c r="K27" s="22">
        <v>59.2</v>
      </c>
      <c r="L27" s="8"/>
      <c r="M27" s="8"/>
      <c r="N27" s="8"/>
      <c r="O27" s="19"/>
      <c r="P27" s="19"/>
      <c r="Q27" s="8"/>
      <c r="R27" s="99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7236.666666666667</v>
      </c>
      <c r="C28" s="3">
        <v>7316.666666666667</v>
      </c>
      <c r="D28" s="3">
        <v>1356.6666666666667</v>
      </c>
      <c r="E28" s="3">
        <v>1412.5</v>
      </c>
      <c r="F28" s="3">
        <v>17.716666666666665</v>
      </c>
      <c r="G28" s="3">
        <v>20.45</v>
      </c>
      <c r="H28" s="3">
        <v>7551.666666666667</v>
      </c>
      <c r="I28" s="3">
        <v>7914.166666666667</v>
      </c>
      <c r="J28" s="3">
        <v>37</v>
      </c>
      <c r="K28" s="3">
        <v>59.2</v>
      </c>
      <c r="L28" s="8"/>
      <c r="M28" s="8"/>
      <c r="N28" s="8"/>
      <c r="O28" s="100"/>
      <c r="P28" s="100"/>
      <c r="Q28" s="8"/>
      <c r="R28" s="99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100"/>
      <c r="P29" s="100"/>
      <c r="Q29" s="8"/>
      <c r="R29" s="99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19"/>
      <c r="P30" s="19"/>
      <c r="Q30" s="8"/>
      <c r="R30" s="99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7236.666666666667</v>
      </c>
      <c r="C31" s="22">
        <v>7311.666666666667</v>
      </c>
      <c r="D31" s="22">
        <v>1351.6666666666667</v>
      </c>
      <c r="E31" s="22">
        <v>1405.8333333333333</v>
      </c>
      <c r="F31" s="22">
        <v>17.216666666666665</v>
      </c>
      <c r="G31" s="22">
        <v>20.45</v>
      </c>
      <c r="H31" s="22">
        <v>7605.833333333333</v>
      </c>
      <c r="I31" s="22">
        <v>7961.666666666667</v>
      </c>
      <c r="J31" s="22">
        <v>37</v>
      </c>
      <c r="K31" s="22">
        <v>59.2</v>
      </c>
      <c r="L31" s="8"/>
      <c r="M31" s="8"/>
      <c r="N31" s="8"/>
      <c r="O31" s="19"/>
      <c r="P31" s="19"/>
      <c r="Q31" s="8"/>
      <c r="R31" s="99"/>
      <c r="S31" s="8"/>
      <c r="T31" s="100"/>
      <c r="U31" s="100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7228.333333333333</v>
      </c>
      <c r="C32" s="3">
        <v>7303.333333333333</v>
      </c>
      <c r="D32" s="3">
        <v>1335</v>
      </c>
      <c r="E32" s="3">
        <v>1395</v>
      </c>
      <c r="F32" s="3">
        <v>16.633333333333333</v>
      </c>
      <c r="G32" s="3">
        <v>19.95</v>
      </c>
      <c r="H32" s="3">
        <v>7611.666666666667</v>
      </c>
      <c r="I32" s="3">
        <v>7940</v>
      </c>
      <c r="J32" s="3">
        <v>37</v>
      </c>
      <c r="K32" s="3">
        <v>59.2</v>
      </c>
      <c r="L32" s="8"/>
      <c r="M32" s="8"/>
      <c r="N32" s="8"/>
      <c r="O32" s="19"/>
      <c r="P32" s="19"/>
      <c r="Q32" s="8"/>
      <c r="R32" s="99"/>
      <c r="S32" s="8"/>
      <c r="T32" s="100"/>
      <c r="U32" s="100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7228.333333333333</v>
      </c>
      <c r="C33" s="22">
        <v>7301.666666666667</v>
      </c>
      <c r="D33" s="22">
        <v>1334.1666666666667</v>
      </c>
      <c r="E33" s="22">
        <v>1394.1666666666667</v>
      </c>
      <c r="F33" s="22">
        <v>16.633333333333333</v>
      </c>
      <c r="G33" s="22">
        <v>19.95</v>
      </c>
      <c r="H33" s="22">
        <v>7617.5</v>
      </c>
      <c r="I33" s="22">
        <v>7945.833333333333</v>
      </c>
      <c r="J33" s="22">
        <v>37</v>
      </c>
      <c r="K33" s="22">
        <v>59.2</v>
      </c>
      <c r="L33" s="8"/>
      <c r="M33" s="8"/>
      <c r="N33" s="8"/>
      <c r="O33" s="19"/>
      <c r="P33" s="19"/>
      <c r="Q33" s="8"/>
      <c r="R33" s="99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7220</v>
      </c>
      <c r="C34" s="3">
        <v>7295</v>
      </c>
      <c r="D34" s="3">
        <v>1336.6666666666667</v>
      </c>
      <c r="E34" s="3">
        <v>1390</v>
      </c>
      <c r="F34" s="3">
        <v>17.716666666666665</v>
      </c>
      <c r="G34" s="3">
        <v>20.45</v>
      </c>
      <c r="H34" s="3">
        <v>7611.666666666667</v>
      </c>
      <c r="I34" s="3">
        <v>7938.333333333333</v>
      </c>
      <c r="J34" s="3">
        <v>37</v>
      </c>
      <c r="K34" s="3">
        <v>59.2</v>
      </c>
      <c r="L34" s="8"/>
      <c r="O34" s="19"/>
      <c r="P34" s="19"/>
      <c r="R34" s="99"/>
    </row>
    <row r="35" spans="1:69" ht="15" customHeight="1" thickTop="1" thickBot="1" x14ac:dyDescent="0.25">
      <c r="A35" s="24">
        <v>24</v>
      </c>
      <c r="B35" s="22">
        <v>7185</v>
      </c>
      <c r="C35" s="22">
        <v>7300</v>
      </c>
      <c r="D35" s="22">
        <v>1353.3333333333333</v>
      </c>
      <c r="E35" s="22">
        <v>1401.6666666666667</v>
      </c>
      <c r="F35" s="22">
        <v>18.916666666666668</v>
      </c>
      <c r="G35" s="22">
        <v>21.666666666666668</v>
      </c>
      <c r="H35" s="22">
        <v>7681.666666666667</v>
      </c>
      <c r="I35" s="22">
        <v>7943.333333333333</v>
      </c>
      <c r="J35" s="22">
        <v>37</v>
      </c>
      <c r="K35" s="22">
        <v>59.2</v>
      </c>
      <c r="L35" s="8"/>
      <c r="O35" s="100"/>
      <c r="P35" s="100"/>
      <c r="R35" s="99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  <c r="O36" s="100"/>
      <c r="P36" s="100"/>
      <c r="R36" s="99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  <c r="O37" s="19"/>
      <c r="P37" s="19"/>
      <c r="R37" s="99"/>
    </row>
    <row r="38" spans="1:69" ht="15" customHeight="1" thickTop="1" thickBot="1" x14ac:dyDescent="0.25">
      <c r="A38" s="24">
        <v>27</v>
      </c>
      <c r="B38" s="3">
        <v>7181.666666666667</v>
      </c>
      <c r="C38" s="3">
        <v>7296.666666666667</v>
      </c>
      <c r="D38" s="3">
        <v>1354.1666666666667</v>
      </c>
      <c r="E38" s="3">
        <v>1400</v>
      </c>
      <c r="F38" s="3">
        <v>18.55</v>
      </c>
      <c r="G38" s="3">
        <v>21.333333333333332</v>
      </c>
      <c r="H38" s="3">
        <v>7681.666666666667</v>
      </c>
      <c r="I38" s="3">
        <v>7944.166666666667</v>
      </c>
      <c r="J38" s="3">
        <v>37</v>
      </c>
      <c r="K38" s="3">
        <v>59.2</v>
      </c>
      <c r="O38" s="19"/>
      <c r="P38" s="19"/>
      <c r="R38" s="99"/>
    </row>
    <row r="39" spans="1:69" ht="15" customHeight="1" thickTop="1" thickBot="1" x14ac:dyDescent="0.25">
      <c r="A39" s="24">
        <v>28</v>
      </c>
      <c r="B39" s="22">
        <v>7156.666666666667</v>
      </c>
      <c r="C39" s="22">
        <v>7265</v>
      </c>
      <c r="D39" s="22">
        <v>1334.1666666666667</v>
      </c>
      <c r="E39" s="22">
        <v>1389.1666666666667</v>
      </c>
      <c r="F39" s="22">
        <v>18.55</v>
      </c>
      <c r="G39" s="22">
        <v>21.333333333333332</v>
      </c>
      <c r="H39" s="22">
        <v>7683.333333333333</v>
      </c>
      <c r="I39" s="22">
        <v>7944.166666666667</v>
      </c>
      <c r="J39" s="22">
        <v>37</v>
      </c>
      <c r="K39" s="22">
        <v>59.2</v>
      </c>
      <c r="O39" s="100"/>
      <c r="P39" s="100"/>
      <c r="R39" s="19"/>
    </row>
    <row r="40" spans="1:69" ht="15" customHeight="1" thickTop="1" thickBot="1" x14ac:dyDescent="0.25">
      <c r="A40" s="24"/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  <c r="O40" s="100"/>
      <c r="P40" s="100"/>
      <c r="R40" s="19"/>
    </row>
    <row r="41" spans="1:69" ht="15" customHeight="1" thickTop="1" thickBot="1" x14ac:dyDescent="0.25">
      <c r="A41" s="24"/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  <c r="O41" s="101"/>
      <c r="P41" s="100"/>
      <c r="R41" s="19"/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  <c r="R42" s="98"/>
    </row>
    <row r="43" spans="1:69" ht="15" customHeight="1" thickTop="1" thickBot="1" x14ac:dyDescent="0.25">
      <c r="A43" s="91" t="s">
        <v>17</v>
      </c>
      <c r="B43" s="81">
        <v>7217.708333333333</v>
      </c>
      <c r="C43" s="81">
        <v>7303.666666666667</v>
      </c>
      <c r="D43" s="4">
        <v>1365.8333333333337</v>
      </c>
      <c r="E43" s="4">
        <v>1419.5416666666667</v>
      </c>
      <c r="F43" s="4">
        <v>17.642083333333332</v>
      </c>
      <c r="G43" s="4">
        <v>20.911666666666665</v>
      </c>
      <c r="H43" s="4">
        <v>7568.541666666667</v>
      </c>
      <c r="I43" s="4">
        <v>7914.208333333333</v>
      </c>
      <c r="J43" s="4">
        <v>37.36</v>
      </c>
      <c r="K43" s="4">
        <v>59.380000000000017</v>
      </c>
    </row>
    <row r="44" spans="1:69" s="28" customFormat="1" ht="15" customHeight="1" thickTop="1" thickBot="1" x14ac:dyDescent="0.25">
      <c r="A44" s="91" t="s">
        <v>60</v>
      </c>
      <c r="B44" s="82"/>
      <c r="C44" s="83">
        <v>7260.6875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9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158</v>
      </c>
      <c r="C62" s="3">
        <v>252</v>
      </c>
      <c r="D62" s="3">
        <v>4.5999999999999996</v>
      </c>
      <c r="E62" s="3">
        <v>10.199999999999999</v>
      </c>
      <c r="F62" s="3">
        <v>700</v>
      </c>
      <c r="G62" s="3">
        <v>1050</v>
      </c>
      <c r="H62" s="3">
        <v>5210</v>
      </c>
      <c r="I62" s="3">
        <v>6278</v>
      </c>
      <c r="J62" s="3">
        <v>7498</v>
      </c>
      <c r="K62" s="3">
        <v>9470</v>
      </c>
    </row>
    <row r="63" spans="1:69" ht="15" customHeight="1" thickTop="1" thickBot="1" x14ac:dyDescent="0.25">
      <c r="A63" s="24">
        <v>2</v>
      </c>
      <c r="B63" s="22">
        <v>154</v>
      </c>
      <c r="C63" s="29">
        <v>248</v>
      </c>
      <c r="D63" s="30">
        <v>4.5999999999999996</v>
      </c>
      <c r="E63" s="29">
        <v>10.199999999999999</v>
      </c>
      <c r="F63" s="30">
        <v>700</v>
      </c>
      <c r="G63" s="29">
        <v>1050</v>
      </c>
      <c r="H63" s="30">
        <v>5198</v>
      </c>
      <c r="I63" s="29">
        <v>6418</v>
      </c>
      <c r="J63" s="30">
        <v>7468</v>
      </c>
      <c r="K63" s="22">
        <v>9443</v>
      </c>
    </row>
    <row r="64" spans="1:69" ht="15" customHeight="1" thickTop="1" thickBot="1" x14ac:dyDescent="0.25">
      <c r="A64" s="24">
        <v>3</v>
      </c>
      <c r="B64" s="3">
        <v>154</v>
      </c>
      <c r="C64" s="3">
        <v>248</v>
      </c>
      <c r="D64" s="3">
        <v>4.5999999999999996</v>
      </c>
      <c r="E64" s="3">
        <v>10.199999999999999</v>
      </c>
      <c r="F64" s="3">
        <v>700</v>
      </c>
      <c r="G64" s="3">
        <v>1050</v>
      </c>
      <c r="H64" s="3">
        <v>5212</v>
      </c>
      <c r="I64" s="3">
        <v>6431</v>
      </c>
      <c r="J64" s="3">
        <v>7470</v>
      </c>
      <c r="K64" s="3">
        <v>9423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25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25">
      <c r="A67" s="24">
        <v>6</v>
      </c>
      <c r="B67" s="22">
        <v>154</v>
      </c>
      <c r="C67" s="29">
        <v>248</v>
      </c>
      <c r="D67" s="30">
        <v>4.4000000000000004</v>
      </c>
      <c r="E67" s="29">
        <v>10.199999999999999</v>
      </c>
      <c r="F67" s="30">
        <v>700</v>
      </c>
      <c r="G67" s="29">
        <v>1050</v>
      </c>
      <c r="H67" s="30">
        <v>6596</v>
      </c>
      <c r="I67" s="29">
        <v>8004</v>
      </c>
      <c r="J67" s="30">
        <v>7430</v>
      </c>
      <c r="K67" s="22">
        <v>9380</v>
      </c>
    </row>
    <row r="68" spans="1:69" ht="15" customHeight="1" thickTop="1" thickBot="1" x14ac:dyDescent="0.25">
      <c r="A68" s="24">
        <v>7</v>
      </c>
      <c r="B68" s="3">
        <v>154</v>
      </c>
      <c r="C68" s="3">
        <v>248</v>
      </c>
      <c r="D68" s="3">
        <v>4.5999999999999996</v>
      </c>
      <c r="E68" s="3">
        <v>10.199999999999999</v>
      </c>
      <c r="F68" s="3">
        <v>700</v>
      </c>
      <c r="G68" s="3">
        <v>1050</v>
      </c>
      <c r="H68" s="3">
        <v>6598</v>
      </c>
      <c r="I68" s="3">
        <v>8018</v>
      </c>
      <c r="J68" s="3">
        <v>7430</v>
      </c>
      <c r="K68" s="3">
        <v>9382</v>
      </c>
    </row>
    <row r="69" spans="1:69" ht="15" customHeight="1" thickTop="1" thickBot="1" x14ac:dyDescent="0.25">
      <c r="A69" s="24">
        <v>8</v>
      </c>
      <c r="B69" s="22">
        <v>154</v>
      </c>
      <c r="C69" s="29">
        <v>248</v>
      </c>
      <c r="D69" s="30">
        <v>4.4000000000000004</v>
      </c>
      <c r="E69" s="29">
        <v>10.199999999999999</v>
      </c>
      <c r="F69" s="30">
        <v>700</v>
      </c>
      <c r="G69" s="29">
        <v>1050</v>
      </c>
      <c r="H69" s="30">
        <v>6596</v>
      </c>
      <c r="I69" s="29">
        <v>8004</v>
      </c>
      <c r="J69" s="30">
        <v>7430</v>
      </c>
      <c r="K69" s="22">
        <v>9380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154</v>
      </c>
      <c r="C70" s="3">
        <v>248</v>
      </c>
      <c r="D70" s="3">
        <v>4.4000000000000004</v>
      </c>
      <c r="E70" s="3">
        <v>10.199999999999999</v>
      </c>
      <c r="F70" s="3">
        <v>700</v>
      </c>
      <c r="G70" s="3">
        <v>1050</v>
      </c>
      <c r="H70" s="3">
        <v>6596</v>
      </c>
      <c r="I70" s="3">
        <v>8004</v>
      </c>
      <c r="J70" s="3">
        <v>7430</v>
      </c>
      <c r="K70" s="3">
        <v>9380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154</v>
      </c>
      <c r="C71" s="29">
        <v>248</v>
      </c>
      <c r="D71" s="30">
        <v>4.4000000000000004</v>
      </c>
      <c r="E71" s="29">
        <v>10.199999999999999</v>
      </c>
      <c r="F71" s="30">
        <v>700</v>
      </c>
      <c r="G71" s="29">
        <v>1050</v>
      </c>
      <c r="H71" s="30">
        <v>6596</v>
      </c>
      <c r="I71" s="29">
        <v>8004</v>
      </c>
      <c r="J71" s="30">
        <v>7430</v>
      </c>
      <c r="K71" s="22">
        <v>9380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154</v>
      </c>
      <c r="C74" s="3">
        <v>248</v>
      </c>
      <c r="D74" s="3">
        <v>4.4000000000000004</v>
      </c>
      <c r="E74" s="3">
        <v>10.199999999999999</v>
      </c>
      <c r="F74" s="3">
        <v>700</v>
      </c>
      <c r="G74" s="3">
        <v>1050</v>
      </c>
      <c r="H74" s="3">
        <v>6596</v>
      </c>
      <c r="I74" s="3">
        <v>8004</v>
      </c>
      <c r="J74" s="3">
        <v>7430</v>
      </c>
      <c r="K74" s="3">
        <v>9380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154</v>
      </c>
      <c r="C75" s="29">
        <v>248</v>
      </c>
      <c r="D75" s="30">
        <v>4.4000000000000004</v>
      </c>
      <c r="E75" s="29">
        <v>10.199999999999999</v>
      </c>
      <c r="F75" s="30">
        <v>700</v>
      </c>
      <c r="G75" s="29">
        <v>1050</v>
      </c>
      <c r="H75" s="30">
        <v>6596</v>
      </c>
      <c r="I75" s="29">
        <v>8004</v>
      </c>
      <c r="J75" s="30">
        <v>7430</v>
      </c>
      <c r="K75" s="22">
        <v>9380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154</v>
      </c>
      <c r="C76" s="3">
        <v>248</v>
      </c>
      <c r="D76" s="3">
        <v>4.4000000000000004</v>
      </c>
      <c r="E76" s="3">
        <v>10.199999999999999</v>
      </c>
      <c r="F76" s="3">
        <v>700</v>
      </c>
      <c r="G76" s="3">
        <v>1050</v>
      </c>
      <c r="H76" s="3">
        <v>6596</v>
      </c>
      <c r="I76" s="3">
        <v>8004</v>
      </c>
      <c r="J76" s="3">
        <v>7430</v>
      </c>
      <c r="K76" s="3">
        <v>9380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154</v>
      </c>
      <c r="C77" s="29">
        <v>248</v>
      </c>
      <c r="D77" s="30">
        <v>4.4000000000000004</v>
      </c>
      <c r="E77" s="29">
        <v>10.199999999999999</v>
      </c>
      <c r="F77" s="30">
        <v>700</v>
      </c>
      <c r="G77" s="29">
        <v>1050</v>
      </c>
      <c r="H77" s="30">
        <v>6596</v>
      </c>
      <c r="I77" s="29">
        <v>8004</v>
      </c>
      <c r="J77" s="30">
        <v>7430</v>
      </c>
      <c r="K77" s="22">
        <v>9380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154</v>
      </c>
      <c r="C78" s="3">
        <v>248</v>
      </c>
      <c r="D78" s="3">
        <v>4.4000000000000004</v>
      </c>
      <c r="E78" s="3">
        <v>10.199999999999999</v>
      </c>
      <c r="F78" s="3">
        <v>700</v>
      </c>
      <c r="G78" s="3">
        <v>1050</v>
      </c>
      <c r="H78" s="3">
        <v>6596</v>
      </c>
      <c r="I78" s="3">
        <v>8004</v>
      </c>
      <c r="J78" s="3">
        <v>7430</v>
      </c>
      <c r="K78" s="3">
        <v>9380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154</v>
      </c>
      <c r="C81" s="29">
        <v>248</v>
      </c>
      <c r="D81" s="30">
        <v>4.4000000000000004</v>
      </c>
      <c r="E81" s="29">
        <v>10.199999999999999</v>
      </c>
      <c r="F81" s="30">
        <v>700</v>
      </c>
      <c r="G81" s="29">
        <v>1050</v>
      </c>
      <c r="H81" s="30">
        <v>6596</v>
      </c>
      <c r="I81" s="29">
        <v>8004</v>
      </c>
      <c r="J81" s="30">
        <v>7430</v>
      </c>
      <c r="K81" s="22">
        <v>9380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154</v>
      </c>
      <c r="C82" s="3">
        <v>248</v>
      </c>
      <c r="D82" s="3">
        <v>4.4000000000000004</v>
      </c>
      <c r="E82" s="3">
        <v>10.199999999999999</v>
      </c>
      <c r="F82" s="3">
        <v>700</v>
      </c>
      <c r="G82" s="3">
        <v>1050</v>
      </c>
      <c r="H82" s="3">
        <v>6596</v>
      </c>
      <c r="I82" s="3">
        <v>8004</v>
      </c>
      <c r="J82" s="3">
        <v>7430</v>
      </c>
      <c r="K82" s="3">
        <v>9380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154</v>
      </c>
      <c r="C83" s="29">
        <v>248</v>
      </c>
      <c r="D83" s="30">
        <v>4.4000000000000004</v>
      </c>
      <c r="E83" s="29">
        <v>10.199999999999999</v>
      </c>
      <c r="F83" s="30">
        <v>700</v>
      </c>
      <c r="G83" s="29">
        <v>1050</v>
      </c>
      <c r="H83" s="30">
        <v>6596</v>
      </c>
      <c r="I83" s="29">
        <v>8004</v>
      </c>
      <c r="J83" s="30">
        <v>7430</v>
      </c>
      <c r="K83" s="22">
        <v>9380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154</v>
      </c>
      <c r="C84" s="3">
        <v>248</v>
      </c>
      <c r="D84" s="3">
        <v>4.4000000000000004</v>
      </c>
      <c r="E84" s="3">
        <v>10.199999999999999</v>
      </c>
      <c r="F84" s="3">
        <v>700</v>
      </c>
      <c r="G84" s="3">
        <v>1050</v>
      </c>
      <c r="H84" s="3">
        <v>6596</v>
      </c>
      <c r="I84" s="3">
        <v>8004</v>
      </c>
      <c r="J84" s="3">
        <v>7430</v>
      </c>
      <c r="K84" s="3">
        <v>9380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154</v>
      </c>
      <c r="C85" s="29">
        <v>248</v>
      </c>
      <c r="D85" s="30">
        <v>4.4000000000000004</v>
      </c>
      <c r="E85" s="29">
        <v>10.199999999999999</v>
      </c>
      <c r="F85" s="30">
        <v>700</v>
      </c>
      <c r="G85" s="29">
        <v>1050</v>
      </c>
      <c r="H85" s="30">
        <v>6596</v>
      </c>
      <c r="I85" s="29">
        <v>8004</v>
      </c>
      <c r="J85" s="30">
        <v>7430</v>
      </c>
      <c r="K85" s="22">
        <v>9380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25">
      <c r="A88" s="24">
        <v>27</v>
      </c>
      <c r="B88" s="3">
        <v>154</v>
      </c>
      <c r="C88" s="3">
        <v>248</v>
      </c>
      <c r="D88" s="3">
        <v>4.4000000000000004</v>
      </c>
      <c r="E88" s="3">
        <v>10.199999999999999</v>
      </c>
      <c r="F88" s="3">
        <v>700</v>
      </c>
      <c r="G88" s="3">
        <v>1050</v>
      </c>
      <c r="H88" s="3">
        <v>6596</v>
      </c>
      <c r="I88" s="3">
        <v>8004</v>
      </c>
      <c r="J88" s="3">
        <v>7430</v>
      </c>
      <c r="K88" s="3">
        <v>9380</v>
      </c>
    </row>
    <row r="89" spans="1:69" ht="15" customHeight="1" thickTop="1" thickBot="1" x14ac:dyDescent="0.25">
      <c r="A89" s="24">
        <v>28</v>
      </c>
      <c r="B89" s="22">
        <v>154</v>
      </c>
      <c r="C89" s="29">
        <v>248</v>
      </c>
      <c r="D89" s="30">
        <v>4.4000000000000004</v>
      </c>
      <c r="E89" s="29">
        <v>10.199999999999999</v>
      </c>
      <c r="F89" s="30">
        <v>700</v>
      </c>
      <c r="G89" s="29">
        <v>1050</v>
      </c>
      <c r="H89" s="30">
        <v>6596</v>
      </c>
      <c r="I89" s="29">
        <v>8004</v>
      </c>
      <c r="J89" s="30">
        <v>7430</v>
      </c>
      <c r="K89" s="22">
        <v>9380</v>
      </c>
    </row>
    <row r="90" spans="1:69" ht="15" customHeight="1" thickTop="1" thickBot="1" x14ac:dyDescent="0.25">
      <c r="A90" s="24"/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/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8" t="s">
        <v>17</v>
      </c>
      <c r="B93" s="4">
        <v>154.19999999999999</v>
      </c>
      <c r="C93" s="4">
        <v>248.2</v>
      </c>
      <c r="D93" s="4">
        <v>4.4400000000000004</v>
      </c>
      <c r="E93" s="4">
        <v>10.199999999999998</v>
      </c>
      <c r="F93" s="4">
        <v>700</v>
      </c>
      <c r="G93" s="4">
        <v>1050</v>
      </c>
      <c r="H93" s="4">
        <v>6387.7</v>
      </c>
      <c r="I93" s="4">
        <v>7760.45</v>
      </c>
      <c r="J93" s="4">
        <v>7437.3</v>
      </c>
      <c r="K93" s="4">
        <v>9389.9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9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 t="s">
        <v>64</v>
      </c>
      <c r="E111" s="3" t="s">
        <v>64</v>
      </c>
      <c r="F111" s="3">
        <v>3596</v>
      </c>
      <c r="G111" s="3">
        <v>4522</v>
      </c>
      <c r="H111" s="3">
        <v>4700</v>
      </c>
      <c r="I111" s="3">
        <v>5300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650</v>
      </c>
      <c r="D112" s="22" t="s">
        <v>64</v>
      </c>
      <c r="E112" s="22" t="s">
        <v>64</v>
      </c>
      <c r="F112" s="22">
        <v>3588</v>
      </c>
      <c r="G112" s="22">
        <v>4515</v>
      </c>
      <c r="H112" s="22">
        <v>4700</v>
      </c>
      <c r="I112" s="22">
        <v>5300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 t="s">
        <v>64</v>
      </c>
      <c r="E113" s="3" t="s">
        <v>64</v>
      </c>
      <c r="F113" s="3">
        <v>3533</v>
      </c>
      <c r="G113" s="3">
        <v>4454</v>
      </c>
      <c r="H113" s="3">
        <v>4700</v>
      </c>
      <c r="I113" s="3">
        <v>5300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4493</v>
      </c>
      <c r="G116" s="22">
        <v>5596</v>
      </c>
      <c r="H116" s="22">
        <v>4700</v>
      </c>
      <c r="I116" s="22">
        <v>5300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4495</v>
      </c>
      <c r="G117" s="3">
        <v>5598</v>
      </c>
      <c r="H117" s="3">
        <v>4700</v>
      </c>
      <c r="I117" s="3">
        <v>5300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4493</v>
      </c>
      <c r="G118" s="22">
        <v>5596</v>
      </c>
      <c r="H118" s="22">
        <v>4700</v>
      </c>
      <c r="I118" s="22">
        <v>5300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4493</v>
      </c>
      <c r="G119" s="3">
        <v>5596</v>
      </c>
      <c r="H119" s="3">
        <v>4700</v>
      </c>
      <c r="I119" s="3">
        <v>5300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4493</v>
      </c>
      <c r="G120" s="22">
        <v>5596</v>
      </c>
      <c r="H120" s="22">
        <v>4700</v>
      </c>
      <c r="I120" s="22">
        <v>5300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4493</v>
      </c>
      <c r="G123" s="3">
        <v>5596</v>
      </c>
      <c r="H123" s="3">
        <v>4700</v>
      </c>
      <c r="I123" s="3">
        <v>5300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4493</v>
      </c>
      <c r="G124" s="22">
        <v>5596</v>
      </c>
      <c r="H124" s="22">
        <v>4700</v>
      </c>
      <c r="I124" s="22">
        <v>5300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4493</v>
      </c>
      <c r="G125" s="3">
        <v>5596</v>
      </c>
      <c r="H125" s="3">
        <v>4700</v>
      </c>
      <c r="I125" s="3">
        <v>5300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4493</v>
      </c>
      <c r="G126" s="22">
        <v>5596</v>
      </c>
      <c r="H126" s="22">
        <v>4700</v>
      </c>
      <c r="I126" s="22">
        <v>5300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4493</v>
      </c>
      <c r="G127" s="3">
        <v>5596</v>
      </c>
      <c r="H127" s="3">
        <v>4700</v>
      </c>
      <c r="I127" s="3">
        <v>5300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4493</v>
      </c>
      <c r="G130" s="22">
        <v>5596</v>
      </c>
      <c r="H130" s="22">
        <v>4700</v>
      </c>
      <c r="I130" s="22">
        <v>5300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4493</v>
      </c>
      <c r="G131" s="3">
        <v>5596</v>
      </c>
      <c r="H131" s="3">
        <v>4700</v>
      </c>
      <c r="I131" s="3">
        <v>5300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4493</v>
      </c>
      <c r="G132" s="22">
        <v>5596</v>
      </c>
      <c r="H132" s="22">
        <v>4700</v>
      </c>
      <c r="I132" s="22">
        <v>5300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4493</v>
      </c>
      <c r="G133" s="3">
        <v>5596</v>
      </c>
      <c r="H133" s="3">
        <v>4700</v>
      </c>
      <c r="I133" s="3">
        <v>5300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4493</v>
      </c>
      <c r="G134" s="22">
        <v>5596</v>
      </c>
      <c r="H134" s="22">
        <v>4700</v>
      </c>
      <c r="I134" s="22">
        <v>5300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4493</v>
      </c>
      <c r="G137" s="3">
        <v>5596</v>
      </c>
      <c r="H137" s="3">
        <v>4700</v>
      </c>
      <c r="I137" s="3">
        <v>5300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4493</v>
      </c>
      <c r="G138" s="22">
        <v>5596</v>
      </c>
      <c r="H138" s="22">
        <v>4700</v>
      </c>
      <c r="I138" s="22">
        <v>5300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/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/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4355</v>
      </c>
      <c r="G142" s="4">
        <v>5431.25</v>
      </c>
      <c r="H142" s="4">
        <v>4700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9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99"/>
  <sheetViews>
    <sheetView showGridLines="0" topLeftCell="A177" zoomScaleNormal="100" workbookViewId="0">
      <selection activeCell="B182" sqref="B182:C18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5" t="s">
        <v>61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4">
        <v>2001</v>
      </c>
      <c r="I106" s="94"/>
      <c r="J106" s="41"/>
      <c r="K106" s="94">
        <v>2002</v>
      </c>
      <c r="L106" s="94"/>
      <c r="M106" s="41"/>
      <c r="N106" s="94">
        <v>2003</v>
      </c>
      <c r="O106" s="94"/>
      <c r="Q106" s="94">
        <v>2004</v>
      </c>
      <c r="R106" s="94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hidden="1" thickTop="1" x14ac:dyDescent="0.25">
      <c r="D144" s="61"/>
    </row>
    <row r="145" spans="1:18" ht="14.25" thickTop="1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43">
        <v>2022</v>
      </c>
      <c r="R160" s="43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  <c r="Q163" s="62">
        <v>6920</v>
      </c>
      <c r="R163" s="62">
        <v>6995.833333333333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  <c r="Q164" s="62">
        <v>6902.8571428571431</v>
      </c>
      <c r="R164" s="62">
        <v>6983.5714285714284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  <c r="Q165" s="62">
        <v>6916.25</v>
      </c>
      <c r="R165" s="62">
        <v>6975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  <c r="Q166" s="62">
        <v>6801.25</v>
      </c>
      <c r="R166" s="62">
        <v>6857.5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  <c r="Q167" s="93">
        <v>6815</v>
      </c>
      <c r="R167" s="93">
        <v>6900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  <c r="Q168" s="62">
        <v>6825.833333333333</v>
      </c>
      <c r="R168" s="62">
        <v>6876.666666666667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  <c r="Q169" s="62">
        <v>6841.666666666667</v>
      </c>
      <c r="R169" s="62">
        <v>6897.5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  <c r="Q170" s="62">
        <v>6881.666666666667</v>
      </c>
      <c r="R170" s="62">
        <v>6930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  <c r="N171" s="62">
        <v>6812.5</v>
      </c>
      <c r="O171" s="62">
        <v>6870</v>
      </c>
      <c r="Q171" s="62">
        <v>6999.166666666667</v>
      </c>
      <c r="R171" s="62">
        <v>7116.666666666667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  <c r="N172" s="62">
        <v>6811.666666666667</v>
      </c>
      <c r="O172" s="62">
        <v>6863.333333333333</v>
      </c>
      <c r="Q172" s="62">
        <v>7186.666666666667</v>
      </c>
      <c r="R172" s="62">
        <v>7262.5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  <c r="N173" s="62">
        <v>6791.666666666667</v>
      </c>
      <c r="O173" s="62">
        <v>6843.333333333333</v>
      </c>
      <c r="Q173" s="62">
        <v>7023.333333333333</v>
      </c>
      <c r="R173" s="62">
        <v>7103.333333333333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  <c r="N174" s="62">
        <v>6778.333333333333</v>
      </c>
      <c r="O174" s="62">
        <v>6877.5</v>
      </c>
      <c r="Q174" s="62">
        <v>7190</v>
      </c>
      <c r="R174" s="62">
        <v>7325.833333333333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  <c r="N176" s="56">
        <f>AVERAGE(N163:N174)</f>
        <v>6680.0694444444443</v>
      </c>
      <c r="O176" s="56">
        <f>AVERAGE(O163:O174)</f>
        <v>6764.3055555555557</v>
      </c>
      <c r="Q176" s="56">
        <f>AVERAGE(Q163:Q174)</f>
        <v>6941.9742063492058</v>
      </c>
      <c r="R176" s="56">
        <f>AVERAGE(R163:R174)</f>
        <v>7018.7003968253957</v>
      </c>
    </row>
    <row r="177" spans="1:3" x14ac:dyDescent="0.25">
      <c r="A177" s="63"/>
    </row>
    <row r="178" spans="1:3" x14ac:dyDescent="0.25">
      <c r="A178" s="42"/>
      <c r="B178" s="43">
        <v>2023</v>
      </c>
      <c r="C178" s="41"/>
    </row>
    <row r="179" spans="1:3" ht="14.25" thickBot="1" x14ac:dyDescent="0.3">
      <c r="A179" s="53"/>
      <c r="B179" s="33" t="s">
        <v>21</v>
      </c>
      <c r="C179" s="33" t="s">
        <v>22</v>
      </c>
    </row>
    <row r="180" spans="1:3" ht="14.25" hidden="1" thickTop="1" x14ac:dyDescent="0.25"/>
    <row r="181" spans="1:3" ht="14.25" thickTop="1" x14ac:dyDescent="0.25">
      <c r="A181" s="34" t="s">
        <v>37</v>
      </c>
      <c r="B181" s="62">
        <v>7218.333333333333</v>
      </c>
      <c r="C181" s="62">
        <v>7323.333333333333</v>
      </c>
    </row>
    <row r="182" spans="1:3" x14ac:dyDescent="0.25">
      <c r="A182" s="34" t="s">
        <v>38</v>
      </c>
      <c r="B182" s="62">
        <v>7156.666666666667</v>
      </c>
      <c r="C182" s="62">
        <v>7265</v>
      </c>
    </row>
    <row r="183" spans="1:3" x14ac:dyDescent="0.25">
      <c r="A183" s="34" t="s">
        <v>39</v>
      </c>
      <c r="B183" s="62"/>
      <c r="C183" s="62"/>
    </row>
    <row r="184" spans="1:3" x14ac:dyDescent="0.25">
      <c r="A184" s="34" t="s">
        <v>40</v>
      </c>
      <c r="B184" s="62"/>
      <c r="C184" s="62"/>
    </row>
    <row r="185" spans="1:3" x14ac:dyDescent="0.25">
      <c r="A185" s="34" t="s">
        <v>41</v>
      </c>
      <c r="B185" s="62"/>
      <c r="C185" s="62"/>
    </row>
    <row r="186" spans="1:3" x14ac:dyDescent="0.25">
      <c r="A186" s="34" t="s">
        <v>42</v>
      </c>
      <c r="B186" s="62"/>
      <c r="C186" s="62"/>
    </row>
    <row r="187" spans="1:3" x14ac:dyDescent="0.25">
      <c r="A187" s="34" t="s">
        <v>43</v>
      </c>
      <c r="B187" s="62"/>
      <c r="C187" s="62"/>
    </row>
    <row r="188" spans="1:3" x14ac:dyDescent="0.25">
      <c r="A188" s="34" t="s">
        <v>44</v>
      </c>
      <c r="B188" s="62"/>
      <c r="C188" s="62"/>
    </row>
    <row r="189" spans="1:3" x14ac:dyDescent="0.25">
      <c r="A189" s="34" t="s">
        <v>45</v>
      </c>
      <c r="B189" s="62"/>
      <c r="C189" s="62"/>
    </row>
    <row r="190" spans="1:3" x14ac:dyDescent="0.25">
      <c r="A190" s="34" t="s">
        <v>46</v>
      </c>
      <c r="B190" s="62"/>
      <c r="C190" s="62"/>
    </row>
    <row r="191" spans="1:3" x14ac:dyDescent="0.25">
      <c r="A191" s="34" t="s">
        <v>47</v>
      </c>
      <c r="B191" s="62"/>
      <c r="C191" s="62"/>
    </row>
    <row r="192" spans="1:3" x14ac:dyDescent="0.25">
      <c r="A192" s="34" t="s">
        <v>48</v>
      </c>
      <c r="B192" s="62"/>
      <c r="C192" s="62"/>
    </row>
    <row r="193" spans="1:3" ht="5.0999999999999996" customHeight="1" x14ac:dyDescent="0.25"/>
    <row r="194" spans="1:3" x14ac:dyDescent="0.25">
      <c r="A194" s="51" t="s">
        <v>16</v>
      </c>
      <c r="B194" s="56">
        <f>AVERAGE(B181:B192)</f>
        <v>7187.5</v>
      </c>
      <c r="C194" s="56">
        <f>AVERAGE(C181:C192)</f>
        <v>7294.1666666666661</v>
      </c>
    </row>
    <row r="195" spans="1:3" x14ac:dyDescent="0.25">
      <c r="A195" s="63"/>
    </row>
    <row r="196" spans="1:3" x14ac:dyDescent="0.25">
      <c r="A196" s="78" t="s">
        <v>19</v>
      </c>
    </row>
    <row r="197" spans="1:3" x14ac:dyDescent="0.25">
      <c r="A197" s="78" t="s">
        <v>71</v>
      </c>
    </row>
    <row r="198" spans="1:3" x14ac:dyDescent="0.25">
      <c r="A198" s="78" t="s">
        <v>72</v>
      </c>
    </row>
    <row r="199" spans="1:3" x14ac:dyDescent="0.25">
      <c r="A199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6"/>
  <sheetViews>
    <sheetView showGridLines="0" topLeftCell="A95" zoomScaleNormal="100" workbookViewId="0">
      <selection activeCell="N99" sqref="N99:O99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52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50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25">
      <c r="H95" s="41"/>
      <c r="I95" s="41"/>
    </row>
    <row r="96" spans="1:18" x14ac:dyDescent="0.25">
      <c r="B96" s="41">
        <v>2019</v>
      </c>
      <c r="C96" s="41"/>
      <c r="E96" s="41">
        <v>2020</v>
      </c>
      <c r="F96" s="41"/>
      <c r="H96" s="41">
        <v>2021</v>
      </c>
      <c r="I96" s="41"/>
      <c r="K96" s="41">
        <v>2022</v>
      </c>
      <c r="L96" s="41"/>
      <c r="N96" s="41">
        <v>2023</v>
      </c>
      <c r="O96" s="41"/>
    </row>
    <row r="97" spans="1:15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  <c r="K97" s="33" t="s">
        <v>21</v>
      </c>
      <c r="L97" s="66" t="s">
        <v>22</v>
      </c>
      <c r="N97" s="33" t="s">
        <v>21</v>
      </c>
      <c r="O97" s="66" t="s">
        <v>22</v>
      </c>
    </row>
    <row r="98" spans="1:15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  <c r="K98" s="67">
        <v>6888.1349206349196</v>
      </c>
      <c r="L98" s="67">
        <v>6962.023809523811</v>
      </c>
      <c r="N98" s="67">
        <v>7273.9015151515141</v>
      </c>
      <c r="O98" s="67">
        <v>7372.765151515152</v>
      </c>
    </row>
    <row r="99" spans="1:15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  <c r="K99" s="67">
        <v>6881.8859649122815</v>
      </c>
      <c r="L99" s="67">
        <v>6957.1177944862166</v>
      </c>
      <c r="N99" s="67">
        <v>7217.708333333333</v>
      </c>
      <c r="O99" s="67">
        <v>7303.666666666667</v>
      </c>
    </row>
    <row r="100" spans="1:15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  <c r="K100" s="67">
        <v>6919.510869565217</v>
      </c>
      <c r="L100" s="67">
        <v>6984.130434782609</v>
      </c>
      <c r="N100" s="67"/>
      <c r="O100" s="67"/>
    </row>
    <row r="101" spans="1:15" x14ac:dyDescent="0.25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  <c r="K101" s="67">
        <v>6831.1842105263158</v>
      </c>
      <c r="L101" s="67">
        <v>6916.0526315789475</v>
      </c>
      <c r="N101" s="67"/>
      <c r="O101" s="67"/>
    </row>
    <row r="102" spans="1:15" x14ac:dyDescent="0.25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  <c r="K102" s="67">
        <v>6815.1190476190477</v>
      </c>
      <c r="L102" s="67">
        <v>6875.6547619047615</v>
      </c>
      <c r="N102" s="67"/>
      <c r="O102" s="67"/>
    </row>
    <row r="103" spans="1:15" x14ac:dyDescent="0.25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  <c r="K103" s="67">
        <v>6824.2045454545469</v>
      </c>
      <c r="L103" s="67">
        <v>6882.121212121212</v>
      </c>
      <c r="N103" s="67"/>
      <c r="O103" s="67"/>
    </row>
    <row r="104" spans="1:15" x14ac:dyDescent="0.25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  <c r="K104" s="67">
        <v>6842.3412698412694</v>
      </c>
      <c r="L104" s="67">
        <v>6888.8492063492058</v>
      </c>
      <c r="N104" s="67"/>
      <c r="O104" s="67"/>
    </row>
    <row r="105" spans="1:15" x14ac:dyDescent="0.25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  <c r="K105" s="67">
        <v>6840.2318840579701</v>
      </c>
      <c r="L105" s="67">
        <v>6901.673913043478</v>
      </c>
      <c r="N105" s="67"/>
      <c r="O105" s="67"/>
    </row>
    <row r="106" spans="1:15" x14ac:dyDescent="0.25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  <c r="K106" s="67">
        <v>6922.0075757575769</v>
      </c>
      <c r="L106" s="67">
        <v>6983.484848484848</v>
      </c>
      <c r="N106" s="67"/>
      <c r="O106" s="67"/>
    </row>
    <row r="107" spans="1:15" x14ac:dyDescent="0.25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  <c r="K107" s="67">
        <v>7079.4841269841263</v>
      </c>
      <c r="L107" s="67">
        <v>7175.396825396826</v>
      </c>
      <c r="N107" s="67"/>
      <c r="O107" s="67"/>
    </row>
    <row r="108" spans="1:15" x14ac:dyDescent="0.25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  <c r="K108" s="67">
        <v>7089.8863636363667</v>
      </c>
      <c r="L108" s="67">
        <v>7204.734848484848</v>
      </c>
      <c r="N108" s="67"/>
      <c r="O108" s="67"/>
    </row>
    <row r="109" spans="1:15" x14ac:dyDescent="0.25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  <c r="H109" s="67">
        <v>6754.2083333333339</v>
      </c>
      <c r="I109" s="67">
        <v>6824.291666666667</v>
      </c>
      <c r="K109" s="67">
        <v>7116.74603174603</v>
      </c>
      <c r="L109" s="67">
        <v>7245.9126984126997</v>
      </c>
      <c r="N109" s="67"/>
      <c r="O109" s="67"/>
    </row>
    <row r="110" spans="1:15" ht="4.5" customHeight="1" x14ac:dyDescent="0.25"/>
    <row r="111" spans="1:15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  <c r="H111" s="71">
        <f>AVERAGE(H98:H109)</f>
        <v>6678.7354797979797</v>
      </c>
      <c r="I111" s="71">
        <f>AVERAGE(I98:I109)</f>
        <v>6757.5257665945182</v>
      </c>
      <c r="K111" s="71">
        <f>AVERAGE(K98:K109)</f>
        <v>6920.8947342279725</v>
      </c>
      <c r="L111" s="71">
        <f>AVERAGE(L98:L109)</f>
        <v>6998.0960820474547</v>
      </c>
      <c r="N111" s="71">
        <f>AVERAGE(N98:N109)</f>
        <v>7245.804924242424</v>
      </c>
      <c r="O111" s="71">
        <f>AVERAGE(O98:O109)</f>
        <v>7338.2159090909099</v>
      </c>
    </row>
    <row r="113" spans="1:1" x14ac:dyDescent="0.25">
      <c r="A113" s="78" t="s">
        <v>19</v>
      </c>
    </row>
    <row r="114" spans="1:1" x14ac:dyDescent="0.25">
      <c r="A114" s="78" t="s">
        <v>71</v>
      </c>
    </row>
    <row r="115" spans="1:1" x14ac:dyDescent="0.25">
      <c r="A115" s="78" t="s">
        <v>72</v>
      </c>
    </row>
    <row r="116" spans="1:1" x14ac:dyDescent="0.25">
      <c r="A116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99"/>
  <sheetViews>
    <sheetView showGridLines="0" topLeftCell="A78" zoomScaleNormal="100" workbookViewId="0">
      <selection activeCell="B82" sqref="B82:C8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23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>
        <v>7420</v>
      </c>
      <c r="I64" s="67">
        <v>7853.333333333333</v>
      </c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>
        <v>7789.2857142857147</v>
      </c>
      <c r="I65" s="67">
        <v>8092.8571428571431</v>
      </c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>
        <v>7895</v>
      </c>
      <c r="I66" s="67">
        <v>8167.5</v>
      </c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>
        <v>7581.25</v>
      </c>
      <c r="I67" s="67">
        <v>7950</v>
      </c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>
        <v>7550</v>
      </c>
      <c r="I68" s="67">
        <v>7900</v>
      </c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>
        <v>7520</v>
      </c>
      <c r="I69" s="67">
        <v>7847.5</v>
      </c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>
        <v>6988.333333333333</v>
      </c>
      <c r="I70" s="67">
        <v>7448.333333333333</v>
      </c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>
        <v>6914.166666666667</v>
      </c>
      <c r="I71" s="67">
        <v>7211.666666666667</v>
      </c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>
        <v>6759.166666666667</v>
      </c>
      <c r="I72" s="67">
        <v>7146.666666666667</v>
      </c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>
        <v>7100</v>
      </c>
      <c r="I73" s="67">
        <v>7349.166666666667</v>
      </c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>
        <v>7145.833333333333</v>
      </c>
      <c r="I74" s="67">
        <v>7412.5</v>
      </c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>
        <v>7540</v>
      </c>
      <c r="C75" s="67">
        <v>8119.166666666667</v>
      </c>
      <c r="E75" s="67">
        <v>7456.666666666667</v>
      </c>
      <c r="F75" s="67">
        <v>7885</v>
      </c>
      <c r="H75" s="67">
        <v>7385.833333333333</v>
      </c>
      <c r="I75" s="67">
        <v>7730</v>
      </c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I77" si="4">AVERAGE(B64:B75)</f>
        <v>7091.0099206349196</v>
      </c>
      <c r="C77" s="69">
        <f t="shared" si="4"/>
        <v>7557.9007936507942</v>
      </c>
      <c r="E77" s="69">
        <f t="shared" si="4"/>
        <v>7713.75</v>
      </c>
      <c r="F77" s="69">
        <f t="shared" si="4"/>
        <v>8124.583333333333</v>
      </c>
      <c r="H77" s="69">
        <f t="shared" si="4"/>
        <v>7337.4057539682535</v>
      </c>
      <c r="I77" s="69">
        <f t="shared" si="4"/>
        <v>7675.7936507936511</v>
      </c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B79" s="41">
        <v>2023</v>
      </c>
      <c r="C79" s="41"/>
      <c r="E79" s="41"/>
      <c r="F79" s="41"/>
      <c r="H79" s="41"/>
      <c r="I79" s="41"/>
      <c r="K79" s="67"/>
      <c r="L79" s="67"/>
      <c r="N79" s="67"/>
      <c r="O79" s="67"/>
      <c r="Q79" s="67"/>
      <c r="R79" s="67"/>
    </row>
    <row r="80" spans="1:18" ht="14.25" thickBot="1" x14ac:dyDescent="0.3">
      <c r="B80" s="33" t="s">
        <v>21</v>
      </c>
      <c r="C80" s="66" t="s">
        <v>22</v>
      </c>
      <c r="E80" s="67"/>
      <c r="F80" s="67"/>
      <c r="G80" s="67"/>
      <c r="H80" s="67"/>
      <c r="I80" s="67"/>
      <c r="J80" s="67"/>
      <c r="K80" s="67"/>
      <c r="L80" s="67"/>
      <c r="N80" s="67"/>
      <c r="O80" s="67"/>
      <c r="Q80" s="67"/>
      <c r="R80" s="67"/>
    </row>
    <row r="81" spans="1:18" ht="14.25" thickTop="1" x14ac:dyDescent="0.25">
      <c r="A81" s="34" t="s">
        <v>37</v>
      </c>
      <c r="B81" s="67">
        <v>7545.833333333333</v>
      </c>
      <c r="C81" s="67">
        <v>7905.833333333333</v>
      </c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34" t="s">
        <v>38</v>
      </c>
      <c r="B82" s="67">
        <v>7683.333333333333</v>
      </c>
      <c r="C82" s="67">
        <v>7944.166666666667</v>
      </c>
      <c r="E82" s="67"/>
      <c r="F82" s="67"/>
      <c r="H82" s="67"/>
      <c r="I82" s="67"/>
      <c r="K82" s="67"/>
      <c r="L82" s="67"/>
      <c r="N82" s="67"/>
      <c r="O82" s="67"/>
      <c r="Q82" s="67"/>
      <c r="R82" s="67"/>
    </row>
    <row r="83" spans="1:18" x14ac:dyDescent="0.25">
      <c r="A83" s="34" t="s">
        <v>39</v>
      </c>
      <c r="B83" s="67"/>
      <c r="C83" s="67"/>
      <c r="E83" s="67"/>
      <c r="F83" s="67"/>
      <c r="H83" s="67"/>
      <c r="I83" s="67"/>
      <c r="K83" s="67"/>
      <c r="L83" s="67"/>
      <c r="N83" s="67"/>
      <c r="O83" s="67"/>
      <c r="Q83" s="67"/>
      <c r="R83" s="67"/>
    </row>
    <row r="84" spans="1:18" x14ac:dyDescent="0.25">
      <c r="A84" s="34" t="s">
        <v>40</v>
      </c>
      <c r="B84" s="67"/>
      <c r="C84" s="67"/>
      <c r="E84" s="67"/>
      <c r="F84" s="67"/>
      <c r="H84" s="67"/>
      <c r="I84" s="67"/>
      <c r="K84" s="67"/>
      <c r="L84" s="67"/>
      <c r="N84" s="67"/>
      <c r="O84" s="67"/>
      <c r="Q84" s="67"/>
      <c r="R84" s="67"/>
    </row>
    <row r="85" spans="1:18" x14ac:dyDescent="0.25">
      <c r="A85" s="34" t="s">
        <v>41</v>
      </c>
      <c r="B85" s="67"/>
      <c r="C85" s="67"/>
      <c r="E85" s="67"/>
      <c r="F85" s="67"/>
      <c r="H85" s="67"/>
      <c r="I85" s="67"/>
      <c r="K85" s="67"/>
      <c r="L85" s="67"/>
      <c r="N85" s="67"/>
      <c r="O85" s="67"/>
      <c r="Q85" s="67"/>
      <c r="R85" s="67"/>
    </row>
    <row r="86" spans="1:18" x14ac:dyDescent="0.25">
      <c r="A86" s="34" t="s">
        <v>42</v>
      </c>
      <c r="B86" s="67"/>
      <c r="C86" s="67"/>
      <c r="E86" s="67"/>
      <c r="F86" s="67"/>
      <c r="H86" s="67"/>
      <c r="I86" s="67"/>
      <c r="K86" s="67"/>
      <c r="L86" s="67"/>
      <c r="N86" s="67"/>
      <c r="O86" s="67"/>
      <c r="Q86" s="67"/>
      <c r="R86" s="67"/>
    </row>
    <row r="87" spans="1:18" x14ac:dyDescent="0.25">
      <c r="A87" s="34" t="s">
        <v>43</v>
      </c>
      <c r="B87" s="67"/>
      <c r="C87" s="67"/>
      <c r="E87" s="67"/>
      <c r="F87" s="67"/>
      <c r="H87" s="67"/>
      <c r="I87" s="67"/>
      <c r="K87" s="67"/>
      <c r="L87" s="67"/>
      <c r="N87" s="67"/>
      <c r="O87" s="67"/>
      <c r="Q87" s="67"/>
      <c r="R87" s="67"/>
    </row>
    <row r="88" spans="1:18" x14ac:dyDescent="0.25">
      <c r="A88" s="34" t="s">
        <v>44</v>
      </c>
      <c r="B88" s="67"/>
      <c r="C88" s="67"/>
      <c r="E88" s="67"/>
      <c r="F88" s="67"/>
      <c r="H88" s="67"/>
      <c r="I88" s="67"/>
      <c r="K88" s="67"/>
      <c r="L88" s="67"/>
      <c r="N88" s="67"/>
      <c r="O88" s="67"/>
      <c r="Q88" s="67"/>
      <c r="R88" s="67"/>
    </row>
    <row r="89" spans="1:18" x14ac:dyDescent="0.25">
      <c r="A89" s="34" t="s">
        <v>45</v>
      </c>
      <c r="B89" s="67"/>
      <c r="C89" s="67"/>
      <c r="E89" s="67"/>
      <c r="F89" s="67"/>
      <c r="H89" s="67"/>
      <c r="I89" s="67"/>
      <c r="K89" s="67"/>
      <c r="L89" s="67"/>
      <c r="N89" s="67"/>
      <c r="O89" s="67"/>
      <c r="Q89" s="67"/>
      <c r="R89" s="67"/>
    </row>
    <row r="90" spans="1:18" x14ac:dyDescent="0.25">
      <c r="A90" s="34" t="s">
        <v>46</v>
      </c>
      <c r="B90" s="67"/>
      <c r="C90" s="67"/>
      <c r="E90" s="67"/>
      <c r="F90" s="67"/>
      <c r="H90" s="67"/>
      <c r="I90" s="67"/>
      <c r="K90" s="67"/>
      <c r="L90" s="67"/>
      <c r="N90" s="67"/>
      <c r="O90" s="67"/>
      <c r="Q90" s="67"/>
      <c r="R90" s="67"/>
    </row>
    <row r="91" spans="1:18" x14ac:dyDescent="0.25">
      <c r="A91" s="34" t="s">
        <v>47</v>
      </c>
      <c r="B91" s="67"/>
      <c r="C91" s="67"/>
      <c r="E91" s="67"/>
      <c r="F91" s="67"/>
      <c r="H91" s="67"/>
      <c r="I91" s="67"/>
      <c r="K91" s="67"/>
      <c r="L91" s="67"/>
      <c r="N91" s="67"/>
      <c r="O91" s="67"/>
      <c r="Q91" s="67"/>
      <c r="R91" s="67"/>
    </row>
    <row r="92" spans="1:18" x14ac:dyDescent="0.25">
      <c r="A92" s="34" t="s">
        <v>48</v>
      </c>
      <c r="B92" s="67"/>
      <c r="C92" s="67"/>
      <c r="E92" s="67"/>
      <c r="F92" s="67"/>
      <c r="H92" s="67"/>
      <c r="I92" s="67"/>
      <c r="K92" s="67"/>
      <c r="L92" s="67"/>
      <c r="N92" s="67"/>
      <c r="O92" s="67"/>
      <c r="Q92" s="67"/>
      <c r="R92" s="67"/>
    </row>
    <row r="93" spans="1:18" x14ac:dyDescent="0.25">
      <c r="B93" s="67"/>
      <c r="C93" s="67"/>
      <c r="E93" s="67"/>
      <c r="F93" s="67"/>
      <c r="H93" s="67"/>
      <c r="I93" s="67"/>
      <c r="K93" s="67"/>
      <c r="L93" s="67"/>
      <c r="N93" s="67"/>
      <c r="O93" s="67"/>
      <c r="Q93" s="67"/>
      <c r="R93" s="67"/>
    </row>
    <row r="94" spans="1:18" x14ac:dyDescent="0.25">
      <c r="A94" s="68" t="s">
        <v>16</v>
      </c>
      <c r="B94" s="69">
        <f t="shared" ref="B94:C94" si="5">AVERAGE(B81:B92)</f>
        <v>7614.583333333333</v>
      </c>
      <c r="C94" s="69">
        <f t="shared" si="5"/>
        <v>7925</v>
      </c>
      <c r="E94" s="69"/>
      <c r="F94" s="69"/>
      <c r="H94" s="69"/>
      <c r="I94" s="69"/>
      <c r="K94" s="67"/>
      <c r="L94" s="67"/>
      <c r="N94" s="67"/>
      <c r="O94" s="67"/>
      <c r="Q94" s="67"/>
      <c r="R94" s="67"/>
    </row>
    <row r="95" spans="1:18" x14ac:dyDescent="0.25">
      <c r="A95" s="34"/>
      <c r="B95" s="67"/>
      <c r="C95" s="67"/>
      <c r="E95" s="67"/>
      <c r="F95" s="67"/>
      <c r="H95" s="67"/>
      <c r="I95" s="67"/>
      <c r="K95" s="67"/>
      <c r="L95" s="67"/>
      <c r="N95" s="67"/>
      <c r="O95" s="67"/>
      <c r="Q95" s="67"/>
      <c r="R95" s="67"/>
    </row>
    <row r="96" spans="1:18" x14ac:dyDescent="0.25">
      <c r="A96" s="78" t="s">
        <v>19</v>
      </c>
    </row>
    <row r="97" spans="1:1" x14ac:dyDescent="0.25">
      <c r="A97" s="78" t="s">
        <v>71</v>
      </c>
    </row>
    <row r="98" spans="1:1" x14ac:dyDescent="0.25">
      <c r="A98" s="78" t="s">
        <v>72</v>
      </c>
    </row>
    <row r="99" spans="1:1" x14ac:dyDescent="0.25">
      <c r="A99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2"/>
  <sheetViews>
    <sheetView showGridLines="0" topLeftCell="A61" zoomScaleNormal="100" workbookViewId="0">
      <selection activeCell="K65" sqref="K65:L6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  <c r="K62" s="41">
        <v>2023</v>
      </c>
      <c r="L62" s="41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  <c r="H64" s="67">
        <v>7466.1507936507933</v>
      </c>
      <c r="I64" s="67">
        <v>7860.1587301587306</v>
      </c>
      <c r="K64" s="67">
        <v>7461.8939393939372</v>
      </c>
      <c r="L64" s="67">
        <v>7818.2196969696988</v>
      </c>
    </row>
    <row r="65" spans="1:12" x14ac:dyDescent="0.25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  <c r="H65" s="67">
        <v>7651.3847117794485</v>
      </c>
      <c r="I65" s="67">
        <v>7972.2117794486221</v>
      </c>
      <c r="K65" s="67">
        <v>7568.541666666667</v>
      </c>
      <c r="L65" s="67">
        <v>7914.208333333333</v>
      </c>
    </row>
    <row r="66" spans="1:12" x14ac:dyDescent="0.25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  <c r="H66" s="67">
        <v>7824.510869565217</v>
      </c>
      <c r="I66" s="67">
        <v>8093.695652173913</v>
      </c>
      <c r="K66" s="67"/>
      <c r="L66" s="67"/>
    </row>
    <row r="67" spans="1:12" x14ac:dyDescent="0.25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  <c r="H67" s="67">
        <v>7735.9868421052633</v>
      </c>
      <c r="I67" s="67">
        <v>8060.1315789473683</v>
      </c>
      <c r="K67" s="67"/>
      <c r="L67" s="67"/>
    </row>
    <row r="68" spans="1:12" x14ac:dyDescent="0.25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  <c r="H68" s="67">
        <v>7501.4880952380954</v>
      </c>
      <c r="I68" s="67">
        <v>7875.7142857142853</v>
      </c>
      <c r="K68" s="67"/>
      <c r="L68" s="67"/>
    </row>
    <row r="69" spans="1:12" x14ac:dyDescent="0.25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  <c r="H69" s="67">
        <v>7583.3333333333339</v>
      </c>
      <c r="I69" s="67">
        <v>7912.537878787879</v>
      </c>
      <c r="K69" s="67"/>
      <c r="L69" s="67"/>
    </row>
    <row r="70" spans="1:12" x14ac:dyDescent="0.25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  <c r="H70" s="67">
        <v>7116.7063492063498</v>
      </c>
      <c r="I70" s="67">
        <v>7576.4285714285716</v>
      </c>
      <c r="K70" s="67"/>
      <c r="L70" s="67"/>
    </row>
    <row r="71" spans="1:12" x14ac:dyDescent="0.25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  <c r="H71" s="67">
        <v>6966.347826086957</v>
      </c>
      <c r="I71" s="67">
        <v>7425.115942028985</v>
      </c>
      <c r="K71" s="67"/>
      <c r="L71" s="67"/>
    </row>
    <row r="72" spans="1:12" x14ac:dyDescent="0.25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  <c r="H72" s="67">
        <v>6810.8787878787871</v>
      </c>
      <c r="I72" s="67">
        <v>7124.8939393939399</v>
      </c>
      <c r="K72" s="67"/>
      <c r="L72" s="67"/>
    </row>
    <row r="73" spans="1:12" x14ac:dyDescent="0.25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  <c r="H73" s="67">
        <v>6933.6904761904752</v>
      </c>
      <c r="I73" s="67">
        <v>7284.3650793650777</v>
      </c>
      <c r="K73" s="67"/>
      <c r="L73" s="67"/>
    </row>
    <row r="74" spans="1:12" x14ac:dyDescent="0.25">
      <c r="A74" s="34" t="s">
        <v>47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  <c r="H74" s="67">
        <v>7152.613636363636</v>
      </c>
      <c r="I74" s="67">
        <v>7395.227272727273</v>
      </c>
      <c r="K74" s="67"/>
      <c r="L74" s="67"/>
    </row>
    <row r="75" spans="1:12" x14ac:dyDescent="0.25">
      <c r="A75" s="34" t="s">
        <v>48</v>
      </c>
      <c r="B75" s="67">
        <v>7771.6269841269841</v>
      </c>
      <c r="C75" s="67">
        <v>8131.5476190476193</v>
      </c>
      <c r="E75" s="67">
        <v>7500.708333333333</v>
      </c>
      <c r="F75" s="67">
        <v>7927.2083333333339</v>
      </c>
      <c r="H75" s="67">
        <v>7331.626984126985</v>
      </c>
      <c r="I75" s="67">
        <v>7646.4682539682544</v>
      </c>
      <c r="K75" s="67"/>
      <c r="L75" s="67"/>
    </row>
    <row r="77" spans="1:12" x14ac:dyDescent="0.25">
      <c r="A77" s="68" t="s">
        <v>16</v>
      </c>
      <c r="B77" s="77">
        <f t="shared" ref="B77:I77" si="1">AVERAGE(B64:B75)</f>
        <v>7072.9873704261381</v>
      </c>
      <c r="C77" s="77">
        <f t="shared" si="1"/>
        <v>7516.9892339544504</v>
      </c>
      <c r="E77" s="77">
        <f t="shared" si="1"/>
        <v>7726.6345719095707</v>
      </c>
      <c r="F77" s="77">
        <f t="shared" si="1"/>
        <v>8119.9728174603179</v>
      </c>
      <c r="H77" s="77">
        <f t="shared" si="1"/>
        <v>7339.5598921271112</v>
      </c>
      <c r="I77" s="77">
        <f t="shared" si="1"/>
        <v>7685.579080345241</v>
      </c>
      <c r="K77" s="77">
        <f>AVERAGE(K64:K75)</f>
        <v>7515.2178030303021</v>
      </c>
      <c r="L77" s="77">
        <f>AVERAGE(L64:L75)</f>
        <v>7866.2140151515159</v>
      </c>
    </row>
    <row r="79" spans="1:12" x14ac:dyDescent="0.25">
      <c r="A79" s="78" t="s">
        <v>19</v>
      </c>
    </row>
    <row r="80" spans="1:12" x14ac:dyDescent="0.25">
      <c r="A80" s="78" t="s">
        <v>71</v>
      </c>
    </row>
    <row r="81" spans="1:1" x14ac:dyDescent="0.25">
      <c r="A81" s="78" t="s">
        <v>72</v>
      </c>
    </row>
    <row r="82" spans="1:1" x14ac:dyDescent="0.25">
      <c r="A82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1"/>
  <sheetViews>
    <sheetView showGridLines="0" topLeftCell="A80" zoomScaleNormal="100" workbookViewId="0">
      <selection activeCell="Q84" sqref="Q84:R8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62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74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41">
        <v>2022</v>
      </c>
      <c r="O81" s="41"/>
      <c r="P81" s="59"/>
      <c r="Q81" s="41">
        <v>2023</v>
      </c>
      <c r="R81" s="41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33" t="s">
        <v>21</v>
      </c>
      <c r="O82" s="33" t="s">
        <v>22</v>
      </c>
      <c r="P82" s="65"/>
      <c r="Q82" s="33" t="s">
        <v>21</v>
      </c>
      <c r="R82" s="33" t="s">
        <v>22</v>
      </c>
      <c r="S82" s="64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>
        <v>1266.6666666666667</v>
      </c>
      <c r="O83" s="75">
        <v>1313.3333333333333</v>
      </c>
      <c r="P83" s="59"/>
      <c r="Q83" s="67">
        <v>1394.1666666666667</v>
      </c>
      <c r="R83" s="67">
        <v>1450</v>
      </c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>
        <v>1302.1428571428571</v>
      </c>
      <c r="O84" s="75">
        <v>1351.4285714285713</v>
      </c>
      <c r="P84" s="59"/>
      <c r="Q84" s="67">
        <v>1334.1666666666667</v>
      </c>
      <c r="R84" s="67">
        <v>1389.1666666666667</v>
      </c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>
        <v>1372.5</v>
      </c>
      <c r="O85" s="75">
        <v>1430</v>
      </c>
      <c r="P85" s="59"/>
      <c r="Q85" s="67"/>
      <c r="R85" s="67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>
        <v>1290</v>
      </c>
      <c r="O86" s="75">
        <v>1360</v>
      </c>
      <c r="P86" s="59"/>
      <c r="Q86" s="67"/>
      <c r="R86" s="67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>
        <v>1312.5</v>
      </c>
      <c r="O87" s="75">
        <v>1377.5</v>
      </c>
      <c r="P87" s="59"/>
      <c r="Q87" s="67"/>
      <c r="R87" s="67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>
        <v>1267.5</v>
      </c>
      <c r="O88" s="75">
        <v>1320.8333333333333</v>
      </c>
      <c r="P88" s="59"/>
      <c r="Q88" s="67"/>
      <c r="R88" s="67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>
        <v>1248.3333333333333</v>
      </c>
      <c r="O89" s="75">
        <v>1299.1666666666667</v>
      </c>
      <c r="P89" s="59"/>
      <c r="Q89" s="67"/>
      <c r="R89" s="67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>
        <v>1292.5</v>
      </c>
      <c r="O90" s="75">
        <v>1342.5</v>
      </c>
      <c r="P90" s="59"/>
      <c r="Q90" s="67"/>
      <c r="R90" s="67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>
        <v>1300.8333333333333</v>
      </c>
      <c r="O91" s="75">
        <v>1348.3333333333333</v>
      </c>
      <c r="P91" s="59"/>
      <c r="Q91" s="67"/>
      <c r="R91" s="67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>
        <v>1338.3333333333333</v>
      </c>
      <c r="O92" s="75">
        <v>1387.5</v>
      </c>
      <c r="P92" s="59"/>
      <c r="Q92" s="67"/>
      <c r="R92" s="67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>
        <v>1312.5</v>
      </c>
      <c r="O93" s="75">
        <v>1364.1666666666667</v>
      </c>
      <c r="P93" s="59"/>
      <c r="Q93" s="67"/>
      <c r="R93" s="67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>
        <v>1180.8333333333333</v>
      </c>
      <c r="L94" s="75">
        <v>1244.1666666666667</v>
      </c>
      <c r="M94" s="59"/>
      <c r="N94" s="75">
        <v>1360.8333333333333</v>
      </c>
      <c r="O94" s="75">
        <v>1429.1666666666667</v>
      </c>
      <c r="P94" s="75"/>
      <c r="Q94" s="67"/>
      <c r="R94" s="67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71">
        <f>AVERAGE(K83:K94)</f>
        <v>1200.8333333333333</v>
      </c>
      <c r="L96" s="71">
        <f>AVERAGE(L83:L94)</f>
        <v>1259.9305555555554</v>
      </c>
      <c r="M96" s="87"/>
      <c r="N96" s="71">
        <f>AVERAGE(N83:N94)</f>
        <v>1305.3869047619048</v>
      </c>
      <c r="O96" s="71">
        <f>AVERAGE(O83:O94)</f>
        <v>1360.327380952381</v>
      </c>
      <c r="P96" s="88"/>
      <c r="Q96" s="71">
        <f>AVERAGE(Q83:Q94)</f>
        <v>1364.1666666666667</v>
      </c>
      <c r="R96" s="71">
        <f>AVERAGE(R83:R94)</f>
        <v>1419.5833333333335</v>
      </c>
    </row>
    <row r="98" spans="1:1" x14ac:dyDescent="0.25">
      <c r="A98" s="78" t="s">
        <v>19</v>
      </c>
    </row>
    <row r="99" spans="1:1" x14ac:dyDescent="0.25">
      <c r="A99" s="78" t="s">
        <v>71</v>
      </c>
    </row>
    <row r="100" spans="1:1" x14ac:dyDescent="0.25">
      <c r="A100" s="78" t="s">
        <v>72</v>
      </c>
    </row>
    <row r="101" spans="1:1" x14ac:dyDescent="0.25">
      <c r="A101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6"/>
  <sheetViews>
    <sheetView showGridLines="0" topLeftCell="A78" zoomScaleNormal="100" workbookViewId="0">
      <selection activeCell="Q82" sqref="Q82:R8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63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41">
        <v>2022</v>
      </c>
      <c r="O79" s="41"/>
      <c r="P79" s="59"/>
      <c r="Q79" s="41">
        <v>2023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33" t="s">
        <v>21</v>
      </c>
      <c r="O80" s="33" t="s">
        <v>22</v>
      </c>
      <c r="P80" s="76"/>
      <c r="Q80" s="33" t="s">
        <v>21</v>
      </c>
      <c r="R80" s="33" t="s">
        <v>22</v>
      </c>
    </row>
    <row r="81" spans="1:25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>
        <v>30</v>
      </c>
      <c r="O81" s="75">
        <v>35.799999999999997</v>
      </c>
      <c r="P81" s="59"/>
      <c r="Q81" s="67">
        <v>18.166666666666668</v>
      </c>
      <c r="R81" s="67">
        <v>21.75</v>
      </c>
    </row>
    <row r="82" spans="1:25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>
        <v>32.333333333333336</v>
      </c>
      <c r="O82" s="75">
        <v>36.833333333333336</v>
      </c>
      <c r="P82" s="59"/>
      <c r="Q82" s="67">
        <v>18.55</v>
      </c>
      <c r="R82" s="67">
        <v>21.333333333333332</v>
      </c>
    </row>
    <row r="83" spans="1:25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>
        <v>33.75</v>
      </c>
      <c r="O83" s="75">
        <v>38.5</v>
      </c>
      <c r="P83" s="59"/>
      <c r="Q83" s="67"/>
      <c r="R83" s="67"/>
    </row>
    <row r="84" spans="1:25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>
        <v>32.25</v>
      </c>
      <c r="O84" s="75">
        <v>39.25</v>
      </c>
      <c r="P84" s="59"/>
      <c r="Q84" s="67"/>
      <c r="R84" s="67"/>
    </row>
    <row r="85" spans="1:25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>
        <v>30.75</v>
      </c>
      <c r="O85" s="75">
        <v>37.75</v>
      </c>
      <c r="P85" s="59"/>
      <c r="Q85" s="67"/>
      <c r="R85" s="67"/>
    </row>
    <row r="86" spans="1:25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>
        <v>28.833333333333332</v>
      </c>
      <c r="O86" s="75">
        <v>34.166666666666664</v>
      </c>
      <c r="P86" s="59"/>
      <c r="Q86" s="67"/>
      <c r="R86" s="67"/>
    </row>
    <row r="87" spans="1:25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>
        <v>20.5</v>
      </c>
      <c r="O87" s="75">
        <v>26</v>
      </c>
      <c r="P87" s="59"/>
      <c r="Q87" s="67"/>
      <c r="R87" s="67"/>
    </row>
    <row r="88" spans="1:25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>
        <v>23.333333333333332</v>
      </c>
      <c r="O88" s="75">
        <v>27.333333333333332</v>
      </c>
      <c r="P88" s="59"/>
      <c r="Q88" s="67"/>
      <c r="R88" s="67"/>
    </row>
    <row r="89" spans="1:25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>
        <v>24.833333333333332</v>
      </c>
      <c r="O89" s="75">
        <v>28.833333333333332</v>
      </c>
      <c r="P89" s="59"/>
      <c r="Q89" s="67"/>
      <c r="R89" s="67"/>
    </row>
    <row r="90" spans="1:25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>
        <v>24.333333333333332</v>
      </c>
      <c r="O90" s="75">
        <v>28</v>
      </c>
      <c r="P90" s="59"/>
      <c r="Q90" s="67"/>
      <c r="R90" s="67"/>
    </row>
    <row r="91" spans="1:25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>
        <v>23.3</v>
      </c>
      <c r="O91" s="75">
        <v>27.25</v>
      </c>
      <c r="P91" s="59"/>
      <c r="Q91" s="67"/>
      <c r="R91" s="67"/>
    </row>
    <row r="92" spans="1:25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>
        <v>29</v>
      </c>
      <c r="L92" s="75">
        <v>36.6</v>
      </c>
      <c r="M92" s="59"/>
      <c r="N92" s="75">
        <v>19.833333333333332</v>
      </c>
      <c r="O92" s="75">
        <v>24.666666666666668</v>
      </c>
      <c r="P92" s="59"/>
      <c r="Q92" s="67"/>
      <c r="R92" s="67"/>
    </row>
    <row r="93" spans="1:25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</row>
    <row r="94" spans="1:25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69">
        <f>AVERAGE(K81:K92)</f>
        <v>37.766666666666673</v>
      </c>
      <c r="L94" s="69">
        <f>AVERAGE(L81:L92)</f>
        <v>44.20000000000001</v>
      </c>
      <c r="M94" s="59"/>
      <c r="N94" s="69">
        <f>AVERAGE(N81:N92)</f>
        <v>27.004166666666666</v>
      </c>
      <c r="O94" s="69">
        <f>AVERAGE(O81:O92)</f>
        <v>32.031944444444441</v>
      </c>
      <c r="P94" s="59"/>
      <c r="Q94" s="69">
        <f>AVERAGE(Q81:Q92)</f>
        <v>18.358333333333334</v>
      </c>
      <c r="R94" s="69">
        <f>AVERAGE(R81:R92)</f>
        <v>21.541666666666664</v>
      </c>
    </row>
    <row r="96" spans="1:25" x14ac:dyDescent="0.25">
      <c r="D96" s="36"/>
      <c r="E96" s="41"/>
      <c r="F96" s="41"/>
      <c r="G96" s="59"/>
      <c r="H96" s="41"/>
      <c r="I96" s="41"/>
      <c r="J96" s="59"/>
      <c r="K96" s="41"/>
      <c r="L96" s="41"/>
      <c r="M96" s="59"/>
      <c r="N96" s="41"/>
      <c r="O96" s="41"/>
      <c r="P96" s="59"/>
      <c r="Q96" s="85"/>
      <c r="R96" s="85"/>
      <c r="S96" s="59"/>
      <c r="T96" s="59"/>
      <c r="U96" s="59"/>
      <c r="V96" s="59"/>
      <c r="W96" s="59"/>
      <c r="X96" s="59"/>
      <c r="Y96" s="59"/>
    </row>
    <row r="97" spans="1:18" x14ac:dyDescent="0.25"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1:18" x14ac:dyDescent="0.25">
      <c r="A98" s="34" t="s">
        <v>37</v>
      </c>
      <c r="E98" s="75"/>
      <c r="F98" s="75"/>
      <c r="G98" s="59"/>
      <c r="H98" s="75"/>
      <c r="I98" s="75"/>
      <c r="J98" s="59"/>
      <c r="K98" s="75"/>
      <c r="L98" s="75"/>
      <c r="M98" s="59"/>
      <c r="N98" s="75"/>
      <c r="O98" s="75"/>
      <c r="P98" s="59"/>
      <c r="Q98" s="75"/>
      <c r="R98" s="75"/>
    </row>
    <row r="99" spans="1:18" x14ac:dyDescent="0.25">
      <c r="A99" s="34" t="s">
        <v>38</v>
      </c>
      <c r="E99" s="75"/>
      <c r="F99" s="75"/>
      <c r="G99" s="59"/>
      <c r="H99" s="75"/>
      <c r="I99" s="75"/>
      <c r="J99" s="59"/>
      <c r="K99" s="75"/>
      <c r="L99" s="75"/>
      <c r="M99" s="59"/>
      <c r="N99" s="75"/>
      <c r="O99" s="75"/>
      <c r="P99" s="59"/>
      <c r="Q99" s="75"/>
      <c r="R99" s="75"/>
    </row>
    <row r="100" spans="1:18" x14ac:dyDescent="0.25">
      <c r="A100" s="34" t="s">
        <v>39</v>
      </c>
      <c r="E100" s="75"/>
      <c r="F100" s="75"/>
      <c r="G100" s="59"/>
      <c r="H100" s="75"/>
      <c r="I100" s="75"/>
      <c r="J100" s="59"/>
      <c r="K100" s="75"/>
      <c r="L100" s="75"/>
      <c r="M100" s="59"/>
      <c r="N100" s="75"/>
      <c r="O100" s="75"/>
      <c r="P100" s="59"/>
      <c r="Q100" s="75"/>
      <c r="R100" s="75"/>
    </row>
    <row r="101" spans="1:18" x14ac:dyDescent="0.25">
      <c r="A101" s="34" t="s">
        <v>40</v>
      </c>
      <c r="E101" s="75"/>
      <c r="F101" s="75"/>
      <c r="G101" s="59"/>
      <c r="H101" s="75"/>
      <c r="I101" s="75"/>
      <c r="J101" s="59"/>
      <c r="K101" s="75"/>
      <c r="L101" s="75"/>
      <c r="M101" s="59"/>
      <c r="N101" s="75"/>
      <c r="O101" s="75"/>
      <c r="P101" s="59"/>
      <c r="Q101" s="75"/>
      <c r="R101" s="75"/>
    </row>
    <row r="102" spans="1:18" x14ac:dyDescent="0.25">
      <c r="A102" s="34" t="s">
        <v>41</v>
      </c>
      <c r="E102" s="75"/>
      <c r="F102" s="75"/>
      <c r="G102" s="59"/>
      <c r="H102" s="75"/>
      <c r="I102" s="75"/>
      <c r="J102" s="59"/>
      <c r="K102" s="75"/>
      <c r="L102" s="75"/>
      <c r="M102" s="59"/>
      <c r="N102" s="75"/>
      <c r="O102" s="75"/>
      <c r="P102" s="59"/>
      <c r="Q102" s="75"/>
      <c r="R102" s="75"/>
    </row>
    <row r="103" spans="1:18" x14ac:dyDescent="0.25">
      <c r="A103" s="34" t="s">
        <v>42</v>
      </c>
      <c r="E103" s="75"/>
      <c r="F103" s="75"/>
      <c r="G103" s="59"/>
      <c r="H103" s="75"/>
      <c r="I103" s="75"/>
      <c r="J103" s="59"/>
      <c r="K103" s="75"/>
      <c r="L103" s="75"/>
      <c r="M103" s="59"/>
      <c r="N103" s="75"/>
      <c r="O103" s="75"/>
      <c r="P103" s="59"/>
      <c r="Q103" s="75"/>
      <c r="R103" s="75"/>
    </row>
    <row r="104" spans="1:18" x14ac:dyDescent="0.25">
      <c r="A104" s="34" t="s">
        <v>43</v>
      </c>
      <c r="E104" s="75"/>
      <c r="F104" s="75"/>
      <c r="G104" s="59"/>
      <c r="H104" s="75"/>
      <c r="I104" s="75"/>
      <c r="J104" s="59"/>
      <c r="K104" s="75"/>
      <c r="L104" s="75"/>
      <c r="M104" s="59"/>
      <c r="N104" s="75"/>
      <c r="O104" s="75"/>
      <c r="P104" s="59"/>
      <c r="Q104" s="75"/>
      <c r="R104" s="75"/>
    </row>
    <row r="105" spans="1:18" x14ac:dyDescent="0.25">
      <c r="A105" s="34" t="s">
        <v>44</v>
      </c>
      <c r="E105" s="75"/>
      <c r="F105" s="75"/>
      <c r="G105" s="59"/>
      <c r="H105" s="75"/>
      <c r="I105" s="75"/>
      <c r="J105" s="59"/>
      <c r="K105" s="75"/>
      <c r="L105" s="75"/>
      <c r="M105" s="59"/>
      <c r="N105" s="75"/>
      <c r="O105" s="75"/>
      <c r="P105" s="59"/>
      <c r="Q105" s="75"/>
      <c r="R105" s="75"/>
    </row>
    <row r="106" spans="1:18" x14ac:dyDescent="0.25">
      <c r="A106" s="34" t="s">
        <v>45</v>
      </c>
      <c r="E106" s="75"/>
      <c r="F106" s="75"/>
      <c r="G106" s="59"/>
      <c r="H106" s="75"/>
      <c r="I106" s="75"/>
      <c r="J106" s="59"/>
      <c r="K106" s="75"/>
      <c r="L106" s="75"/>
      <c r="M106" s="59"/>
      <c r="N106" s="75"/>
      <c r="O106" s="75"/>
      <c r="P106" s="59"/>
      <c r="Q106" s="75"/>
      <c r="R106" s="75"/>
    </row>
    <row r="107" spans="1:18" x14ac:dyDescent="0.25">
      <c r="A107" s="34" t="s">
        <v>46</v>
      </c>
      <c r="E107" s="75"/>
      <c r="F107" s="75"/>
      <c r="G107" s="59"/>
      <c r="H107" s="75"/>
      <c r="I107" s="75"/>
      <c r="J107" s="59"/>
      <c r="K107" s="75"/>
      <c r="L107" s="75"/>
      <c r="M107" s="59"/>
      <c r="N107" s="75"/>
      <c r="O107" s="75"/>
      <c r="P107" s="59"/>
      <c r="Q107" s="75"/>
      <c r="R107" s="75"/>
    </row>
    <row r="108" spans="1:18" x14ac:dyDescent="0.25">
      <c r="A108" s="34" t="s">
        <v>47</v>
      </c>
      <c r="E108" s="75"/>
      <c r="F108" s="75"/>
      <c r="G108" s="59"/>
      <c r="H108" s="75"/>
      <c r="I108" s="75"/>
      <c r="J108" s="59"/>
      <c r="K108" s="75"/>
      <c r="L108" s="75"/>
      <c r="M108" s="59"/>
      <c r="N108" s="75"/>
      <c r="O108" s="75"/>
      <c r="P108" s="59"/>
      <c r="Q108" s="75"/>
      <c r="R108" s="75"/>
    </row>
    <row r="109" spans="1:18" x14ac:dyDescent="0.25">
      <c r="A109" s="34" t="s">
        <v>48</v>
      </c>
      <c r="E109" s="75"/>
      <c r="F109" s="75"/>
      <c r="G109" s="59"/>
      <c r="H109" s="75"/>
      <c r="I109" s="75"/>
      <c r="J109" s="59"/>
      <c r="K109" s="75"/>
      <c r="L109" s="75"/>
      <c r="M109" s="59"/>
      <c r="N109" s="75"/>
      <c r="O109" s="75"/>
      <c r="P109" s="59"/>
      <c r="Q109" s="75"/>
      <c r="R109" s="75"/>
    </row>
    <row r="110" spans="1:18" ht="4.5" customHeight="1" x14ac:dyDescent="0.25"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</row>
    <row r="111" spans="1:18" x14ac:dyDescent="0.25">
      <c r="A111" s="68" t="s">
        <v>16</v>
      </c>
      <c r="E111" s="69"/>
      <c r="F111" s="69"/>
      <c r="G111" s="89"/>
      <c r="H111" s="69"/>
      <c r="I111" s="69"/>
      <c r="J111" s="89"/>
      <c r="K111" s="69"/>
      <c r="L111" s="69"/>
      <c r="M111" s="59"/>
      <c r="N111" s="69"/>
      <c r="O111" s="69"/>
      <c r="P111" s="59"/>
      <c r="Q111" s="89"/>
      <c r="R111" s="89"/>
    </row>
    <row r="112" spans="1:18" x14ac:dyDescent="0.25">
      <c r="A112" s="68"/>
      <c r="B112" s="69"/>
      <c r="C112" s="69"/>
      <c r="E112" s="69"/>
      <c r="F112" s="69"/>
      <c r="G112" s="89"/>
      <c r="H112" s="69"/>
      <c r="I112" s="69"/>
      <c r="J112" s="89"/>
      <c r="K112" s="69"/>
      <c r="L112" s="69"/>
      <c r="M112" s="59"/>
      <c r="N112" s="69"/>
      <c r="O112" s="69"/>
      <c r="P112" s="59"/>
      <c r="Q112" s="89"/>
      <c r="R112" s="89"/>
    </row>
    <row r="113" spans="1:1" x14ac:dyDescent="0.25">
      <c r="A113" s="78" t="s">
        <v>19</v>
      </c>
    </row>
    <row r="114" spans="1:1" x14ac:dyDescent="0.25">
      <c r="A114" s="78" t="s">
        <v>71</v>
      </c>
    </row>
    <row r="115" spans="1:1" x14ac:dyDescent="0.25">
      <c r="A115" s="78" t="s">
        <v>72</v>
      </c>
    </row>
    <row r="116" spans="1:1" x14ac:dyDescent="0.25">
      <c r="A116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2023-03-02T13:41:28Z</dcterms:modified>
</cp:coreProperties>
</file>