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ntana\AppData\Local\Microsoft\Windows\INetCache\Content.Outlook\L9CRP222\"/>
    </mc:Choice>
  </mc:AlternateContent>
  <xr:revisionPtr revIDLastSave="0" documentId="13_ncr:1_{8AA70AB1-D488-44E8-95F2-4A22032CD51C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Mes'!$A$1:$R$100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<sst xmlns="http://schemas.openxmlformats.org/spreadsheetml/2006/main" count="1227" uniqueCount="78">
  <si>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</si>
  <si>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</si>
  <si>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</si>
  <si>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</si>
  <si>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</si>
  <si>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</si>
  <si>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</si>
  <si>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</si>
  <si>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</si>
  <si>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</si>
  <si>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</si>
  <si>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</si>
  <si>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</si>
  <si>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</si>
  <si>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</si>
  <si>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</si>
  <si>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</si>
  <si>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</si>
  <si>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</si>
  <si>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</si>
  <si>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</si>
  <si>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</si>
  <si>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</si>
  <si>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</si>
  <si>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</si>
  <si>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</si>
  <si>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</si>
  <si>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</si>
  <si>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</si>
  <si>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</si>
  <si>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</si>
  <si>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</si>
  <si>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</si>
  <si>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</si>
  <si>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</si>
  <si>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</si>
  <si>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</si>
  <si>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</si>
  <si>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</si>
  <si>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</si>
  <si>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</si>
  <si>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</si>
  <si>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</si>
  <si>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</si>
  <si>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</si>
  <si>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</si>
  <si>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</si>
  <si>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</si>
  <si>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</si>
  <si>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</si>
  <si>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</si>
  <si>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</si>
  <si>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</si>
  <si>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</si>
  <si>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</si>
  <si>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</si>
  <si>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</si>
  <si>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</si>
  <si>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</si>
  <si>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</si>
  <si>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</si>
  <si>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</si>
  <si>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</si>
  <si>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</si>
  <si>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</si>
  <si>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</si>
  <si>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</si>
  <si>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</si>
  <si>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</si>
  <si>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</si>
  <si>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</si>
  <si>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</si>
  <si>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</si>
  <si>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</si>
  <si>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</si>
  <si>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Julio 2024</t>
  </si>
  <si>
    <t>Gerencia de Estadísticas - Estudios Económicos - B.C.P.</t>
  </si>
  <si>
    <t>Gerencia de Estadísticas 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</si>
</sst>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double">
        <color rgb="FF2B4C7F"/>
      </bottom>
      <diagonal/>
    </border>
    <border>
      <left/>
      <right/>
      <top style="thick">
        <color theme="0"/>
      </top>
      <bottom style="double">
        <color indexed="64"/>
      </bottom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3" fontId="10" fillId="5" borderId="0" xfId="1" applyFont="1" applyFill="1" applyBorder="1" applyAlignment="1">
      <alignment horizontal="right" vertical="center"/>
    </xf>
    <xf numFmtId="43" fontId="9" fillId="0" borderId="11" xfId="1" applyFont="1" applyFill="1" applyBorder="1" applyAlignment="1">
      <alignment horizontal="right" vertical="center"/>
    </xf>
    <xf numFmtId="43" fontId="10" fillId="4" borderId="12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43" fontId="10" fillId="4" borderId="13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46"/>
  <sheetViews>
    <sheetView tabSelected="1" workbookViewId="0">
      <selection activeCell="I142" sqref="I142"/>
    </sheetView>
  </sheetViews>
  <sheetFormatPr baseColWidth="10" defaultColWidth="9.88671875" defaultRowHeight="13.8" x14ac:dyDescent="0.25"/>
  <cols>
    <col min="1" max="1" width="10.44140625" style="50" bestFit="1" customWidth="1"/>
    <col min="2" max="2" width="11.5546875" style="55" customWidth="1"/>
    <col min="3" max="3" width="11.6640625" style="55" customWidth="1"/>
    <col min="4" max="4" width="13" style="55" customWidth="1"/>
    <col min="5" max="5" width="11.6640625" style="55" customWidth="1"/>
    <col min="6" max="6" width="12.109375" style="55" customWidth="1"/>
    <col min="7" max="7" width="10.6640625" style="55" customWidth="1"/>
    <col min="8" max="8" width="11.44140625" style="55" customWidth="1"/>
    <col min="9" max="9" width="11.6640625" style="55" bestFit="1" customWidth="1"/>
    <col min="10" max="10" width="10.6640625" style="55" customWidth="1"/>
    <col min="11" max="11" width="11.33203125" style="55" customWidth="1"/>
    <col min="12" max="12" width="12.33203125" style="55" customWidth="1"/>
    <col min="13" max="15" width="11.6640625" style="55" customWidth="1"/>
    <col min="16" max="16" width="12" style="55" customWidth="1"/>
    <col min="17" max="25" width="11.6640625" style="55" customWidth="1"/>
    <col min="26" max="26" width="12.44140625" style="55" customWidth="1"/>
    <col min="27" max="27" width="11.6640625" style="55" customWidth="1"/>
    <col min="28" max="28" width="12.33203125" style="55" customWidth="1"/>
    <col min="29" max="34" width="11.6640625" style="55" customWidth="1"/>
    <col min="35" max="35" width="12.88671875" style="55" customWidth="1"/>
    <col min="36" max="36" width="11.6640625" style="55" customWidth="1"/>
    <col min="37" max="37" width="12.109375" style="55" customWidth="1"/>
    <col min="38" max="54" width="11.6640625" style="55" customWidth="1"/>
    <col min="55" max="55" width="13.109375" style="55" customWidth="1"/>
    <col min="56" max="56" width="11.6640625" style="55" customWidth="1"/>
    <col min="57" max="61" width="9.88671875" style="55" hidden="1" customWidth="1"/>
    <col min="62" max="69" width="9.88671875" style="55"/>
    <col min="70" max="16384" width="9.88671875" style="50"/>
  </cols>
  <sheetData>
    <row r="1" spans="1:69" s="53" customFormat="1" x14ac:dyDescent="0.2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</row>
    <row r="2" spans="1:69" s="53" customFormat="1" x14ac:dyDescent="0.25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</row>
    <row r="3" spans="1:69" s="53" customForma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</row>
    <row r="4" spans="1:69" s="53" customFormat="1" x14ac:dyDescent="0.25"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</row>
    <row r="5" spans="1:69" s="53" customFormat="1" ht="25.5" customHeight="1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</row>
    <row r="6" spans="1:69" ht="12.75" customHeight="1" x14ac:dyDescent="0.25">
      <c r="B6" s="54"/>
    </row>
    <row r="7" spans="1:69" s="53" customFormat="1" ht="15.6" x14ac:dyDescent="0.25">
      <c r="A7" s="56"/>
      <c r="B7" s="57" t="s">
        <v>18</v>
      </c>
      <c r="C7" s="58"/>
      <c r="D7" s="58"/>
      <c r="E7" s="57"/>
      <c r="F7" s="58"/>
      <c r="G7" s="58"/>
      <c r="H7" s="58"/>
      <c r="I7" s="58"/>
      <c r="J7" s="58"/>
      <c r="K7" s="58"/>
      <c r="L7" s="55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</row>
    <row r="8" spans="1:69" s="53" customFormat="1" ht="15.6" x14ac:dyDescent="0.25">
      <c r="A8" s="50"/>
      <c r="B8" s="58" t="s">
        <v>75</v>
      </c>
      <c r="C8" s="51"/>
      <c r="D8" s="51"/>
      <c r="E8" s="57"/>
      <c r="F8" s="59"/>
      <c r="G8" s="51"/>
      <c r="H8" s="51"/>
      <c r="I8" s="51"/>
      <c r="J8" s="51"/>
      <c r="K8" s="51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</row>
    <row r="9" spans="1:69" s="53" customFormat="1" ht="14.4" thickBot="1" x14ac:dyDescent="0.3">
      <c r="A9" s="50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</row>
    <row r="10" spans="1:69" ht="16.8" thickTop="1" thickBot="1" x14ac:dyDescent="0.3">
      <c r="A10" s="60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61"/>
    </row>
    <row r="11" spans="1:69" s="63" customFormat="1" ht="15" thickTop="1" thickBot="1" x14ac:dyDescent="0.3">
      <c r="A11" s="53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1:69" s="63" customFormat="1" ht="15" thickTop="1" thickBot="1" x14ac:dyDescent="0.3">
      <c r="A12" s="53">
        <v>1</v>
      </c>
      <c r="B12" s="3">
        <v>7426.666666666667</v>
      </c>
      <c r="C12" s="3">
        <v>7476.666666666667</v>
      </c>
      <c r="D12" s="3">
        <v>1313.3333333333333</v>
      </c>
      <c r="E12" s="3">
        <v>1374.1666666666667</v>
      </c>
      <c r="F12" s="3">
        <v>5</v>
      </c>
      <c r="G12" s="3">
        <v>6.3000000000000007</v>
      </c>
      <c r="H12" s="3">
        <v>8521.6666666666661</v>
      </c>
      <c r="I12" s="3">
        <v>8770</v>
      </c>
      <c r="J12" s="3">
        <v>36.333333333333336</v>
      </c>
      <c r="K12" s="3">
        <v>50.666666666666664</v>
      </c>
      <c r="L12" s="5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1:69" ht="15" customHeight="1" thickTop="1" thickBot="1" x14ac:dyDescent="0.3">
      <c r="A13" s="53">
        <v>2</v>
      </c>
      <c r="B13" s="6">
        <v>7425.833333333333</v>
      </c>
      <c r="C13" s="6">
        <v>7475</v>
      </c>
      <c r="D13" s="6">
        <v>1292.5</v>
      </c>
      <c r="E13" s="6">
        <v>1361.6666666666667</v>
      </c>
      <c r="F13" s="6">
        <v>5.0166666666666666</v>
      </c>
      <c r="G13" s="6">
        <v>6.1833333333333336</v>
      </c>
      <c r="H13" s="6">
        <v>8487.5</v>
      </c>
      <c r="I13" s="6">
        <v>8742.5</v>
      </c>
      <c r="J13" s="6">
        <v>36.333333333333336</v>
      </c>
      <c r="K13" s="6">
        <v>50.333333333333336</v>
      </c>
    </row>
    <row r="14" spans="1:69" ht="15" customHeight="1" thickTop="1" thickBot="1" x14ac:dyDescent="0.3">
      <c r="A14" s="53">
        <v>3</v>
      </c>
      <c r="B14" s="3">
        <v>7427.5</v>
      </c>
      <c r="C14" s="3">
        <v>7476.666666666667</v>
      </c>
      <c r="D14" s="3">
        <v>1302.5</v>
      </c>
      <c r="E14" s="3">
        <v>1363.3333333333333</v>
      </c>
      <c r="F14" s="3">
        <v>5</v>
      </c>
      <c r="G14" s="3">
        <v>6.1499999999999995</v>
      </c>
      <c r="H14" s="3">
        <v>8476.6666666666661</v>
      </c>
      <c r="I14" s="3">
        <v>8733.3333333333339</v>
      </c>
      <c r="J14" s="3">
        <v>36.333333333333336</v>
      </c>
      <c r="K14" s="3">
        <v>50.333333333333336</v>
      </c>
      <c r="L14" s="62"/>
    </row>
    <row r="15" spans="1:69" ht="15" customHeight="1" thickTop="1" thickBot="1" x14ac:dyDescent="0.3">
      <c r="A15" s="53">
        <v>4</v>
      </c>
      <c r="B15" s="6">
        <v>7430.833333333333</v>
      </c>
      <c r="C15" s="6">
        <v>7479.666666666667</v>
      </c>
      <c r="D15" s="6">
        <v>1320</v>
      </c>
      <c r="E15" s="6">
        <v>1373.3333333333333</v>
      </c>
      <c r="F15" s="6">
        <v>5.0333333333333332</v>
      </c>
      <c r="G15" s="6">
        <v>6.166666666666667</v>
      </c>
      <c r="H15" s="6">
        <v>8485</v>
      </c>
      <c r="I15" s="6">
        <v>8742.5</v>
      </c>
      <c r="J15" s="6">
        <v>36</v>
      </c>
      <c r="K15" s="6">
        <v>50.333333333333336</v>
      </c>
    </row>
    <row r="16" spans="1:69" ht="15" customHeight="1" thickTop="1" thickBot="1" x14ac:dyDescent="0.3">
      <c r="A16" s="53">
        <v>5</v>
      </c>
      <c r="B16" s="3">
        <v>7426.666666666667</v>
      </c>
      <c r="C16" s="3">
        <v>7479.166666666667</v>
      </c>
      <c r="D16" s="3">
        <v>1322.5</v>
      </c>
      <c r="E16" s="3">
        <v>1380</v>
      </c>
      <c r="F16" s="3">
        <v>5.083333333333333</v>
      </c>
      <c r="G16" s="3">
        <v>6.4333333333333336</v>
      </c>
      <c r="H16" s="3">
        <v>8478.3333333333339</v>
      </c>
      <c r="I16" s="3">
        <v>8736.6666666666661</v>
      </c>
      <c r="J16" s="3">
        <v>36</v>
      </c>
      <c r="K16" s="3">
        <v>50.333333333333336</v>
      </c>
    </row>
    <row r="17" spans="1:69" ht="15" customHeight="1" thickTop="1" thickBot="1" x14ac:dyDescent="0.3">
      <c r="A17" s="53">
        <v>6</v>
      </c>
      <c r="B17" s="6" t="s">
        <v>64</v>
      </c>
      <c r="C17" s="6" t="s">
        <v>64</v>
      </c>
      <c r="D17" s="6" t="s">
        <v>64</v>
      </c>
      <c r="E17" s="6" t="s">
        <v>64</v>
      </c>
      <c r="F17" s="6" t="s">
        <v>64</v>
      </c>
      <c r="G17" s="6" t="s">
        <v>64</v>
      </c>
      <c r="H17" s="6" t="s">
        <v>64</v>
      </c>
      <c r="I17" s="6" t="s">
        <v>64</v>
      </c>
      <c r="J17" s="6" t="s">
        <v>64</v>
      </c>
      <c r="K17" s="6" t="s">
        <v>64</v>
      </c>
    </row>
    <row r="18" spans="1:69" ht="15" customHeight="1" thickTop="1" thickBot="1" x14ac:dyDescent="0.3">
      <c r="A18" s="53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</row>
    <row r="19" spans="1:69" ht="15" customHeight="1" thickTop="1" thickBot="1" x14ac:dyDescent="0.3">
      <c r="A19" s="53">
        <v>8</v>
      </c>
      <c r="B19" s="6">
        <v>7423.333333333333</v>
      </c>
      <c r="C19" s="6">
        <v>7480</v>
      </c>
      <c r="D19" s="6">
        <v>1325.8333333333333</v>
      </c>
      <c r="E19" s="6">
        <v>1380</v>
      </c>
      <c r="F19" s="6">
        <v>5</v>
      </c>
      <c r="G19" s="6">
        <v>6.3166666666666664</v>
      </c>
      <c r="H19" s="6">
        <v>8456.6666666666661</v>
      </c>
      <c r="I19" s="6">
        <v>8730</v>
      </c>
      <c r="J19" s="6">
        <v>36</v>
      </c>
      <c r="K19" s="6">
        <v>50.333333333333336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</row>
    <row r="20" spans="1:69" ht="15" customHeight="1" thickTop="1" thickBot="1" x14ac:dyDescent="0.3">
      <c r="A20" s="53">
        <v>9</v>
      </c>
      <c r="B20" s="3">
        <v>7423.333333333333</v>
      </c>
      <c r="C20" s="3">
        <v>7479.166666666667</v>
      </c>
      <c r="D20" s="3">
        <v>1326.6666666666667</v>
      </c>
      <c r="E20" s="3">
        <v>1376.6666666666667</v>
      </c>
      <c r="F20" s="3">
        <v>5</v>
      </c>
      <c r="G20" s="3">
        <v>6.25</v>
      </c>
      <c r="H20" s="3">
        <v>8458.3333333333339</v>
      </c>
      <c r="I20" s="3">
        <v>8733.3333333333339</v>
      </c>
      <c r="J20" s="3">
        <v>36.666666666666664</v>
      </c>
      <c r="K20" s="3">
        <v>51.333333333333336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</row>
    <row r="21" spans="1:69" ht="15" customHeight="1" thickTop="1" thickBot="1" x14ac:dyDescent="0.3">
      <c r="A21" s="53">
        <v>10</v>
      </c>
      <c r="B21" s="6">
        <v>7436.666666666667</v>
      </c>
      <c r="C21" s="6">
        <v>7487.5</v>
      </c>
      <c r="D21" s="6">
        <v>1335</v>
      </c>
      <c r="E21" s="6">
        <v>1383.3333333333333</v>
      </c>
      <c r="F21" s="6">
        <v>5.0166666666666666</v>
      </c>
      <c r="G21" s="6">
        <v>6.416666666666667</v>
      </c>
      <c r="H21" s="6">
        <v>8460</v>
      </c>
      <c r="I21" s="6">
        <v>8745</v>
      </c>
      <c r="J21" s="6">
        <v>36.666666666666664</v>
      </c>
      <c r="K21" s="6">
        <v>51.333333333333336</v>
      </c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</row>
    <row r="22" spans="1:69" ht="15" customHeight="1" thickTop="1" thickBot="1" x14ac:dyDescent="0.3">
      <c r="A22" s="53">
        <v>11</v>
      </c>
      <c r="B22" s="3">
        <v>7436.666666666667</v>
      </c>
      <c r="C22" s="3">
        <v>7487.5</v>
      </c>
      <c r="D22" s="3">
        <v>1336.6666666666667</v>
      </c>
      <c r="E22" s="3">
        <v>1380</v>
      </c>
      <c r="F22" s="3">
        <v>4.9833333333333334</v>
      </c>
      <c r="G22" s="3">
        <v>6.1999999999999993</v>
      </c>
      <c r="H22" s="3">
        <v>8471.6666666666661</v>
      </c>
      <c r="I22" s="3">
        <v>8746.6666666666661</v>
      </c>
      <c r="J22" s="3">
        <v>37</v>
      </c>
      <c r="K22" s="3">
        <v>51.666666666666664</v>
      </c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</row>
    <row r="23" spans="1:69" ht="15" customHeight="1" thickTop="1" thickBot="1" x14ac:dyDescent="0.3">
      <c r="A23" s="53">
        <v>12</v>
      </c>
      <c r="B23" s="6">
        <v>7440</v>
      </c>
      <c r="C23" s="6">
        <v>7490</v>
      </c>
      <c r="D23" s="6">
        <v>1334.1666666666667</v>
      </c>
      <c r="E23" s="6">
        <v>1381.6666666666667</v>
      </c>
      <c r="F23" s="6">
        <v>4.7666666666666666</v>
      </c>
      <c r="G23" s="6">
        <v>6.0333333333333341</v>
      </c>
      <c r="H23" s="6">
        <v>8453.3333333333339</v>
      </c>
      <c r="I23" s="6">
        <v>8729.1666666666661</v>
      </c>
      <c r="J23" s="6">
        <v>37</v>
      </c>
      <c r="K23" s="6">
        <v>51.666666666666664</v>
      </c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</row>
    <row r="24" spans="1:69" ht="15" customHeight="1" thickTop="1" thickBot="1" x14ac:dyDescent="0.3">
      <c r="A24" s="53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</row>
    <row r="25" spans="1:69" ht="15" customHeight="1" thickTop="1" thickBot="1" x14ac:dyDescent="0.3">
      <c r="A25" s="53">
        <v>14</v>
      </c>
      <c r="B25" s="6" t="s">
        <v>64</v>
      </c>
      <c r="C25" s="6" t="s">
        <v>64</v>
      </c>
      <c r="D25" s="6" t="s">
        <v>64</v>
      </c>
      <c r="E25" s="6" t="s">
        <v>64</v>
      </c>
      <c r="F25" s="6" t="s">
        <v>64</v>
      </c>
      <c r="G25" s="6" t="s">
        <v>64</v>
      </c>
      <c r="H25" s="6" t="s">
        <v>64</v>
      </c>
      <c r="I25" s="6" t="s">
        <v>64</v>
      </c>
      <c r="J25" s="6" t="s">
        <v>64</v>
      </c>
      <c r="K25" s="6" t="s">
        <v>64</v>
      </c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</row>
    <row r="26" spans="1:69" ht="15" customHeight="1" thickTop="1" thickBot="1" x14ac:dyDescent="0.3">
      <c r="A26" s="53">
        <v>15</v>
      </c>
      <c r="B26" s="3">
        <v>7446.666666666667</v>
      </c>
      <c r="C26" s="3">
        <v>7500</v>
      </c>
      <c r="D26" s="3">
        <v>1336.6666666666667</v>
      </c>
      <c r="E26" s="3">
        <v>1385.8333333333333</v>
      </c>
      <c r="F26" s="3">
        <v>4.583333333333333</v>
      </c>
      <c r="G26" s="3">
        <v>5.9833333333333334</v>
      </c>
      <c r="H26" s="3">
        <v>8428.3333333333339</v>
      </c>
      <c r="I26" s="3">
        <v>8730</v>
      </c>
      <c r="J26" s="3">
        <v>37</v>
      </c>
      <c r="K26" s="3">
        <v>51.666666666666664</v>
      </c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</row>
    <row r="27" spans="1:69" ht="15" customHeight="1" thickTop="1" thickBot="1" x14ac:dyDescent="0.3">
      <c r="A27" s="53">
        <v>16</v>
      </c>
      <c r="B27" s="6">
        <v>7450.833333333333</v>
      </c>
      <c r="C27" s="6">
        <v>7503.333333333333</v>
      </c>
      <c r="D27" s="6">
        <v>1337.5</v>
      </c>
      <c r="E27" s="6">
        <v>1386.6666666666667</v>
      </c>
      <c r="F27" s="6">
        <v>4.4333333333333336</v>
      </c>
      <c r="G27" s="6">
        <v>5.9666666666666659</v>
      </c>
      <c r="H27" s="6">
        <v>8393.3333333333339</v>
      </c>
      <c r="I27" s="6">
        <v>8714.1666666666661</v>
      </c>
      <c r="J27" s="6">
        <v>37</v>
      </c>
      <c r="K27" s="6">
        <v>51.666666666666664</v>
      </c>
      <c r="L27" s="50"/>
      <c r="M27" s="50"/>
      <c r="N27" s="50"/>
      <c r="O27" s="50"/>
      <c r="P27" s="50"/>
      <c r="Q27" s="50"/>
      <c r="R27" s="50"/>
      <c r="S27" s="50"/>
      <c r="T27" s="50"/>
      <c r="U27" s="64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</row>
    <row r="28" spans="1:69" ht="15" customHeight="1" thickTop="1" thickBot="1" x14ac:dyDescent="0.3">
      <c r="A28" s="53">
        <v>17</v>
      </c>
      <c r="B28" s="3">
        <v>7452.5</v>
      </c>
      <c r="C28" s="3">
        <v>7506.666666666667</v>
      </c>
      <c r="D28" s="3">
        <v>1334.1666666666667</v>
      </c>
      <c r="E28" s="3">
        <v>1384.1666666666667</v>
      </c>
      <c r="F28" s="3">
        <v>4.3083333333333336</v>
      </c>
      <c r="G28" s="3">
        <v>6</v>
      </c>
      <c r="H28" s="3">
        <v>8385.8333333333339</v>
      </c>
      <c r="I28" s="3">
        <v>8705</v>
      </c>
      <c r="J28" s="3">
        <v>37</v>
      </c>
      <c r="K28" s="3">
        <v>51.666666666666664</v>
      </c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</row>
    <row r="29" spans="1:69" ht="15" customHeight="1" thickTop="1" thickBot="1" x14ac:dyDescent="0.3">
      <c r="A29" s="53">
        <v>18</v>
      </c>
      <c r="B29" s="6">
        <v>7462.5</v>
      </c>
      <c r="C29" s="6">
        <v>7513.333333333333</v>
      </c>
      <c r="D29" s="6">
        <v>1320.8333333333333</v>
      </c>
      <c r="E29" s="6">
        <v>1372.5</v>
      </c>
      <c r="F29" s="6">
        <v>4.333333333333333</v>
      </c>
      <c r="G29" s="6">
        <v>5.9333333333333336</v>
      </c>
      <c r="H29" s="6">
        <v>8373.3333333333339</v>
      </c>
      <c r="I29" s="6">
        <v>8675.8333333333339</v>
      </c>
      <c r="J29" s="6">
        <v>37</v>
      </c>
      <c r="K29" s="6">
        <v>51.666666666666664</v>
      </c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</row>
    <row r="30" spans="1:69" ht="15" customHeight="1" thickTop="1" thickBot="1" x14ac:dyDescent="0.3">
      <c r="A30" s="53">
        <v>19</v>
      </c>
      <c r="B30" s="3">
        <v>7460.833333333333</v>
      </c>
      <c r="C30" s="3">
        <v>7516.666666666667</v>
      </c>
      <c r="D30" s="3">
        <v>1313.3333333333333</v>
      </c>
      <c r="E30" s="3">
        <v>1368.3333333333333</v>
      </c>
      <c r="F30" s="3">
        <v>4.25</v>
      </c>
      <c r="G30" s="3">
        <v>5.8666666666666671</v>
      </c>
      <c r="H30" s="3">
        <v>8360</v>
      </c>
      <c r="I30" s="3">
        <v>8656.6666666666661</v>
      </c>
      <c r="J30" s="3">
        <v>37</v>
      </c>
      <c r="K30" s="3">
        <v>51.666666666666664</v>
      </c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</row>
    <row r="31" spans="1:69" ht="15" customHeight="1" thickTop="1" thickBot="1" x14ac:dyDescent="0.3">
      <c r="A31" s="53">
        <v>20</v>
      </c>
      <c r="B31" s="6" t="s">
        <v>64</v>
      </c>
      <c r="C31" s="6" t="s">
        <v>64</v>
      </c>
      <c r="D31" s="6" t="s">
        <v>64</v>
      </c>
      <c r="E31" s="6" t="s">
        <v>64</v>
      </c>
      <c r="F31" s="6" t="s">
        <v>64</v>
      </c>
      <c r="G31" s="6" t="s">
        <v>64</v>
      </c>
      <c r="H31" s="6" t="s">
        <v>64</v>
      </c>
      <c r="I31" s="6" t="s">
        <v>64</v>
      </c>
      <c r="J31" s="6" t="s">
        <v>64</v>
      </c>
      <c r="K31" s="6" t="s">
        <v>64</v>
      </c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</row>
    <row r="32" spans="1:69" ht="15" customHeight="1" thickTop="1" thickBot="1" x14ac:dyDescent="0.3">
      <c r="A32" s="53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</row>
    <row r="33" spans="1:69" ht="15" customHeight="1" thickTop="1" thickBot="1" x14ac:dyDescent="0.3">
      <c r="A33" s="53">
        <v>22</v>
      </c>
      <c r="B33" s="6">
        <v>7459.166666666667</v>
      </c>
      <c r="C33" s="6">
        <v>7517.5</v>
      </c>
      <c r="D33" s="6">
        <v>1310</v>
      </c>
      <c r="E33" s="6">
        <v>1365</v>
      </c>
      <c r="F33" s="6">
        <v>4.1166666666666663</v>
      </c>
      <c r="G33" s="6">
        <v>5.8666666666666671</v>
      </c>
      <c r="H33" s="6">
        <v>8331.6666666666661</v>
      </c>
      <c r="I33" s="6">
        <v>8640.8333333333339</v>
      </c>
      <c r="J33" s="6">
        <v>37</v>
      </c>
      <c r="K33" s="6">
        <v>51.666666666666664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</row>
    <row r="34" spans="1:69" ht="15" customHeight="1" thickTop="1" thickBot="1" x14ac:dyDescent="0.3">
      <c r="A34" s="53">
        <v>23</v>
      </c>
      <c r="B34" s="3">
        <v>7466.666666666667</v>
      </c>
      <c r="C34" s="3">
        <v>7520</v>
      </c>
      <c r="D34" s="3">
        <v>1309.1666666666667</v>
      </c>
      <c r="E34" s="3">
        <v>1362.5</v>
      </c>
      <c r="F34" s="3">
        <v>4.166666666666667</v>
      </c>
      <c r="G34" s="3">
        <v>5.666666666666667</v>
      </c>
      <c r="H34" s="3">
        <v>8296.6666666666661</v>
      </c>
      <c r="I34" s="3">
        <v>8620</v>
      </c>
      <c r="J34" s="3">
        <v>37.333333333333336</v>
      </c>
      <c r="K34" s="3">
        <v>52</v>
      </c>
      <c r="L34" s="50"/>
    </row>
    <row r="35" spans="1:69" ht="15" customHeight="1" thickTop="1" thickBot="1" x14ac:dyDescent="0.3">
      <c r="A35" s="53">
        <v>24</v>
      </c>
      <c r="B35" s="6">
        <v>7470.833333333333</v>
      </c>
      <c r="C35" s="6">
        <v>7523.333333333333</v>
      </c>
      <c r="D35" s="6">
        <v>1306.6666666666667</v>
      </c>
      <c r="E35" s="6">
        <v>1356.6666666666667</v>
      </c>
      <c r="F35" s="6">
        <v>4.1500000000000004</v>
      </c>
      <c r="G35" s="6">
        <v>5.6166666666666671</v>
      </c>
      <c r="H35" s="6">
        <v>8289.1666666666661</v>
      </c>
      <c r="I35" s="6">
        <v>8587.5</v>
      </c>
      <c r="J35" s="6">
        <v>37.333333333333336</v>
      </c>
      <c r="K35" s="6">
        <v>52</v>
      </c>
      <c r="L35" s="50"/>
    </row>
    <row r="36" spans="1:69" ht="15" customHeight="1" thickTop="1" thickBot="1" x14ac:dyDescent="0.3">
      <c r="A36" s="53">
        <v>25</v>
      </c>
      <c r="B36" s="3">
        <v>7469.166666666667</v>
      </c>
      <c r="C36" s="3">
        <v>7519.166666666667</v>
      </c>
      <c r="D36" s="3">
        <v>1304.1666666666667</v>
      </c>
      <c r="E36" s="3">
        <v>1350</v>
      </c>
      <c r="F36" s="3">
        <v>4.1333333333333329</v>
      </c>
      <c r="G36" s="3">
        <v>5.6166666666666671</v>
      </c>
      <c r="H36" s="3">
        <v>8255</v>
      </c>
      <c r="I36" s="3">
        <v>8575</v>
      </c>
      <c r="J36" s="3">
        <v>37.333333333333336</v>
      </c>
      <c r="K36" s="3">
        <v>52</v>
      </c>
      <c r="L36" s="50"/>
    </row>
    <row r="37" spans="1:69" ht="15" customHeight="1" thickTop="1" thickBot="1" x14ac:dyDescent="0.3">
      <c r="A37" s="53">
        <v>26</v>
      </c>
      <c r="B37" s="6">
        <v>7463.333333333333</v>
      </c>
      <c r="C37" s="6">
        <v>7517.5</v>
      </c>
      <c r="D37" s="6">
        <v>1296.6666666666667</v>
      </c>
      <c r="E37" s="6">
        <v>1344.1666666666667</v>
      </c>
      <c r="F37" s="6">
        <v>4.3999999999999995</v>
      </c>
      <c r="G37" s="6">
        <v>5.6833333333333336</v>
      </c>
      <c r="H37" s="6">
        <v>8248.3333333333339</v>
      </c>
      <c r="I37" s="6">
        <v>8561.6666666666661</v>
      </c>
      <c r="J37" s="6">
        <v>37.333333333333336</v>
      </c>
      <c r="K37" s="6">
        <v>52</v>
      </c>
      <c r="L37" s="50"/>
    </row>
    <row r="38" spans="1:69" ht="15" customHeight="1" thickTop="1" thickBot="1" x14ac:dyDescent="0.3">
      <c r="A38" s="53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3">
      <c r="A39" s="53">
        <v>28</v>
      </c>
      <c r="B39" s="6" t="s">
        <v>64</v>
      </c>
      <c r="C39" s="6" t="s">
        <v>64</v>
      </c>
      <c r="D39" s="6" t="s">
        <v>64</v>
      </c>
      <c r="E39" s="6" t="s">
        <v>64</v>
      </c>
      <c r="F39" s="6" t="s">
        <v>64</v>
      </c>
      <c r="G39" s="6" t="s">
        <v>64</v>
      </c>
      <c r="H39" s="6" t="s">
        <v>64</v>
      </c>
      <c r="I39" s="6" t="s">
        <v>64</v>
      </c>
      <c r="J39" s="6" t="s">
        <v>64</v>
      </c>
      <c r="K39" s="6" t="s">
        <v>64</v>
      </c>
    </row>
    <row r="40" spans="1:69" ht="15" customHeight="1" thickTop="1" thickBot="1" x14ac:dyDescent="0.3">
      <c r="A40" s="53">
        <v>29</v>
      </c>
      <c r="B40" s="3">
        <v>7456.666666666667</v>
      </c>
      <c r="C40" s="3">
        <v>7513.333333333333</v>
      </c>
      <c r="D40" s="3">
        <v>1286.6666666666667</v>
      </c>
      <c r="E40" s="3">
        <v>1339.1666666666667</v>
      </c>
      <c r="F40" s="3">
        <v>4.6833333333333336</v>
      </c>
      <c r="G40" s="3">
        <v>5.6999999999999993</v>
      </c>
      <c r="H40" s="3">
        <v>8231.6666666666661</v>
      </c>
      <c r="I40" s="3">
        <v>8548.3333333333339</v>
      </c>
      <c r="J40" s="3">
        <v>37.333333333333336</v>
      </c>
      <c r="K40" s="3">
        <v>52</v>
      </c>
    </row>
    <row r="41" spans="1:69" ht="15" customHeight="1" thickTop="1" thickBot="1" x14ac:dyDescent="0.3">
      <c r="A41" s="53">
        <v>30</v>
      </c>
      <c r="B41" s="6">
        <v>7458.333333333333</v>
      </c>
      <c r="C41" s="6">
        <v>7516.666666666667</v>
      </c>
      <c r="D41" s="6">
        <v>1286.6666666666667</v>
      </c>
      <c r="E41" s="6">
        <v>1335.8333333333333</v>
      </c>
      <c r="F41" s="6">
        <v>4.666666666666667</v>
      </c>
      <c r="G41" s="6">
        <v>5.7666666666666666</v>
      </c>
      <c r="H41" s="6">
        <v>8226.6666666666661</v>
      </c>
      <c r="I41" s="6">
        <v>8550.8333333333339</v>
      </c>
      <c r="J41" s="6">
        <v>37.333333333333336</v>
      </c>
      <c r="K41" s="6">
        <v>52</v>
      </c>
    </row>
    <row r="42" spans="1:69" ht="15" customHeight="1" thickTop="1" thickBot="1" x14ac:dyDescent="0.3">
      <c r="A42" s="53">
        <v>31</v>
      </c>
      <c r="B42" s="3">
        <v>7465.833333333333</v>
      </c>
      <c r="C42" s="3">
        <v>7520</v>
      </c>
      <c r="D42" s="3">
        <v>1290.8333333333333</v>
      </c>
      <c r="E42" s="3">
        <v>1339.1666666666667</v>
      </c>
      <c r="F42" s="3">
        <v>5</v>
      </c>
      <c r="G42" s="3">
        <v>5.8833333333333329</v>
      </c>
      <c r="H42" s="3">
        <v>8190</v>
      </c>
      <c r="I42" s="3">
        <v>8545</v>
      </c>
      <c r="J42" s="3">
        <v>37.666666666666664</v>
      </c>
      <c r="K42" s="3">
        <v>52.666666666666664</v>
      </c>
    </row>
    <row r="43" spans="1:69" ht="15" customHeight="1" thickTop="1" thickBot="1" x14ac:dyDescent="0.3">
      <c r="A43" s="65" t="s">
        <v>17</v>
      </c>
      <c r="B43" s="43">
        <v>7446.9927536231889</v>
      </c>
      <c r="C43" s="43">
        <v>7499.949275362319</v>
      </c>
      <c r="D43" s="4">
        <v>1314.891304347826</v>
      </c>
      <c r="E43" s="4">
        <v>1367.1376811594205</v>
      </c>
      <c r="F43" s="4">
        <v>4.6576086956521747</v>
      </c>
      <c r="G43" s="4">
        <v>6</v>
      </c>
      <c r="H43" s="4">
        <v>8380.8333333333303</v>
      </c>
      <c r="I43" s="4">
        <v>8674.7826086956538</v>
      </c>
      <c r="J43" s="4">
        <v>36.869565217391312</v>
      </c>
      <c r="K43" s="4">
        <v>51.434782608695642</v>
      </c>
    </row>
    <row r="44" spans="1:69" s="67" customFormat="1" ht="15" customHeight="1" thickTop="1" thickBot="1" x14ac:dyDescent="0.3">
      <c r="A44" s="65" t="s">
        <v>60</v>
      </c>
      <c r="B44" s="44"/>
      <c r="C44" s="45">
        <v>7473.471014492754</v>
      </c>
      <c r="D44" s="42"/>
      <c r="E44" s="41"/>
      <c r="F44" s="41"/>
      <c r="G44" s="41"/>
      <c r="H44" s="41"/>
      <c r="I44" s="41"/>
      <c r="J44" s="41"/>
      <c r="K44" s="70"/>
      <c r="L44" s="55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</row>
    <row r="45" spans="1:69" ht="15" thickTop="1" thickBot="1" x14ac:dyDescent="0.3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72" t="s">
        <v>69</v>
      </c>
    </row>
    <row r="46" spans="1:69" ht="15" thickTop="1" thickBot="1" x14ac:dyDescent="0.3">
      <c r="A46" s="69"/>
      <c r="B46" s="47" t="s">
        <v>74</v>
      </c>
      <c r="C46" s="4"/>
      <c r="D46" s="4"/>
      <c r="E46" s="4"/>
      <c r="F46" s="4"/>
      <c r="G46" s="4"/>
      <c r="H46" s="4"/>
      <c r="I46" s="4"/>
      <c r="J46" s="4"/>
      <c r="K46" s="71" t="s">
        <v>76</v>
      </c>
    </row>
    <row r="47" spans="1:69" s="53" customFormat="1" ht="14.4" thickTop="1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5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</row>
    <row r="48" spans="1:69" s="53" customFormat="1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</row>
    <row r="49" spans="1:69" s="53" customFormat="1" x14ac:dyDescent="0.25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</row>
    <row r="50" spans="1:69" s="53" customFormat="1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</row>
    <row r="51" spans="1:69" s="53" customFormat="1" x14ac:dyDescent="0.25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</row>
    <row r="52" spans="1:69" s="53" customFormat="1" ht="25.5" customHeight="1" x14ac:dyDescent="0.25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</row>
    <row r="53" spans="1:69" ht="12.75" customHeight="1" x14ac:dyDescent="0.25">
      <c r="B53" s="54"/>
    </row>
    <row r="54" spans="1:69" ht="12.75" customHeight="1" x14ac:dyDescent="0.25">
      <c r="B54" s="54"/>
    </row>
    <row r="55" spans="1:69" ht="12.75" customHeight="1" x14ac:dyDescent="0.25">
      <c r="B55" s="54"/>
    </row>
    <row r="56" spans="1:69" ht="12.75" customHeight="1" x14ac:dyDescent="0.25">
      <c r="B56" s="54"/>
    </row>
    <row r="57" spans="1:69" s="53" customFormat="1" ht="15.6" x14ac:dyDescent="0.25">
      <c r="A57" s="56"/>
      <c r="B57" s="57" t="s">
        <v>18</v>
      </c>
      <c r="C57" s="58"/>
      <c r="D57" s="58"/>
      <c r="E57" s="57"/>
      <c r="F57" s="58"/>
      <c r="G57" s="58"/>
      <c r="H57" s="58"/>
      <c r="I57" s="58"/>
      <c r="J57" s="58"/>
      <c r="K57" s="58"/>
      <c r="L57" s="55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</row>
    <row r="58" spans="1:69" s="53" customFormat="1" ht="15.6" x14ac:dyDescent="0.25">
      <c r="A58" s="50"/>
      <c r="B58" s="58" t="s">
        <v>75</v>
      </c>
      <c r="C58" s="51"/>
      <c r="D58" s="51"/>
      <c r="E58" s="57"/>
      <c r="F58" s="59"/>
      <c r="G58" s="51"/>
      <c r="H58" s="51"/>
      <c r="I58" s="51"/>
      <c r="J58" s="51"/>
      <c r="K58" s="51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</row>
    <row r="59" spans="1:69" s="53" customFormat="1" ht="14.4" thickBot="1" x14ac:dyDescent="0.3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63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1:69" ht="15" customHeight="1" thickTop="1" thickBot="1" x14ac:dyDescent="0.3">
      <c r="A62" s="68">
        <v>1</v>
      </c>
      <c r="B62" s="3">
        <v>152</v>
      </c>
      <c r="C62" s="3">
        <v>242</v>
      </c>
      <c r="D62" s="3">
        <v>5</v>
      </c>
      <c r="E62" s="3">
        <v>10.199999999999999</v>
      </c>
      <c r="F62" s="3">
        <v>200</v>
      </c>
      <c r="G62" s="3">
        <v>1000</v>
      </c>
      <c r="H62" s="3">
        <v>6650</v>
      </c>
      <c r="I62" s="3">
        <v>8762.5</v>
      </c>
      <c r="J62" s="3">
        <v>8495</v>
      </c>
      <c r="K62" s="3">
        <v>9960</v>
      </c>
    </row>
    <row r="63" spans="1:69" ht="15" customHeight="1" thickTop="1" thickBot="1" x14ac:dyDescent="0.3">
      <c r="A63" s="68">
        <v>2</v>
      </c>
      <c r="B63" s="6">
        <v>152</v>
      </c>
      <c r="C63" s="48">
        <v>242</v>
      </c>
      <c r="D63" s="49">
        <v>5</v>
      </c>
      <c r="E63" s="48">
        <v>10.199999999999999</v>
      </c>
      <c r="F63" s="49">
        <v>200</v>
      </c>
      <c r="G63" s="48">
        <v>1000</v>
      </c>
      <c r="H63" s="49">
        <v>6640</v>
      </c>
      <c r="I63" s="48">
        <v>8752.5</v>
      </c>
      <c r="J63" s="49">
        <v>8500</v>
      </c>
      <c r="K63" s="6">
        <v>9965</v>
      </c>
    </row>
    <row r="64" spans="1:69" ht="15" customHeight="1" thickTop="1" thickBot="1" x14ac:dyDescent="0.3">
      <c r="A64" s="68">
        <v>3</v>
      </c>
      <c r="B64" s="3">
        <v>152</v>
      </c>
      <c r="C64" s="3">
        <v>242</v>
      </c>
      <c r="D64" s="3">
        <v>5</v>
      </c>
      <c r="E64" s="3">
        <v>10.199999999999999</v>
      </c>
      <c r="F64" s="3">
        <v>200</v>
      </c>
      <c r="G64" s="3">
        <v>1000</v>
      </c>
      <c r="H64" s="3">
        <v>6640</v>
      </c>
      <c r="I64" s="3">
        <v>8752.5</v>
      </c>
      <c r="J64" s="3">
        <v>8500</v>
      </c>
      <c r="K64" s="3">
        <v>10090</v>
      </c>
    </row>
    <row r="65" spans="1:69" ht="15" customHeight="1" thickTop="1" thickBot="1" x14ac:dyDescent="0.3">
      <c r="A65" s="68">
        <v>4</v>
      </c>
      <c r="B65" s="6">
        <v>152</v>
      </c>
      <c r="C65" s="48">
        <v>242</v>
      </c>
      <c r="D65" s="49">
        <v>5</v>
      </c>
      <c r="E65" s="48">
        <v>10.199999999999999</v>
      </c>
      <c r="F65" s="49">
        <v>200</v>
      </c>
      <c r="G65" s="48">
        <v>1000</v>
      </c>
      <c r="H65" s="49">
        <v>6647.5</v>
      </c>
      <c r="I65" s="48">
        <v>8760</v>
      </c>
      <c r="J65" s="49">
        <v>8512.5</v>
      </c>
      <c r="K65" s="6">
        <v>10102.5</v>
      </c>
    </row>
    <row r="66" spans="1:69" ht="15" customHeight="1" thickTop="1" thickBot="1" x14ac:dyDescent="0.3">
      <c r="A66" s="68">
        <v>5</v>
      </c>
      <c r="B66" s="3">
        <v>152</v>
      </c>
      <c r="C66" s="3">
        <v>242</v>
      </c>
      <c r="D66" s="3">
        <v>5</v>
      </c>
      <c r="E66" s="3">
        <v>10.199999999999999</v>
      </c>
      <c r="F66" s="3">
        <v>200</v>
      </c>
      <c r="G66" s="3">
        <v>1000</v>
      </c>
      <c r="H66" s="3">
        <v>6652.5</v>
      </c>
      <c r="I66" s="3">
        <v>8767.5</v>
      </c>
      <c r="J66" s="3">
        <v>8520</v>
      </c>
      <c r="K66" s="3">
        <v>10115</v>
      </c>
    </row>
    <row r="67" spans="1:69" ht="15" customHeight="1" thickTop="1" thickBot="1" x14ac:dyDescent="0.3">
      <c r="A67" s="68">
        <v>6</v>
      </c>
      <c r="B67" s="6" t="s">
        <v>64</v>
      </c>
      <c r="C67" s="48" t="s">
        <v>64</v>
      </c>
      <c r="D67" s="49" t="s">
        <v>64</v>
      </c>
      <c r="E67" s="48" t="s">
        <v>64</v>
      </c>
      <c r="F67" s="49" t="s">
        <v>64</v>
      </c>
      <c r="G67" s="48" t="s">
        <v>64</v>
      </c>
      <c r="H67" s="49" t="s">
        <v>64</v>
      </c>
      <c r="I67" s="48" t="s">
        <v>64</v>
      </c>
      <c r="J67" s="49" t="s">
        <v>64</v>
      </c>
      <c r="K67" s="6" t="s">
        <v>64</v>
      </c>
    </row>
    <row r="68" spans="1:69" ht="15" customHeight="1" thickTop="1" thickBot="1" x14ac:dyDescent="0.3">
      <c r="A68" s="68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3">
      <c r="A69" s="68">
        <v>8</v>
      </c>
      <c r="B69" s="6">
        <v>152</v>
      </c>
      <c r="C69" s="48">
        <v>242</v>
      </c>
      <c r="D69" s="49">
        <v>5</v>
      </c>
      <c r="E69" s="48">
        <v>10.199999999999999</v>
      </c>
      <c r="F69" s="49">
        <v>200</v>
      </c>
      <c r="G69" s="48">
        <v>1000</v>
      </c>
      <c r="H69" s="49">
        <v>6657.5</v>
      </c>
      <c r="I69" s="48">
        <v>8772.5</v>
      </c>
      <c r="J69" s="49">
        <v>8522.5</v>
      </c>
      <c r="K69" s="6">
        <v>10115</v>
      </c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</row>
    <row r="70" spans="1:69" ht="15" customHeight="1" thickTop="1" thickBot="1" x14ac:dyDescent="0.3">
      <c r="A70" s="68">
        <v>9</v>
      </c>
      <c r="B70" s="3">
        <v>152</v>
      </c>
      <c r="C70" s="3">
        <v>242</v>
      </c>
      <c r="D70" s="3">
        <v>5</v>
      </c>
      <c r="E70" s="3">
        <v>10.199999999999999</v>
      </c>
      <c r="F70" s="3">
        <v>200</v>
      </c>
      <c r="G70" s="3">
        <v>1000</v>
      </c>
      <c r="H70" s="3">
        <v>6685</v>
      </c>
      <c r="I70" s="3">
        <v>8770</v>
      </c>
      <c r="J70" s="3">
        <v>8575</v>
      </c>
      <c r="K70" s="3">
        <v>10145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</row>
    <row r="71" spans="1:69" ht="15" customHeight="1" thickTop="1" thickBot="1" x14ac:dyDescent="0.3">
      <c r="A71" s="68">
        <v>10</v>
      </c>
      <c r="B71" s="6">
        <v>152</v>
      </c>
      <c r="C71" s="48">
        <v>242</v>
      </c>
      <c r="D71" s="49">
        <v>5</v>
      </c>
      <c r="E71" s="48">
        <v>10.199999999999999</v>
      </c>
      <c r="F71" s="49">
        <v>200</v>
      </c>
      <c r="G71" s="48">
        <v>1000</v>
      </c>
      <c r="H71" s="49">
        <v>6680</v>
      </c>
      <c r="I71" s="48">
        <v>8765</v>
      </c>
      <c r="J71" s="49">
        <v>8592.5</v>
      </c>
      <c r="K71" s="6">
        <v>10137.5</v>
      </c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</row>
    <row r="72" spans="1:69" ht="15" customHeight="1" thickTop="1" thickBot="1" x14ac:dyDescent="0.3">
      <c r="A72" s="68">
        <v>11</v>
      </c>
      <c r="B72" s="3">
        <v>152</v>
      </c>
      <c r="C72" s="3">
        <v>242</v>
      </c>
      <c r="D72" s="3">
        <v>5</v>
      </c>
      <c r="E72" s="3">
        <v>10.199999999999999</v>
      </c>
      <c r="F72" s="3">
        <v>200</v>
      </c>
      <c r="G72" s="3">
        <v>1000</v>
      </c>
      <c r="H72" s="3">
        <v>6695</v>
      </c>
      <c r="I72" s="3">
        <v>8782.5</v>
      </c>
      <c r="J72" s="3">
        <v>8617.5</v>
      </c>
      <c r="K72" s="3">
        <v>10167.5</v>
      </c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</row>
    <row r="73" spans="1:69" ht="15" customHeight="1" thickTop="1" thickBot="1" x14ac:dyDescent="0.3">
      <c r="A73" s="68">
        <v>12</v>
      </c>
      <c r="B73" s="6">
        <v>152</v>
      </c>
      <c r="C73" s="48">
        <v>242</v>
      </c>
      <c r="D73" s="49">
        <v>5</v>
      </c>
      <c r="E73" s="48">
        <v>10.199999999999999</v>
      </c>
      <c r="F73" s="49">
        <v>200</v>
      </c>
      <c r="G73" s="48">
        <v>1000</v>
      </c>
      <c r="H73" s="49">
        <v>6690</v>
      </c>
      <c r="I73" s="48">
        <v>8777.5</v>
      </c>
      <c r="J73" s="49">
        <v>8625</v>
      </c>
      <c r="K73" s="6">
        <v>10172.5</v>
      </c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</row>
    <row r="74" spans="1:69" ht="15" customHeight="1" thickTop="1" thickBot="1" x14ac:dyDescent="0.3">
      <c r="A74" s="68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</row>
    <row r="75" spans="1:69" ht="15" customHeight="1" thickTop="1" thickBot="1" x14ac:dyDescent="0.3">
      <c r="A75" s="68">
        <v>14</v>
      </c>
      <c r="B75" s="6" t="s">
        <v>64</v>
      </c>
      <c r="C75" s="48" t="s">
        <v>64</v>
      </c>
      <c r="D75" s="49" t="s">
        <v>64</v>
      </c>
      <c r="E75" s="48" t="s">
        <v>64</v>
      </c>
      <c r="F75" s="49" t="s">
        <v>64</v>
      </c>
      <c r="G75" s="48" t="s">
        <v>64</v>
      </c>
      <c r="H75" s="49" t="s">
        <v>64</v>
      </c>
      <c r="I75" s="48" t="s">
        <v>64</v>
      </c>
      <c r="J75" s="49" t="s">
        <v>64</v>
      </c>
      <c r="K75" s="6" t="s">
        <v>64</v>
      </c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</row>
    <row r="76" spans="1:69" ht="15" customHeight="1" thickTop="1" thickBot="1" x14ac:dyDescent="0.3">
      <c r="A76" s="68">
        <v>15</v>
      </c>
      <c r="B76" s="3">
        <v>154</v>
      </c>
      <c r="C76" s="3">
        <v>248</v>
      </c>
      <c r="D76" s="3">
        <v>5</v>
      </c>
      <c r="E76" s="3">
        <v>10.199999999999999</v>
      </c>
      <c r="F76" s="3">
        <v>200</v>
      </c>
      <c r="G76" s="3">
        <v>1000</v>
      </c>
      <c r="H76" s="3">
        <v>6692.5</v>
      </c>
      <c r="I76" s="3">
        <v>8780</v>
      </c>
      <c r="J76" s="3">
        <v>8630</v>
      </c>
      <c r="K76" s="3">
        <v>10180</v>
      </c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</row>
    <row r="77" spans="1:69" ht="15" customHeight="1" thickTop="1" thickBot="1" x14ac:dyDescent="0.3">
      <c r="A77" s="68">
        <v>16</v>
      </c>
      <c r="B77" s="6">
        <v>154</v>
      </c>
      <c r="C77" s="48">
        <v>248</v>
      </c>
      <c r="D77" s="49">
        <v>5</v>
      </c>
      <c r="E77" s="48">
        <v>10.199999999999999</v>
      </c>
      <c r="F77" s="49">
        <v>200</v>
      </c>
      <c r="G77" s="48">
        <v>1000</v>
      </c>
      <c r="H77" s="49">
        <v>6687.5</v>
      </c>
      <c r="I77" s="48">
        <v>8772.5</v>
      </c>
      <c r="J77" s="49">
        <v>8622.5</v>
      </c>
      <c r="K77" s="6">
        <v>10172.5</v>
      </c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</row>
    <row r="78" spans="1:69" ht="15" customHeight="1" thickTop="1" thickBot="1" x14ac:dyDescent="0.3">
      <c r="A78" s="68">
        <v>17</v>
      </c>
      <c r="B78" s="3">
        <v>154</v>
      </c>
      <c r="C78" s="3">
        <v>248</v>
      </c>
      <c r="D78" s="3">
        <v>5</v>
      </c>
      <c r="E78" s="3">
        <v>10.199999999999999</v>
      </c>
      <c r="F78" s="3">
        <v>200</v>
      </c>
      <c r="G78" s="3">
        <v>1000</v>
      </c>
      <c r="H78" s="3">
        <v>6710</v>
      </c>
      <c r="I78" s="3">
        <v>8800</v>
      </c>
      <c r="J78" s="3">
        <v>8637.5</v>
      </c>
      <c r="K78" s="3">
        <v>10187.5</v>
      </c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</row>
    <row r="79" spans="1:69" ht="15" customHeight="1" thickTop="1" thickBot="1" x14ac:dyDescent="0.3">
      <c r="A79" s="68">
        <v>18</v>
      </c>
      <c r="B79" s="6">
        <v>154</v>
      </c>
      <c r="C79" s="48">
        <v>248</v>
      </c>
      <c r="D79" s="49">
        <v>5</v>
      </c>
      <c r="E79" s="48">
        <v>10.199999999999999</v>
      </c>
      <c r="F79" s="49">
        <v>200</v>
      </c>
      <c r="G79" s="48">
        <v>1000</v>
      </c>
      <c r="H79" s="49">
        <v>6712.5</v>
      </c>
      <c r="I79" s="48">
        <v>8805</v>
      </c>
      <c r="J79" s="49">
        <v>8627.5</v>
      </c>
      <c r="K79" s="6">
        <v>10177.5</v>
      </c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</row>
    <row r="80" spans="1:69" ht="15" customHeight="1" thickTop="1" thickBot="1" x14ac:dyDescent="0.3">
      <c r="A80" s="68">
        <v>19</v>
      </c>
      <c r="B80" s="3">
        <v>154</v>
      </c>
      <c r="C80" s="3">
        <v>248</v>
      </c>
      <c r="D80" s="3">
        <v>5</v>
      </c>
      <c r="E80" s="3">
        <v>10.199999999999999</v>
      </c>
      <c r="F80" s="3">
        <v>200</v>
      </c>
      <c r="G80" s="3">
        <v>1000</v>
      </c>
      <c r="H80" s="3">
        <v>6702.5</v>
      </c>
      <c r="I80" s="3">
        <v>8795</v>
      </c>
      <c r="J80" s="3">
        <v>8620</v>
      </c>
      <c r="K80" s="3">
        <v>10170</v>
      </c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</row>
    <row r="81" spans="1:69" ht="15" customHeight="1" thickTop="1" thickBot="1" x14ac:dyDescent="0.3">
      <c r="A81" s="68">
        <v>20</v>
      </c>
      <c r="B81" s="6" t="s">
        <v>64</v>
      </c>
      <c r="C81" s="48" t="s">
        <v>64</v>
      </c>
      <c r="D81" s="49" t="s">
        <v>64</v>
      </c>
      <c r="E81" s="48" t="s">
        <v>64</v>
      </c>
      <c r="F81" s="49" t="s">
        <v>64</v>
      </c>
      <c r="G81" s="48" t="s">
        <v>64</v>
      </c>
      <c r="H81" s="49" t="s">
        <v>64</v>
      </c>
      <c r="I81" s="48" t="s">
        <v>64</v>
      </c>
      <c r="J81" s="49" t="s">
        <v>64</v>
      </c>
      <c r="K81" s="6" t="s">
        <v>64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</row>
    <row r="82" spans="1:69" ht="15" customHeight="1" thickTop="1" thickBot="1" x14ac:dyDescent="0.3">
      <c r="A82" s="68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</row>
    <row r="83" spans="1:69" ht="15" customHeight="1" thickTop="1" thickBot="1" x14ac:dyDescent="0.3">
      <c r="A83" s="68">
        <v>22</v>
      </c>
      <c r="B83" s="6">
        <v>154</v>
      </c>
      <c r="C83" s="48">
        <v>248</v>
      </c>
      <c r="D83" s="49">
        <v>5</v>
      </c>
      <c r="E83" s="48">
        <v>10.199999999999999</v>
      </c>
      <c r="F83" s="49">
        <v>200</v>
      </c>
      <c r="G83" s="48">
        <v>1000</v>
      </c>
      <c r="H83" s="49">
        <v>6707.5</v>
      </c>
      <c r="I83" s="48">
        <v>8797.5</v>
      </c>
      <c r="J83" s="49">
        <v>8625</v>
      </c>
      <c r="K83" s="6">
        <v>10175</v>
      </c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</row>
    <row r="84" spans="1:69" ht="15" customHeight="1" thickTop="1" thickBot="1" x14ac:dyDescent="0.3">
      <c r="A84" s="68">
        <v>23</v>
      </c>
      <c r="B84" s="3">
        <v>154</v>
      </c>
      <c r="C84" s="3">
        <v>248</v>
      </c>
      <c r="D84" s="3">
        <v>5</v>
      </c>
      <c r="E84" s="3">
        <v>10.199999999999999</v>
      </c>
      <c r="F84" s="3">
        <v>200</v>
      </c>
      <c r="G84" s="3">
        <v>1000</v>
      </c>
      <c r="H84" s="3">
        <v>6702.5</v>
      </c>
      <c r="I84" s="3">
        <v>8792.5</v>
      </c>
      <c r="J84" s="3">
        <v>8672.5</v>
      </c>
      <c r="K84" s="3">
        <v>10335</v>
      </c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</row>
    <row r="85" spans="1:69" ht="15" customHeight="1" thickTop="1" thickBot="1" x14ac:dyDescent="0.3">
      <c r="A85" s="68">
        <v>24</v>
      </c>
      <c r="B85" s="6">
        <v>154</v>
      </c>
      <c r="C85" s="48">
        <v>248</v>
      </c>
      <c r="D85" s="49">
        <v>5</v>
      </c>
      <c r="E85" s="48">
        <v>10.199999999999999</v>
      </c>
      <c r="F85" s="49">
        <v>200</v>
      </c>
      <c r="G85" s="48">
        <v>1000</v>
      </c>
      <c r="H85" s="49">
        <v>6717.5</v>
      </c>
      <c r="I85" s="48">
        <v>8810</v>
      </c>
      <c r="J85" s="49">
        <v>8677.5</v>
      </c>
      <c r="K85" s="6">
        <v>10340</v>
      </c>
    </row>
    <row r="86" spans="1:69" ht="15" customHeight="1" thickTop="1" thickBot="1" x14ac:dyDescent="0.3">
      <c r="A86" s="68">
        <v>25</v>
      </c>
      <c r="B86" s="3">
        <v>154</v>
      </c>
      <c r="C86" s="3">
        <v>248</v>
      </c>
      <c r="D86" s="3">
        <v>5</v>
      </c>
      <c r="E86" s="3">
        <v>10.199999999999999</v>
      </c>
      <c r="F86" s="3">
        <v>200</v>
      </c>
      <c r="G86" s="3">
        <v>1000</v>
      </c>
      <c r="H86" s="3">
        <v>6727.5</v>
      </c>
      <c r="I86" s="3">
        <v>8820</v>
      </c>
      <c r="J86" s="3">
        <v>8670</v>
      </c>
      <c r="K86" s="3">
        <v>10330</v>
      </c>
    </row>
    <row r="87" spans="1:69" ht="15" customHeight="1" thickTop="1" thickBot="1" x14ac:dyDescent="0.3">
      <c r="A87" s="68">
        <v>26</v>
      </c>
      <c r="B87" s="6">
        <v>154</v>
      </c>
      <c r="C87" s="48">
        <v>248</v>
      </c>
      <c r="D87" s="49">
        <v>5</v>
      </c>
      <c r="E87" s="48">
        <v>10.199999999999999</v>
      </c>
      <c r="F87" s="49">
        <v>200</v>
      </c>
      <c r="G87" s="48">
        <v>1000</v>
      </c>
      <c r="H87" s="49">
        <v>6720</v>
      </c>
      <c r="I87" s="48">
        <v>8812.5</v>
      </c>
      <c r="J87" s="49">
        <v>8665</v>
      </c>
      <c r="K87" s="6">
        <v>10325</v>
      </c>
    </row>
    <row r="88" spans="1:69" ht="15" customHeight="1" thickTop="1" thickBot="1" x14ac:dyDescent="0.3">
      <c r="A88" s="68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3">
      <c r="A89" s="68">
        <v>28</v>
      </c>
      <c r="B89" s="6" t="s">
        <v>64</v>
      </c>
      <c r="C89" s="48" t="s">
        <v>64</v>
      </c>
      <c r="D89" s="49" t="s">
        <v>64</v>
      </c>
      <c r="E89" s="48" t="s">
        <v>64</v>
      </c>
      <c r="F89" s="49" t="s">
        <v>64</v>
      </c>
      <c r="G89" s="48" t="s">
        <v>64</v>
      </c>
      <c r="H89" s="49" t="s">
        <v>64</v>
      </c>
      <c r="I89" s="48" t="s">
        <v>64</v>
      </c>
      <c r="J89" s="49" t="s">
        <v>64</v>
      </c>
      <c r="K89" s="6" t="s">
        <v>64</v>
      </c>
    </row>
    <row r="90" spans="1:69" ht="15" customHeight="1" thickTop="1" thickBot="1" x14ac:dyDescent="0.3">
      <c r="A90" s="68">
        <v>29</v>
      </c>
      <c r="B90" s="3">
        <v>154</v>
      </c>
      <c r="C90" s="3">
        <v>248</v>
      </c>
      <c r="D90" s="3">
        <v>5</v>
      </c>
      <c r="E90" s="3">
        <v>10.199999999999999</v>
      </c>
      <c r="F90" s="3">
        <v>200</v>
      </c>
      <c r="G90" s="3">
        <v>1000</v>
      </c>
      <c r="H90" s="3">
        <v>6902.5</v>
      </c>
      <c r="I90" s="3">
        <v>8632.5</v>
      </c>
      <c r="J90" s="3">
        <v>8710</v>
      </c>
      <c r="K90" s="3">
        <v>10320</v>
      </c>
    </row>
    <row r="91" spans="1:69" ht="15" customHeight="1" thickTop="1" thickBot="1" x14ac:dyDescent="0.3">
      <c r="A91" s="68">
        <v>30</v>
      </c>
      <c r="B91" s="6">
        <v>154</v>
      </c>
      <c r="C91" s="48">
        <v>248</v>
      </c>
      <c r="D91" s="49">
        <v>5</v>
      </c>
      <c r="E91" s="48">
        <v>10.199999999999999</v>
      </c>
      <c r="F91" s="49">
        <v>200</v>
      </c>
      <c r="G91" s="48">
        <v>1000</v>
      </c>
      <c r="H91" s="49">
        <v>6902.5</v>
      </c>
      <c r="I91" s="48">
        <v>8632.5</v>
      </c>
      <c r="J91" s="49">
        <v>8710</v>
      </c>
      <c r="K91" s="6">
        <v>10320</v>
      </c>
    </row>
    <row r="92" spans="1:69" ht="15" customHeight="1" thickTop="1" thickBot="1" x14ac:dyDescent="0.3">
      <c r="A92" s="68">
        <v>31</v>
      </c>
      <c r="B92" s="3">
        <v>154</v>
      </c>
      <c r="C92" s="3">
        <v>248</v>
      </c>
      <c r="D92" s="3">
        <v>5</v>
      </c>
      <c r="E92" s="3">
        <v>10.199999999999999</v>
      </c>
      <c r="F92" s="3">
        <v>200</v>
      </c>
      <c r="G92" s="3">
        <v>1000</v>
      </c>
      <c r="H92" s="3">
        <v>6917.5</v>
      </c>
      <c r="I92" s="3">
        <v>8650</v>
      </c>
      <c r="J92" s="3">
        <v>8712.5</v>
      </c>
      <c r="K92" s="3">
        <v>10322.5</v>
      </c>
    </row>
    <row r="93" spans="1:69" ht="15" customHeight="1" thickTop="1" thickBot="1" x14ac:dyDescent="0.3">
      <c r="A93" s="65" t="s">
        <v>17</v>
      </c>
      <c r="B93" s="4">
        <v>153.13043478260869</v>
      </c>
      <c r="C93" s="4">
        <v>245.39130434782609</v>
      </c>
      <c r="D93" s="4">
        <v>5</v>
      </c>
      <c r="E93" s="4">
        <v>10.199999999999996</v>
      </c>
      <c r="F93" s="4">
        <v>200</v>
      </c>
      <c r="G93" s="4">
        <v>1000</v>
      </c>
      <c r="H93" s="4">
        <v>6714.782608695652</v>
      </c>
      <c r="I93" s="4">
        <v>8763.5869565217399</v>
      </c>
      <c r="J93" s="73">
        <v>8610.434782608696</v>
      </c>
      <c r="K93" s="73">
        <v>10188.04347826087</v>
      </c>
    </row>
    <row r="94" spans="1:69" ht="15" thickTop="1" thickBot="1" x14ac:dyDescent="0.3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72" t="s">
        <v>69</v>
      </c>
    </row>
    <row r="95" spans="1:69" ht="15" thickTop="1" thickBot="1" x14ac:dyDescent="0.3">
      <c r="A95" s="69"/>
      <c r="B95" s="47" t="s">
        <v>74</v>
      </c>
      <c r="C95" s="4"/>
      <c r="D95" s="4"/>
      <c r="E95" s="4"/>
      <c r="F95" s="4"/>
      <c r="G95" s="4"/>
      <c r="H95" s="4"/>
      <c r="I95" s="4"/>
      <c r="J95" s="4"/>
      <c r="K95" s="71" t="s">
        <v>76</v>
      </c>
    </row>
    <row r="96" spans="1:69" s="53" customFormat="1" ht="14.4" thickTop="1" x14ac:dyDescent="0.25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</row>
    <row r="97" spans="1:69" s="53" customFormat="1" x14ac:dyDescent="0.25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</row>
    <row r="98" spans="1:69" s="53" customFormat="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</row>
    <row r="99" spans="1:69" s="53" customFormat="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</row>
    <row r="100" spans="1:69" s="53" customFormat="1" x14ac:dyDescent="0.25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</row>
    <row r="101" spans="1:69" s="53" customFormat="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</row>
    <row r="102" spans="1:69" s="53" customFormat="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</row>
    <row r="103" spans="1:69" s="53" customFormat="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</row>
    <row r="104" spans="1:69" s="53" customFormat="1" ht="25.5" customHeight="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</row>
    <row r="105" spans="1:69" ht="12.75" customHeight="1" x14ac:dyDescent="0.25">
      <c r="B105" s="54"/>
    </row>
    <row r="106" spans="1:69" s="53" customFormat="1" ht="15.6" x14ac:dyDescent="0.25">
      <c r="A106" s="56"/>
      <c r="B106" s="57" t="s">
        <v>18</v>
      </c>
      <c r="C106" s="58"/>
      <c r="D106" s="58"/>
      <c r="E106" s="57"/>
      <c r="F106" s="58"/>
      <c r="G106" s="58"/>
      <c r="H106" s="58"/>
      <c r="I106" s="58"/>
      <c r="J106" s="58"/>
      <c r="K106" s="58"/>
      <c r="L106" s="55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</row>
    <row r="107" spans="1:69" s="53" customFormat="1" ht="15.6" x14ac:dyDescent="0.25">
      <c r="A107" s="50"/>
      <c r="B107" s="58" t="s">
        <v>75</v>
      </c>
      <c r="C107" s="51"/>
      <c r="D107" s="51"/>
      <c r="E107" s="57"/>
      <c r="F107" s="59"/>
      <c r="G107" s="51"/>
      <c r="H107" s="51"/>
      <c r="I107" s="51"/>
      <c r="J107" s="51"/>
      <c r="K107" s="51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</row>
    <row r="108" spans="1:69" s="53" customFormat="1" ht="14.4" thickBot="1" x14ac:dyDescent="0.3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0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</row>
    <row r="109" spans="1:69" ht="16.8" thickTop="1" thickBot="1" x14ac:dyDescent="0.3">
      <c r="A109" s="63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63"/>
    </row>
    <row r="110" spans="1:69" s="63" customFormat="1" ht="15" thickTop="1" thickBot="1" x14ac:dyDescent="0.3">
      <c r="A110" s="68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8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</row>
    <row r="111" spans="1:69" ht="15" customHeight="1" thickTop="1" thickBot="1" x14ac:dyDescent="0.3">
      <c r="A111" s="68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4337.5</v>
      </c>
      <c r="G111" s="3">
        <v>5545</v>
      </c>
      <c r="H111" s="3">
        <v>4700</v>
      </c>
      <c r="I111" s="3">
        <v>5200</v>
      </c>
      <c r="J111" s="3">
        <v>0</v>
      </c>
      <c r="K111" s="3">
        <v>0</v>
      </c>
      <c r="L111" s="68"/>
    </row>
    <row r="112" spans="1:69" ht="15" customHeight="1" thickTop="1" thickBot="1" x14ac:dyDescent="0.3">
      <c r="A112" s="68">
        <v>2</v>
      </c>
      <c r="B112" s="6">
        <v>300</v>
      </c>
      <c r="C112" s="6">
        <v>650</v>
      </c>
      <c r="D112" s="6">
        <v>400</v>
      </c>
      <c r="E112" s="6">
        <v>900</v>
      </c>
      <c r="F112" s="6">
        <v>4335</v>
      </c>
      <c r="G112" s="6">
        <v>5542.5</v>
      </c>
      <c r="H112" s="6">
        <v>4700</v>
      </c>
      <c r="I112" s="6">
        <v>5200</v>
      </c>
      <c r="J112" s="6">
        <v>0</v>
      </c>
      <c r="K112" s="6">
        <v>0</v>
      </c>
      <c r="L112" s="68"/>
    </row>
    <row r="113" spans="1:69" ht="15" customHeight="1" thickTop="1" thickBot="1" x14ac:dyDescent="0.3">
      <c r="A113" s="68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4335</v>
      </c>
      <c r="G113" s="3">
        <v>5542.5</v>
      </c>
      <c r="H113" s="3">
        <v>4700</v>
      </c>
      <c r="I113" s="3">
        <v>5200</v>
      </c>
      <c r="J113" s="3">
        <v>0</v>
      </c>
      <c r="K113" s="3">
        <v>0</v>
      </c>
      <c r="L113" s="68"/>
    </row>
    <row r="114" spans="1:69" ht="15" customHeight="1" thickTop="1" thickBot="1" x14ac:dyDescent="0.3">
      <c r="A114" s="68">
        <v>4</v>
      </c>
      <c r="B114" s="6">
        <v>300</v>
      </c>
      <c r="C114" s="6">
        <v>650</v>
      </c>
      <c r="D114" s="6">
        <v>400</v>
      </c>
      <c r="E114" s="6">
        <v>900</v>
      </c>
      <c r="F114" s="6">
        <v>4345</v>
      </c>
      <c r="G114" s="6">
        <v>5552.5</v>
      </c>
      <c r="H114" s="6">
        <v>4700</v>
      </c>
      <c r="I114" s="6">
        <v>5200</v>
      </c>
      <c r="J114" s="6">
        <v>0</v>
      </c>
      <c r="K114" s="6">
        <v>0</v>
      </c>
      <c r="L114" s="68"/>
    </row>
    <row r="115" spans="1:69" ht="15" customHeight="1" thickTop="1" thickBot="1" x14ac:dyDescent="0.3">
      <c r="A115" s="68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4345</v>
      </c>
      <c r="G115" s="3">
        <v>5552.5</v>
      </c>
      <c r="H115" s="3">
        <v>4700</v>
      </c>
      <c r="I115" s="3">
        <v>5200</v>
      </c>
      <c r="J115" s="3">
        <v>0</v>
      </c>
      <c r="K115" s="3">
        <v>0</v>
      </c>
      <c r="L115" s="68"/>
    </row>
    <row r="116" spans="1:69" ht="15" customHeight="1" thickTop="1" thickBot="1" x14ac:dyDescent="0.3">
      <c r="A116" s="68">
        <v>6</v>
      </c>
      <c r="B116" s="6" t="s">
        <v>64</v>
      </c>
      <c r="C116" s="6" t="s">
        <v>64</v>
      </c>
      <c r="D116" s="6" t="s">
        <v>64</v>
      </c>
      <c r="E116" s="6" t="s">
        <v>64</v>
      </c>
      <c r="F116" s="6" t="s">
        <v>64</v>
      </c>
      <c r="G116" s="6" t="s">
        <v>64</v>
      </c>
      <c r="H116" s="6" t="s">
        <v>64</v>
      </c>
      <c r="I116" s="6" t="s">
        <v>64</v>
      </c>
      <c r="J116" s="6">
        <v>0</v>
      </c>
      <c r="K116" s="6">
        <v>0</v>
      </c>
      <c r="L116" s="68"/>
    </row>
    <row r="117" spans="1:69" ht="15" customHeight="1" thickTop="1" thickBot="1" x14ac:dyDescent="0.3">
      <c r="A117" s="68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68"/>
    </row>
    <row r="118" spans="1:69" ht="15" customHeight="1" thickTop="1" thickBot="1" x14ac:dyDescent="0.3">
      <c r="A118" s="68">
        <v>8</v>
      </c>
      <c r="B118" s="6">
        <v>300</v>
      </c>
      <c r="C118" s="6">
        <v>650</v>
      </c>
      <c r="D118" s="6">
        <v>400</v>
      </c>
      <c r="E118" s="6">
        <v>900</v>
      </c>
      <c r="F118" s="6">
        <v>4342.5</v>
      </c>
      <c r="G118" s="6">
        <v>5552.5</v>
      </c>
      <c r="H118" s="6">
        <v>3300</v>
      </c>
      <c r="I118" s="6">
        <v>5200</v>
      </c>
      <c r="J118" s="6">
        <v>0</v>
      </c>
      <c r="K118" s="6">
        <v>0</v>
      </c>
      <c r="L118" s="68"/>
    </row>
    <row r="119" spans="1:69" ht="15" customHeight="1" thickTop="1" thickBot="1" x14ac:dyDescent="0.3">
      <c r="A119" s="68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4342.5</v>
      </c>
      <c r="G119" s="3">
        <v>5552.5</v>
      </c>
      <c r="H119" s="3">
        <v>3300</v>
      </c>
      <c r="I119" s="3">
        <v>5200</v>
      </c>
      <c r="J119" s="3">
        <v>0</v>
      </c>
      <c r="K119" s="3">
        <v>0</v>
      </c>
      <c r="L119" s="68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</row>
    <row r="120" spans="1:69" ht="15" customHeight="1" thickTop="1" thickBot="1" x14ac:dyDescent="0.3">
      <c r="A120" s="68">
        <v>10</v>
      </c>
      <c r="B120" s="6">
        <v>300</v>
      </c>
      <c r="C120" s="6">
        <v>650</v>
      </c>
      <c r="D120" s="6">
        <v>400</v>
      </c>
      <c r="E120" s="6">
        <v>900</v>
      </c>
      <c r="F120" s="6">
        <v>4345</v>
      </c>
      <c r="G120" s="6">
        <v>5552.5</v>
      </c>
      <c r="H120" s="6">
        <v>3300</v>
      </c>
      <c r="I120" s="6">
        <v>5200</v>
      </c>
      <c r="J120" s="6">
        <v>0</v>
      </c>
      <c r="K120" s="6">
        <v>0</v>
      </c>
      <c r="L120" s="68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</row>
    <row r="121" spans="1:69" ht="15" customHeight="1" thickTop="1" thickBot="1" x14ac:dyDescent="0.3">
      <c r="A121" s="68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4347.5</v>
      </c>
      <c r="G121" s="3">
        <v>5557.5</v>
      </c>
      <c r="H121" s="3">
        <v>3300</v>
      </c>
      <c r="I121" s="3">
        <v>5200</v>
      </c>
      <c r="J121" s="3">
        <v>0</v>
      </c>
      <c r="K121" s="3">
        <v>0</v>
      </c>
      <c r="L121" s="68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</row>
    <row r="122" spans="1:69" ht="15" customHeight="1" thickTop="1" thickBot="1" x14ac:dyDescent="0.3">
      <c r="A122" s="68">
        <v>12</v>
      </c>
      <c r="B122" s="6">
        <v>300</v>
      </c>
      <c r="C122" s="6">
        <v>650</v>
      </c>
      <c r="D122" s="6">
        <v>400</v>
      </c>
      <c r="E122" s="6">
        <v>900</v>
      </c>
      <c r="F122" s="6">
        <v>4345</v>
      </c>
      <c r="G122" s="6">
        <v>5555</v>
      </c>
      <c r="H122" s="6">
        <v>3300</v>
      </c>
      <c r="I122" s="6">
        <v>5200</v>
      </c>
      <c r="J122" s="6">
        <v>0</v>
      </c>
      <c r="K122" s="6">
        <v>0</v>
      </c>
      <c r="L122" s="68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</row>
    <row r="123" spans="1:69" ht="15" customHeight="1" thickTop="1" thickBot="1" x14ac:dyDescent="0.3">
      <c r="A123" s="68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68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</row>
    <row r="124" spans="1:69" ht="15" customHeight="1" thickTop="1" thickBot="1" x14ac:dyDescent="0.3">
      <c r="A124" s="68">
        <v>14</v>
      </c>
      <c r="B124" s="6" t="s">
        <v>64</v>
      </c>
      <c r="C124" s="6" t="s">
        <v>64</v>
      </c>
      <c r="D124" s="6" t="s">
        <v>64</v>
      </c>
      <c r="E124" s="6" t="s">
        <v>64</v>
      </c>
      <c r="F124" s="6" t="s">
        <v>64</v>
      </c>
      <c r="G124" s="6" t="s">
        <v>64</v>
      </c>
      <c r="H124" s="6" t="s">
        <v>64</v>
      </c>
      <c r="I124" s="6" t="s">
        <v>64</v>
      </c>
      <c r="J124" s="6">
        <v>0</v>
      </c>
      <c r="K124" s="6">
        <v>0</v>
      </c>
      <c r="L124" s="68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</row>
    <row r="125" spans="1:69" ht="15" customHeight="1" thickTop="1" thickBot="1" x14ac:dyDescent="0.3">
      <c r="A125" s="68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4345</v>
      </c>
      <c r="G125" s="3">
        <v>5567.5</v>
      </c>
      <c r="H125" s="3">
        <v>3300</v>
      </c>
      <c r="I125" s="3">
        <v>5200</v>
      </c>
      <c r="J125" s="3">
        <v>0</v>
      </c>
      <c r="K125" s="3">
        <v>0</v>
      </c>
      <c r="L125" s="68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</row>
    <row r="126" spans="1:69" ht="15" customHeight="1" thickTop="1" thickBot="1" x14ac:dyDescent="0.3">
      <c r="A126" s="68">
        <v>16</v>
      </c>
      <c r="B126" s="6">
        <v>300</v>
      </c>
      <c r="C126" s="6">
        <v>650</v>
      </c>
      <c r="D126" s="6">
        <v>400</v>
      </c>
      <c r="E126" s="6">
        <v>900</v>
      </c>
      <c r="F126" s="6">
        <v>4340</v>
      </c>
      <c r="G126" s="6">
        <v>5565</v>
      </c>
      <c r="H126" s="6">
        <v>3300</v>
      </c>
      <c r="I126" s="6">
        <v>5200</v>
      </c>
      <c r="J126" s="6">
        <v>0</v>
      </c>
      <c r="K126" s="6">
        <v>0</v>
      </c>
      <c r="L126" s="68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</row>
    <row r="127" spans="1:69" ht="15" customHeight="1" thickTop="1" thickBot="1" x14ac:dyDescent="0.3">
      <c r="A127" s="68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4342.5</v>
      </c>
      <c r="G127" s="3">
        <v>5567.5</v>
      </c>
      <c r="H127" s="3">
        <v>3300</v>
      </c>
      <c r="I127" s="3">
        <v>5200</v>
      </c>
      <c r="J127" s="3">
        <v>0</v>
      </c>
      <c r="K127" s="3">
        <v>0</v>
      </c>
      <c r="L127" s="68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</row>
    <row r="128" spans="1:69" ht="15" customHeight="1" thickTop="1" thickBot="1" x14ac:dyDescent="0.3">
      <c r="A128" s="68">
        <v>18</v>
      </c>
      <c r="B128" s="6">
        <v>300</v>
      </c>
      <c r="C128" s="6">
        <v>650</v>
      </c>
      <c r="D128" s="6">
        <v>400</v>
      </c>
      <c r="E128" s="6">
        <v>900</v>
      </c>
      <c r="F128" s="6">
        <v>4342.5</v>
      </c>
      <c r="G128" s="6">
        <v>5565</v>
      </c>
      <c r="H128" s="6">
        <v>3300</v>
      </c>
      <c r="I128" s="6">
        <v>5200</v>
      </c>
      <c r="J128" s="6">
        <v>0</v>
      </c>
      <c r="K128" s="6">
        <v>0</v>
      </c>
      <c r="L128" s="68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</row>
    <row r="129" spans="1:69" ht="15" customHeight="1" thickTop="1" thickBot="1" x14ac:dyDescent="0.3">
      <c r="A129" s="68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4340</v>
      </c>
      <c r="G129" s="3">
        <v>5562.5</v>
      </c>
      <c r="H129" s="3">
        <v>3300</v>
      </c>
      <c r="I129" s="3">
        <v>5200</v>
      </c>
      <c r="J129" s="3">
        <v>0</v>
      </c>
      <c r="K129" s="3">
        <v>0</v>
      </c>
      <c r="L129" s="68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</row>
    <row r="130" spans="1:69" ht="15" customHeight="1" thickTop="1" thickBot="1" x14ac:dyDescent="0.3">
      <c r="A130" s="68">
        <v>20</v>
      </c>
      <c r="B130" s="6" t="s">
        <v>64</v>
      </c>
      <c r="C130" s="6" t="s">
        <v>64</v>
      </c>
      <c r="D130" s="6" t="s">
        <v>64</v>
      </c>
      <c r="E130" s="6" t="s">
        <v>64</v>
      </c>
      <c r="F130" s="6" t="s">
        <v>64</v>
      </c>
      <c r="G130" s="6" t="s">
        <v>64</v>
      </c>
      <c r="H130" s="6" t="s">
        <v>64</v>
      </c>
      <c r="I130" s="6" t="s">
        <v>64</v>
      </c>
      <c r="J130" s="6">
        <v>0</v>
      </c>
      <c r="K130" s="6">
        <v>0</v>
      </c>
      <c r="L130" s="68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</row>
    <row r="131" spans="1:69" ht="15" customHeight="1" thickTop="1" thickBot="1" x14ac:dyDescent="0.3">
      <c r="A131" s="68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68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</row>
    <row r="132" spans="1:69" ht="15" customHeight="1" thickTop="1" thickBot="1" x14ac:dyDescent="0.3">
      <c r="A132" s="68">
        <v>22</v>
      </c>
      <c r="B132" s="6">
        <v>300</v>
      </c>
      <c r="C132" s="6">
        <v>650</v>
      </c>
      <c r="D132" s="6">
        <v>400</v>
      </c>
      <c r="E132" s="6">
        <v>900</v>
      </c>
      <c r="F132" s="6">
        <v>4342.5</v>
      </c>
      <c r="G132" s="6">
        <v>5562.5</v>
      </c>
      <c r="H132" s="6">
        <v>3300</v>
      </c>
      <c r="I132" s="6">
        <v>5200</v>
      </c>
      <c r="J132" s="6">
        <v>0</v>
      </c>
      <c r="K132" s="6">
        <v>0</v>
      </c>
      <c r="L132" s="68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</row>
    <row r="133" spans="1:69" ht="15" customHeight="1" thickTop="1" thickBot="1" x14ac:dyDescent="0.3">
      <c r="A133" s="68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4337.5</v>
      </c>
      <c r="G133" s="3">
        <v>5560</v>
      </c>
      <c r="H133" s="3">
        <v>3300</v>
      </c>
      <c r="I133" s="3">
        <v>5200</v>
      </c>
      <c r="J133" s="3">
        <v>0</v>
      </c>
      <c r="K133" s="3">
        <v>0</v>
      </c>
      <c r="L133" s="68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</row>
    <row r="134" spans="1:69" ht="15" customHeight="1" thickTop="1" thickBot="1" x14ac:dyDescent="0.3">
      <c r="A134" s="68">
        <v>24</v>
      </c>
      <c r="B134" s="6">
        <v>300</v>
      </c>
      <c r="C134" s="6">
        <v>650</v>
      </c>
      <c r="D134" s="6">
        <v>400</v>
      </c>
      <c r="E134" s="6">
        <v>900</v>
      </c>
      <c r="F134" s="6">
        <v>4337.5</v>
      </c>
      <c r="G134" s="6">
        <v>5560</v>
      </c>
      <c r="H134" s="6">
        <v>3300</v>
      </c>
      <c r="I134" s="6">
        <v>5200</v>
      </c>
      <c r="J134" s="6">
        <v>0</v>
      </c>
      <c r="K134" s="6">
        <v>0</v>
      </c>
      <c r="L134" s="68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</row>
    <row r="135" spans="1:69" ht="15" customHeight="1" thickTop="1" thickBot="1" x14ac:dyDescent="0.3">
      <c r="A135" s="68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4332.5</v>
      </c>
      <c r="G135" s="3">
        <v>5555</v>
      </c>
      <c r="H135" s="3">
        <v>3300</v>
      </c>
      <c r="I135" s="3">
        <v>5200</v>
      </c>
      <c r="J135" s="3">
        <v>0</v>
      </c>
      <c r="K135" s="3">
        <v>0</v>
      </c>
      <c r="L135" s="68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</row>
    <row r="136" spans="1:69" ht="15" customHeight="1" thickTop="1" thickBot="1" x14ac:dyDescent="0.3">
      <c r="A136" s="68">
        <v>26</v>
      </c>
      <c r="B136" s="6">
        <v>300</v>
      </c>
      <c r="C136" s="6">
        <v>650</v>
      </c>
      <c r="D136" s="6">
        <v>400</v>
      </c>
      <c r="E136" s="6">
        <v>900</v>
      </c>
      <c r="F136" s="6">
        <v>4332.5</v>
      </c>
      <c r="G136" s="6">
        <v>5555</v>
      </c>
      <c r="H136" s="6">
        <v>3300</v>
      </c>
      <c r="I136" s="6">
        <v>5200</v>
      </c>
      <c r="J136" s="6">
        <v>0</v>
      </c>
      <c r="K136" s="6">
        <v>0</v>
      </c>
      <c r="L136" s="68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</row>
    <row r="137" spans="1:69" ht="15" customHeight="1" thickTop="1" thickBot="1" x14ac:dyDescent="0.3">
      <c r="A137" s="68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68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</row>
    <row r="138" spans="1:69" ht="15" customHeight="1" thickTop="1" thickBot="1" x14ac:dyDescent="0.3">
      <c r="A138" s="68">
        <v>28</v>
      </c>
      <c r="B138" s="6" t="s">
        <v>64</v>
      </c>
      <c r="C138" s="6" t="s">
        <v>64</v>
      </c>
      <c r="D138" s="6" t="s">
        <v>64</v>
      </c>
      <c r="E138" s="6" t="s">
        <v>64</v>
      </c>
      <c r="F138" s="6" t="s">
        <v>64</v>
      </c>
      <c r="G138" s="6" t="s">
        <v>64</v>
      </c>
      <c r="H138" s="6" t="s">
        <v>64</v>
      </c>
      <c r="I138" s="6" t="s">
        <v>64</v>
      </c>
      <c r="J138" s="6">
        <v>0</v>
      </c>
      <c r="K138" s="6">
        <v>0</v>
      </c>
      <c r="L138" s="68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</row>
    <row r="139" spans="1:69" ht="15" customHeight="1" thickTop="1" thickBot="1" x14ac:dyDescent="0.3">
      <c r="A139" s="68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4332.5</v>
      </c>
      <c r="G139" s="3">
        <v>5555</v>
      </c>
      <c r="H139" s="3">
        <v>3300</v>
      </c>
      <c r="I139" s="3">
        <v>5200</v>
      </c>
      <c r="J139" s="3">
        <v>0</v>
      </c>
      <c r="K139" s="3">
        <v>0</v>
      </c>
      <c r="L139" s="68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</row>
    <row r="140" spans="1:69" ht="15" customHeight="1" thickTop="1" thickBot="1" x14ac:dyDescent="0.3">
      <c r="A140" s="68">
        <v>30</v>
      </c>
      <c r="B140" s="6">
        <v>300</v>
      </c>
      <c r="C140" s="6">
        <v>650</v>
      </c>
      <c r="D140" s="6">
        <v>400</v>
      </c>
      <c r="E140" s="6">
        <v>900</v>
      </c>
      <c r="F140" s="6">
        <v>4332.5</v>
      </c>
      <c r="G140" s="6">
        <v>5555</v>
      </c>
      <c r="H140" s="6">
        <v>3300</v>
      </c>
      <c r="I140" s="6">
        <v>5200</v>
      </c>
      <c r="J140" s="6">
        <v>0</v>
      </c>
      <c r="K140" s="6">
        <v>0</v>
      </c>
      <c r="L140" s="68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</row>
    <row r="141" spans="1:69" ht="15" customHeight="1" thickTop="1" thickBot="1" x14ac:dyDescent="0.3">
      <c r="A141" s="68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4332.5</v>
      </c>
      <c r="G141" s="3">
        <v>5555</v>
      </c>
      <c r="H141" s="3">
        <v>3300</v>
      </c>
      <c r="I141" s="3">
        <v>5200</v>
      </c>
      <c r="J141" s="3">
        <v>0</v>
      </c>
      <c r="K141" s="3">
        <v>0</v>
      </c>
      <c r="L141" s="68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</row>
    <row r="142" spans="1:69" ht="15" customHeight="1" thickTop="1" thickBot="1" x14ac:dyDescent="0.3">
      <c r="A142" s="65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4339.565217391304</v>
      </c>
      <c r="G142" s="4">
        <v>5556.086956521739</v>
      </c>
      <c r="H142" s="4">
        <v>3604.3478260869565</v>
      </c>
      <c r="I142" s="4">
        <v>5200</v>
      </c>
      <c r="J142" s="4"/>
      <c r="K142" s="4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</row>
    <row r="143" spans="1:69" ht="15" thickTop="1" thickBot="1" x14ac:dyDescent="0.3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72" t="s">
        <v>69</v>
      </c>
      <c r="L143" s="74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</row>
    <row r="144" spans="1:69" ht="15" thickTop="1" thickBot="1" x14ac:dyDescent="0.3">
      <c r="A144" s="69"/>
      <c r="B144" s="47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76</v>
      </c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</row>
    <row r="145" spans="1:12" ht="14.4" thickTop="1" x14ac:dyDescent="0.25">
      <c r="A145" s="5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3"/>
    </row>
    <row r="146" spans="1:12" x14ac:dyDescent="0.25">
      <c r="A146" s="5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200"/>
  <sheetViews>
    <sheetView showGridLines="0" topLeftCell="A164" zoomScaleNormal="100" workbookViewId="0">
      <selection activeCell="F194" sqref="F1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68</v>
      </c>
    </row>
    <row r="6" spans="1:18" x14ac:dyDescent="0.3">
      <c r="A6" s="5"/>
    </row>
    <row r="7" spans="1:18" ht="14.4" thickBot="1" x14ac:dyDescent="0.35">
      <c r="A7" s="9" t="s">
        <v>20</v>
      </c>
      <c r="B7" s="9" t="s">
        <v>21</v>
      </c>
      <c r="C7" s="9" t="s">
        <v>22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6" t="s">
        <v>61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21</v>
      </c>
      <c r="F17" s="9" t="s">
        <v>22</v>
      </c>
      <c r="H17" s="9" t="s">
        <v>21</v>
      </c>
      <c r="I17" s="9" t="s">
        <v>22</v>
      </c>
      <c r="K17" s="9" t="s">
        <v>21</v>
      </c>
      <c r="L17" s="9" t="s">
        <v>22</v>
      </c>
      <c r="N17" s="9" t="s">
        <v>21</v>
      </c>
      <c r="O17" s="9" t="s">
        <v>22</v>
      </c>
      <c r="Q17" s="9" t="s">
        <v>21</v>
      </c>
      <c r="R17" s="9" t="s">
        <v>22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24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25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26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27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28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29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30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31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32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33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34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35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36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21</v>
      </c>
      <c r="C35" s="9" t="s">
        <v>22</v>
      </c>
      <c r="E35" s="9" t="s">
        <v>21</v>
      </c>
      <c r="F35" s="9" t="s">
        <v>22</v>
      </c>
      <c r="H35" s="9" t="s">
        <v>21</v>
      </c>
      <c r="I35" s="9" t="s">
        <v>22</v>
      </c>
      <c r="K35" s="9" t="s">
        <v>21</v>
      </c>
      <c r="L35" s="9" t="s">
        <v>22</v>
      </c>
      <c r="N35" s="9" t="s">
        <v>21</v>
      </c>
      <c r="O35" s="9" t="s">
        <v>22</v>
      </c>
      <c r="P35" s="17"/>
      <c r="Q35" s="9" t="s">
        <v>21</v>
      </c>
      <c r="R35" s="9" t="s">
        <v>22</v>
      </c>
    </row>
    <row r="36" spans="1:18" ht="14.4" thickTop="1" x14ac:dyDescent="0.3">
      <c r="J36" s="17"/>
      <c r="M36" s="17"/>
    </row>
    <row r="37" spans="1:18" x14ac:dyDescent="0.3">
      <c r="A37" s="10" t="s">
        <v>37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38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39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40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41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42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43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44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45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46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47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48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21</v>
      </c>
      <c r="C53" s="9" t="s">
        <v>22</v>
      </c>
      <c r="E53" s="9" t="s">
        <v>21</v>
      </c>
      <c r="F53" s="9" t="s">
        <v>22</v>
      </c>
      <c r="H53" s="9" t="s">
        <v>21</v>
      </c>
      <c r="I53" s="9" t="s">
        <v>22</v>
      </c>
      <c r="K53" s="9" t="s">
        <v>21</v>
      </c>
      <c r="L53" s="9" t="s">
        <v>22</v>
      </c>
      <c r="N53" s="9" t="s">
        <v>21</v>
      </c>
      <c r="O53" s="9" t="s">
        <v>22</v>
      </c>
      <c r="Q53" s="9" t="s">
        <v>21</v>
      </c>
      <c r="R53" s="9" t="s">
        <v>22</v>
      </c>
    </row>
    <row r="54" spans="1:18" ht="14.4" thickTop="1" x14ac:dyDescent="0.3"/>
    <row r="55" spans="1:18" x14ac:dyDescent="0.3">
      <c r="A55" s="10" t="s">
        <v>37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38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39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40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41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42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43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44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45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46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47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48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21</v>
      </c>
      <c r="C71" s="9" t="s">
        <v>22</v>
      </c>
      <c r="E71" s="9" t="s">
        <v>21</v>
      </c>
      <c r="F71" s="9" t="s">
        <v>22</v>
      </c>
      <c r="H71" s="9" t="s">
        <v>21</v>
      </c>
      <c r="I71" s="9" t="s">
        <v>22</v>
      </c>
      <c r="K71" s="9" t="s">
        <v>21</v>
      </c>
      <c r="L71" s="9" t="s">
        <v>22</v>
      </c>
      <c r="M71" s="17"/>
      <c r="N71" s="9" t="s">
        <v>21</v>
      </c>
      <c r="O71" s="9" t="s">
        <v>22</v>
      </c>
      <c r="P71" s="17"/>
      <c r="Q71" s="9" t="s">
        <v>21</v>
      </c>
      <c r="R71" s="9" t="s">
        <v>22</v>
      </c>
    </row>
    <row r="72" spans="1:18" ht="14.4" thickTop="1" x14ac:dyDescent="0.3"/>
    <row r="73" spans="1:18" x14ac:dyDescent="0.3">
      <c r="A73" s="10" t="s">
        <v>37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38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39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40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41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42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43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44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45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46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47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48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21</v>
      </c>
      <c r="C89" s="9" t="s">
        <v>22</v>
      </c>
      <c r="E89" s="9" t="s">
        <v>21</v>
      </c>
      <c r="F89" s="9" t="s">
        <v>22</v>
      </c>
      <c r="H89" s="9" t="s">
        <v>21</v>
      </c>
      <c r="I89" s="9" t="s">
        <v>22</v>
      </c>
      <c r="K89" s="9" t="s">
        <v>21</v>
      </c>
      <c r="L89" s="9" t="s">
        <v>22</v>
      </c>
      <c r="N89" s="9" t="s">
        <v>21</v>
      </c>
      <c r="O89" s="9" t="s">
        <v>22</v>
      </c>
      <c r="Q89" s="9" t="s">
        <v>21</v>
      </c>
      <c r="R89" s="9" t="s">
        <v>22</v>
      </c>
    </row>
    <row r="90" spans="1:18" ht="14.4" thickTop="1" x14ac:dyDescent="0.3"/>
    <row r="91" spans="1:18" x14ac:dyDescent="0.3">
      <c r="A91" s="10" t="s">
        <v>37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38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39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40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41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42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43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44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45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46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47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48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5">
        <v>2001</v>
      </c>
      <c r="I106" s="75"/>
      <c r="J106" s="15"/>
      <c r="K106" s="75">
        <v>2002</v>
      </c>
      <c r="L106" s="75"/>
      <c r="M106" s="15"/>
      <c r="N106" s="75">
        <v>2003</v>
      </c>
      <c r="O106" s="75"/>
      <c r="Q106" s="75">
        <v>2004</v>
      </c>
      <c r="R106" s="75"/>
    </row>
    <row r="107" spans="1:18" ht="14.4" thickBot="1" x14ac:dyDescent="0.35">
      <c r="A107" s="12"/>
      <c r="B107" s="9" t="s">
        <v>21</v>
      </c>
      <c r="C107" s="9" t="s">
        <v>22</v>
      </c>
      <c r="E107" s="9" t="s">
        <v>21</v>
      </c>
      <c r="F107" s="9" t="s">
        <v>22</v>
      </c>
      <c r="H107" s="9" t="s">
        <v>21</v>
      </c>
      <c r="I107" s="9" t="s">
        <v>22</v>
      </c>
      <c r="J107" s="25"/>
      <c r="K107" s="9" t="s">
        <v>21</v>
      </c>
      <c r="L107" s="9" t="s">
        <v>22</v>
      </c>
      <c r="M107" s="25"/>
      <c r="N107" s="9" t="s">
        <v>21</v>
      </c>
      <c r="O107" s="9" t="s">
        <v>22</v>
      </c>
      <c r="Q107" s="9" t="s">
        <v>21</v>
      </c>
      <c r="R107" s="9" t="s">
        <v>22</v>
      </c>
    </row>
    <row r="108" spans="1:18" ht="14.4" thickTop="1" x14ac:dyDescent="0.3"/>
    <row r="109" spans="1:18" x14ac:dyDescent="0.3">
      <c r="A109" s="10" t="s">
        <v>37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38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39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40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41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42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43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44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45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46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47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48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21</v>
      </c>
      <c r="C125" s="9" t="s">
        <v>22</v>
      </c>
      <c r="D125" s="26"/>
      <c r="E125" s="9" t="s">
        <v>21</v>
      </c>
      <c r="F125" s="9" t="s">
        <v>22</v>
      </c>
      <c r="H125" s="9" t="s">
        <v>21</v>
      </c>
      <c r="I125" s="9" t="s">
        <v>22</v>
      </c>
      <c r="K125" s="9" t="s">
        <v>21</v>
      </c>
      <c r="L125" s="9" t="s">
        <v>22</v>
      </c>
      <c r="N125" s="9" t="s">
        <v>21</v>
      </c>
      <c r="O125" s="9" t="s">
        <v>22</v>
      </c>
      <c r="Q125" s="9" t="s">
        <v>21</v>
      </c>
      <c r="R125" s="9" t="s">
        <v>22</v>
      </c>
    </row>
    <row r="126" spans="1:18" ht="14.4" thickTop="1" x14ac:dyDescent="0.3">
      <c r="D126" s="26"/>
    </row>
    <row r="127" spans="1:18" x14ac:dyDescent="0.3">
      <c r="A127" s="10" t="s">
        <v>37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38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39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40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41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42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43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44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45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46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47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48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21</v>
      </c>
      <c r="C143" s="9" t="s">
        <v>22</v>
      </c>
      <c r="D143" s="26"/>
      <c r="E143" s="9" t="s">
        <v>21</v>
      </c>
      <c r="F143" s="9" t="s">
        <v>22</v>
      </c>
      <c r="H143" s="9" t="s">
        <v>21</v>
      </c>
      <c r="I143" s="9" t="s">
        <v>22</v>
      </c>
      <c r="K143" s="9" t="s">
        <v>21</v>
      </c>
      <c r="L143" s="9" t="s">
        <v>22</v>
      </c>
      <c r="N143" s="9" t="s">
        <v>21</v>
      </c>
      <c r="O143" s="9" t="s">
        <v>22</v>
      </c>
      <c r="Q143" s="9" t="s">
        <v>21</v>
      </c>
      <c r="R143" s="9" t="s">
        <v>22</v>
      </c>
    </row>
    <row r="144" spans="1:18" ht="14.4" hidden="1" thickTop="1" x14ac:dyDescent="0.3">
      <c r="D144" s="26"/>
    </row>
    <row r="145" spans="1:18" ht="14.4" thickTop="1" x14ac:dyDescent="0.3">
      <c r="A145" s="10" t="s">
        <v>37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38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39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40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41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42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43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44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45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46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47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48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21</v>
      </c>
      <c r="C161" s="9" t="s">
        <v>22</v>
      </c>
      <c r="D161" s="26"/>
      <c r="E161" s="9" t="s">
        <v>21</v>
      </c>
      <c r="F161" s="9" t="s">
        <v>22</v>
      </c>
      <c r="H161" s="9" t="s">
        <v>21</v>
      </c>
      <c r="I161" s="9" t="s">
        <v>22</v>
      </c>
      <c r="K161" s="9" t="s">
        <v>21</v>
      </c>
      <c r="L161" s="9" t="s">
        <v>22</v>
      </c>
      <c r="N161" s="9" t="s">
        <v>21</v>
      </c>
      <c r="O161" s="9" t="s">
        <v>22</v>
      </c>
      <c r="Q161" s="9" t="s">
        <v>21</v>
      </c>
      <c r="R161" s="9" t="s">
        <v>22</v>
      </c>
    </row>
    <row r="162" spans="1:18" ht="14.4" hidden="1" thickTop="1" x14ac:dyDescent="0.3"/>
    <row r="163" spans="1:18" ht="14.4" thickTop="1" x14ac:dyDescent="0.3">
      <c r="A163" s="10" t="s">
        <v>37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38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39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40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41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42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43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44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45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46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47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48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6" x14ac:dyDescent="0.3">
      <c r="A177" s="28"/>
    </row>
    <row r="178" spans="1:6" x14ac:dyDescent="0.3">
      <c r="A178" s="16"/>
      <c r="B178" s="15">
        <v>2023</v>
      </c>
      <c r="C178" s="15"/>
      <c r="E178" s="15">
        <v>2024</v>
      </c>
      <c r="F178" s="15"/>
    </row>
    <row r="179" spans="1:6" ht="14.4" thickBot="1" x14ac:dyDescent="0.35">
      <c r="A179" s="12"/>
      <c r="B179" s="9" t="s">
        <v>21</v>
      </c>
      <c r="C179" s="9" t="s">
        <v>22</v>
      </c>
      <c r="E179" s="9" t="s">
        <v>21</v>
      </c>
      <c r="F179" s="9" t="s">
        <v>22</v>
      </c>
    </row>
    <row r="180" spans="1:6" ht="14.4" hidden="1" thickTop="1" x14ac:dyDescent="0.3"/>
    <row r="181" spans="1:6" ht="14.4" thickTop="1" x14ac:dyDescent="0.3">
      <c r="A181" s="10" t="s">
        <v>37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</row>
    <row r="182" spans="1:6" x14ac:dyDescent="0.3">
      <c r="A182" s="10" t="s">
        <v>38</v>
      </c>
      <c r="B182" s="27">
        <v>7156.666666666667</v>
      </c>
      <c r="C182" s="27">
        <v>7265</v>
      </c>
      <c r="E182" s="27">
        <v>7207.5</v>
      </c>
      <c r="F182" s="27">
        <v>7275</v>
      </c>
    </row>
    <row r="183" spans="1:6" x14ac:dyDescent="0.3">
      <c r="A183" s="10" t="s">
        <v>39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</row>
    <row r="184" spans="1:6" x14ac:dyDescent="0.3">
      <c r="A184" s="10" t="s">
        <v>40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</row>
    <row r="185" spans="1:6" x14ac:dyDescent="0.3">
      <c r="A185" s="10" t="s">
        <v>41</v>
      </c>
      <c r="B185" s="27">
        <v>7240</v>
      </c>
      <c r="C185" s="27">
        <v>7289.166666666667</v>
      </c>
      <c r="E185" s="27">
        <v>7400</v>
      </c>
      <c r="F185" s="27">
        <v>7452.5</v>
      </c>
    </row>
    <row r="186" spans="1:6" x14ac:dyDescent="0.3">
      <c r="A186" s="10" t="s">
        <v>42</v>
      </c>
      <c r="B186" s="27">
        <v>7255</v>
      </c>
      <c r="C186" s="27">
        <v>7303.333333333333</v>
      </c>
      <c r="E186" s="27">
        <v>7425</v>
      </c>
      <c r="F186" s="27">
        <v>7475.833333333333</v>
      </c>
    </row>
    <row r="187" spans="1:6" x14ac:dyDescent="0.3">
      <c r="A187" s="10" t="s">
        <v>43</v>
      </c>
      <c r="B187" s="27">
        <v>7239.166666666667</v>
      </c>
      <c r="C187" s="27">
        <v>7312.5</v>
      </c>
      <c r="E187" s="27">
        <v>7465.833333333333</v>
      </c>
      <c r="F187" s="27">
        <v>7520</v>
      </c>
    </row>
    <row r="188" spans="1:6" x14ac:dyDescent="0.3">
      <c r="A188" s="10" t="s">
        <v>44</v>
      </c>
      <c r="B188" s="27">
        <v>7232.5</v>
      </c>
      <c r="C188" s="27">
        <v>7311.666666666667</v>
      </c>
      <c r="E188" s="27"/>
      <c r="F188" s="27"/>
    </row>
    <row r="189" spans="1:6" x14ac:dyDescent="0.3">
      <c r="A189" s="10" t="s">
        <v>45</v>
      </c>
      <c r="B189" s="27">
        <v>7219.166666666667</v>
      </c>
      <c r="C189" s="27">
        <v>7290.833333333333</v>
      </c>
      <c r="E189" s="27"/>
      <c r="F189" s="27"/>
    </row>
    <row r="190" spans="1:6" x14ac:dyDescent="0.3">
      <c r="A190" s="10" t="s">
        <v>46</v>
      </c>
      <c r="B190" s="27">
        <v>7395</v>
      </c>
      <c r="C190" s="27">
        <v>7470.833333333333</v>
      </c>
      <c r="E190" s="27"/>
      <c r="F190" s="27"/>
    </row>
    <row r="191" spans="1:6" x14ac:dyDescent="0.3">
      <c r="A191" s="10" t="s">
        <v>47</v>
      </c>
      <c r="B191" s="27">
        <v>7385</v>
      </c>
      <c r="C191" s="27">
        <v>7458.333333333333</v>
      </c>
      <c r="E191" s="27"/>
      <c r="F191" s="27"/>
    </row>
    <row r="192" spans="1:6" x14ac:dyDescent="0.3">
      <c r="A192" s="10" t="s">
        <v>48</v>
      </c>
      <c r="B192" s="27">
        <v>7252.5</v>
      </c>
      <c r="C192" s="27">
        <v>7346.666666666667</v>
      </c>
      <c r="E192" s="27"/>
      <c r="F192" s="27"/>
    </row>
    <row r="193" spans="1:6" ht="5.0999999999999996" customHeight="1" x14ac:dyDescent="0.3"/>
    <row r="194" spans="1:6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7319.6428571428578</v>
      </c>
      <c r="F194" s="24">
        <f>AVERAGE(F181:F192)</f>
        <v>7384.7619047619055</v>
      </c>
    </row>
    <row r="195" spans="1:6" x14ac:dyDescent="0.3">
      <c r="A195" s="28"/>
    </row>
    <row r="196" spans="1:6" x14ac:dyDescent="0.3">
      <c r="A196" s="40" t="s">
        <v>19</v>
      </c>
    </row>
    <row r="197" spans="1:6" x14ac:dyDescent="0.3">
      <c r="A197" s="40" t="s">
        <v>70</v>
      </c>
    </row>
    <row r="198" spans="1:6" x14ac:dyDescent="0.3">
      <c r="A198" s="40" t="s">
        <v>71</v>
      </c>
    </row>
    <row r="199" spans="1:6" x14ac:dyDescent="0.3">
      <c r="A199" s="40" t="s">
        <v>77</v>
      </c>
    </row>
    <row r="200" spans="1:6" x14ac:dyDescent="0.3">
      <c r="A200" s="40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7"/>
  <sheetViews>
    <sheetView showGridLines="0" topLeftCell="A90" zoomScaleNormal="100" workbookViewId="0">
      <selection activeCell="R104" sqref="R104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52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50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53</v>
      </c>
      <c r="L11" s="15"/>
      <c r="N11" s="15" t="s">
        <v>54</v>
      </c>
      <c r="O11" s="15"/>
      <c r="Q11" s="15" t="s">
        <v>55</v>
      </c>
      <c r="R11" s="15"/>
    </row>
    <row r="12" spans="1:18" ht="14.4" hidden="1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hidden="1" thickTop="1" x14ac:dyDescent="0.3">
      <c r="A13" s="10" t="s">
        <v>37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38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39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40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41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42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43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44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45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46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47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48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51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56</v>
      </c>
      <c r="C28" s="15"/>
      <c r="E28" s="15" t="s">
        <v>57</v>
      </c>
      <c r="F28" s="15"/>
      <c r="G28" s="12"/>
      <c r="H28" s="15" t="s">
        <v>58</v>
      </c>
      <c r="I28" s="15"/>
      <c r="K28" s="15" t="s">
        <v>59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21</v>
      </c>
      <c r="C29" s="9" t="s">
        <v>22</v>
      </c>
      <c r="D29" s="30"/>
      <c r="E29" s="9" t="s">
        <v>21</v>
      </c>
      <c r="F29" s="31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38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39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40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41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42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43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44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45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46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47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48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51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38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39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40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41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42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43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44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45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46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47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48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51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38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39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40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41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42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43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44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45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46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47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48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51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H80" s="9" t="s">
        <v>21</v>
      </c>
      <c r="I80" s="31" t="s">
        <v>22</v>
      </c>
      <c r="K80" s="9" t="s">
        <v>21</v>
      </c>
      <c r="L80" s="31" t="s">
        <v>22</v>
      </c>
      <c r="N80" s="9" t="s">
        <v>21</v>
      </c>
      <c r="O80" s="31" t="s">
        <v>22</v>
      </c>
      <c r="Q80" s="9" t="s">
        <v>21</v>
      </c>
      <c r="R80" s="31" t="s">
        <v>22</v>
      </c>
    </row>
    <row r="81" spans="1:18" ht="14.4" thickTop="1" x14ac:dyDescent="0.3">
      <c r="A81" s="10" t="s">
        <v>37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38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39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40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41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42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43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44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45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46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47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48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51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21</v>
      </c>
      <c r="C97" s="31" t="s">
        <v>22</v>
      </c>
      <c r="E97" s="9" t="s">
        <v>21</v>
      </c>
      <c r="F97" s="31" t="s">
        <v>22</v>
      </c>
      <c r="H97" s="9" t="s">
        <v>21</v>
      </c>
      <c r="I97" s="31" t="s">
        <v>22</v>
      </c>
      <c r="K97" s="9" t="s">
        <v>21</v>
      </c>
      <c r="L97" s="31" t="s">
        <v>22</v>
      </c>
      <c r="N97" s="9" t="s">
        <v>21</v>
      </c>
      <c r="O97" s="31" t="s">
        <v>22</v>
      </c>
      <c r="Q97" s="9" t="s">
        <v>21</v>
      </c>
      <c r="R97" s="31" t="s">
        <v>22</v>
      </c>
    </row>
    <row r="98" spans="1:18" ht="14.4" thickTop="1" x14ac:dyDescent="0.3">
      <c r="A98" s="10" t="s">
        <v>37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38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39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40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41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42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43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44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/>
      <c r="R105" s="32"/>
    </row>
    <row r="106" spans="1:18" x14ac:dyDescent="0.3">
      <c r="A106" s="10" t="s">
        <v>45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/>
      <c r="R106" s="32"/>
    </row>
    <row r="107" spans="1:18" x14ac:dyDescent="0.3">
      <c r="A107" s="10" t="s">
        <v>46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/>
      <c r="R107" s="32"/>
    </row>
    <row r="108" spans="1:18" x14ac:dyDescent="0.3">
      <c r="A108" s="10" t="s">
        <v>47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/>
      <c r="R108" s="32"/>
    </row>
    <row r="109" spans="1:18" x14ac:dyDescent="0.3">
      <c r="A109" s="10" t="s">
        <v>48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/>
      <c r="R109" s="32"/>
    </row>
    <row r="110" spans="1:18" ht="4.5" customHeight="1" x14ac:dyDescent="0.3"/>
    <row r="111" spans="1:18" x14ac:dyDescent="0.3">
      <c r="A111" s="35" t="s">
        <v>51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7299.4592913049928</v>
      </c>
      <c r="R111" s="36">
        <f>AVERAGE(R98:R109)</f>
        <v>7365.2504613846559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77</v>
      </c>
    </row>
    <row r="117" spans="1:1" x14ac:dyDescent="0.3">
      <c r="A117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100"/>
  <sheetViews>
    <sheetView showGridLines="0" topLeftCell="A77" zoomScaleNormal="100" workbookViewId="0">
      <selection activeCell="F87" sqref="F8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38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39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40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41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42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43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44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45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46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47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48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31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38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39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40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41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42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43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44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45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46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47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48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38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39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40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41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42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43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44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45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46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47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48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37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38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39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40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41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42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43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44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45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46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47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48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/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G80" s="32"/>
      <c r="H80" s="32"/>
      <c r="I80" s="32"/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37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/>
      <c r="I81" s="32"/>
      <c r="K81" s="32"/>
      <c r="L81" s="32"/>
      <c r="N81" s="32"/>
      <c r="O81" s="32"/>
      <c r="Q81" s="32"/>
      <c r="R81" s="32"/>
    </row>
    <row r="82" spans="1:18" x14ac:dyDescent="0.3">
      <c r="A82" s="10" t="s">
        <v>38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/>
      <c r="I82" s="32"/>
      <c r="K82" s="32"/>
      <c r="L82" s="32"/>
      <c r="N82" s="32"/>
      <c r="O82" s="32"/>
      <c r="Q82" s="32"/>
      <c r="R82" s="32"/>
    </row>
    <row r="83" spans="1:18" x14ac:dyDescent="0.3">
      <c r="A83" s="10" t="s">
        <v>39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/>
      <c r="I83" s="32"/>
      <c r="K83" s="32"/>
      <c r="L83" s="32"/>
      <c r="N83" s="32"/>
      <c r="O83" s="32"/>
      <c r="Q83" s="32"/>
      <c r="R83" s="32"/>
    </row>
    <row r="84" spans="1:18" x14ac:dyDescent="0.3">
      <c r="A84" s="10" t="s">
        <v>40</v>
      </c>
      <c r="B84" s="32">
        <v>8075</v>
      </c>
      <c r="C84" s="32">
        <v>8275</v>
      </c>
      <c r="E84" s="32">
        <v>8175</v>
      </c>
      <c r="F84" s="32">
        <v>8389.1666666666661</v>
      </c>
      <c r="H84" s="32"/>
      <c r="I84" s="32"/>
      <c r="K84" s="32"/>
      <c r="L84" s="32"/>
      <c r="N84" s="32"/>
      <c r="O84" s="32"/>
      <c r="Q84" s="32"/>
      <c r="R84" s="32"/>
    </row>
    <row r="85" spans="1:18" x14ac:dyDescent="0.3">
      <c r="A85" s="10" t="s">
        <v>41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42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43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44</v>
      </c>
      <c r="B88" s="32">
        <v>7960</v>
      </c>
      <c r="C88" s="32">
        <v>8234.1666666666661</v>
      </c>
      <c r="E88" s="32"/>
      <c r="F88" s="32"/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45</v>
      </c>
      <c r="B89" s="32">
        <v>7605</v>
      </c>
      <c r="C89" s="32">
        <v>8028.333333333333</v>
      </c>
      <c r="E89" s="32"/>
      <c r="F89" s="32"/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46</v>
      </c>
      <c r="B90" s="32">
        <v>7680</v>
      </c>
      <c r="C90" s="32">
        <v>8055.833333333333</v>
      </c>
      <c r="E90" s="32"/>
      <c r="F90" s="32"/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47</v>
      </c>
      <c r="B91" s="32">
        <v>7570.833333333333</v>
      </c>
      <c r="C91" s="32">
        <v>8070</v>
      </c>
      <c r="E91" s="32"/>
      <c r="F91" s="32"/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48</v>
      </c>
      <c r="B92" s="32">
        <v>7561.666666666667</v>
      </c>
      <c r="C92" s="32">
        <v>8016.666666666667</v>
      </c>
      <c r="E92" s="32"/>
      <c r="F92" s="32"/>
      <c r="H92" s="32"/>
      <c r="I92" s="32"/>
      <c r="K92" s="32"/>
      <c r="L92" s="32"/>
      <c r="N92" s="32"/>
      <c r="O92" s="32"/>
      <c r="Q92" s="32"/>
      <c r="R92" s="32"/>
    </row>
    <row r="93" spans="1:18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8088.6904761904752</v>
      </c>
      <c r="F94" s="34">
        <f t="shared" si="5"/>
        <v>8342.0238095238092</v>
      </c>
      <c r="H94" s="34"/>
      <c r="I94" s="34"/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19</v>
      </c>
    </row>
    <row r="97" spans="1:1" x14ac:dyDescent="0.3">
      <c r="A97" s="40" t="s">
        <v>70</v>
      </c>
    </row>
    <row r="98" spans="1:1" x14ac:dyDescent="0.3">
      <c r="A98" s="40" t="s">
        <v>71</v>
      </c>
    </row>
    <row r="99" spans="1:1" x14ac:dyDescent="0.3">
      <c r="A99" s="40" t="s">
        <v>77</v>
      </c>
    </row>
    <row r="100" spans="1:1" x14ac:dyDescent="0.3">
      <c r="A100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3"/>
  <sheetViews>
    <sheetView showGridLines="0" topLeftCell="A57" zoomScaleNormal="100" workbookViewId="0">
      <selection activeCell="O70" sqref="O70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thickTop="1" x14ac:dyDescent="0.3">
      <c r="A13" s="10" t="s">
        <v>37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38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39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40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41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42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43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44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45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46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47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48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9" t="s">
        <v>22</v>
      </c>
      <c r="D29" s="29"/>
      <c r="E29" s="9" t="s">
        <v>21</v>
      </c>
      <c r="F29" s="9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9" t="s">
        <v>22</v>
      </c>
      <c r="P29" s="30"/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38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39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40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41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42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43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44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45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46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47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48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38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39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40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41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42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43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44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45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46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47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48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</row>
    <row r="64" spans="1:18" ht="14.4" thickTop="1" x14ac:dyDescent="0.3">
      <c r="A64" s="10" t="s">
        <v>37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</row>
    <row r="65" spans="1:15" x14ac:dyDescent="0.3">
      <c r="A65" s="10" t="s">
        <v>38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</row>
    <row r="66" spans="1:15" x14ac:dyDescent="0.3">
      <c r="A66" s="10" t="s">
        <v>39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</row>
    <row r="67" spans="1:15" x14ac:dyDescent="0.3">
      <c r="A67" s="10" t="s">
        <v>40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</row>
    <row r="68" spans="1:15" x14ac:dyDescent="0.3">
      <c r="A68" s="10" t="s">
        <v>41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</row>
    <row r="69" spans="1:15" x14ac:dyDescent="0.3">
      <c r="A69" s="10" t="s">
        <v>42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</row>
    <row r="70" spans="1:15" x14ac:dyDescent="0.3">
      <c r="A70" s="10" t="s">
        <v>43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</row>
    <row r="71" spans="1:15" x14ac:dyDescent="0.3">
      <c r="A71" s="10" t="s">
        <v>44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/>
      <c r="O71" s="32"/>
    </row>
    <row r="72" spans="1:15" x14ac:dyDescent="0.3">
      <c r="A72" s="10" t="s">
        <v>45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/>
      <c r="O72" s="32"/>
    </row>
    <row r="73" spans="1:15" x14ac:dyDescent="0.3">
      <c r="A73" s="10" t="s">
        <v>46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/>
      <c r="O73" s="32"/>
    </row>
    <row r="74" spans="1:15" x14ac:dyDescent="0.3">
      <c r="A74" s="10" t="s">
        <v>47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/>
      <c r="O74" s="32"/>
    </row>
    <row r="75" spans="1:15" x14ac:dyDescent="0.3">
      <c r="A75" s="10" t="s">
        <v>48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/>
      <c r="O75" s="32"/>
    </row>
    <row r="77" spans="1:15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8035.3385972145361</v>
      </c>
      <c r="O77" s="34">
        <f>AVERAGE(O64:O75)</f>
        <v>8304.2972156259584</v>
      </c>
    </row>
    <row r="79" spans="1:15" x14ac:dyDescent="0.3">
      <c r="A79" s="40" t="s">
        <v>19</v>
      </c>
    </row>
    <row r="80" spans="1:15" x14ac:dyDescent="0.3">
      <c r="A80" s="40" t="s">
        <v>70</v>
      </c>
    </row>
    <row r="81" spans="1:1" x14ac:dyDescent="0.3">
      <c r="A81" s="40" t="s">
        <v>71</v>
      </c>
    </row>
    <row r="82" spans="1:1" x14ac:dyDescent="0.3">
      <c r="A82" s="40" t="s">
        <v>77</v>
      </c>
    </row>
    <row r="83" spans="1:1" x14ac:dyDescent="0.3">
      <c r="A83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1"/>
  <sheetViews>
    <sheetView showGridLines="0" topLeftCell="A84" zoomScaleNormal="100" workbookViewId="0">
      <selection activeCell="C107" sqref="C107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38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39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40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41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42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43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44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45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46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47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48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73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65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21</v>
      </c>
      <c r="C31" s="9" t="s">
        <v>22</v>
      </c>
      <c r="D31" s="29"/>
      <c r="E31" s="9" t="s">
        <v>21</v>
      </c>
      <c r="F31" s="9" t="s">
        <v>22</v>
      </c>
      <c r="H31" s="9" t="s">
        <v>21</v>
      </c>
      <c r="I31" s="9" t="s">
        <v>22</v>
      </c>
      <c r="J31" s="30"/>
      <c r="K31" s="9" t="s">
        <v>21</v>
      </c>
      <c r="L31" s="31" t="s">
        <v>22</v>
      </c>
      <c r="N31" s="9" t="s">
        <v>21</v>
      </c>
      <c r="O31" s="9" t="s">
        <v>22</v>
      </c>
      <c r="P31" s="30"/>
      <c r="Q31" s="9" t="s">
        <v>21</v>
      </c>
      <c r="R31" s="9" t="s">
        <v>22</v>
      </c>
    </row>
    <row r="32" spans="1:18" ht="14.4" thickTop="1" x14ac:dyDescent="0.3">
      <c r="A32" s="10" t="s">
        <v>37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38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39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40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41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42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43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44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45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46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47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48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21</v>
      </c>
      <c r="C48" s="9" t="s">
        <v>22</v>
      </c>
      <c r="D48" s="29"/>
      <c r="E48" s="9" t="s">
        <v>21</v>
      </c>
      <c r="F48" s="9" t="s">
        <v>22</v>
      </c>
      <c r="H48" s="9" t="s">
        <v>21</v>
      </c>
      <c r="I48" s="9" t="s">
        <v>22</v>
      </c>
      <c r="J48" s="30"/>
      <c r="K48" s="9" t="s">
        <v>21</v>
      </c>
      <c r="L48" s="31" t="s">
        <v>22</v>
      </c>
      <c r="N48" s="9" t="s">
        <v>21</v>
      </c>
      <c r="O48" s="9" t="s">
        <v>22</v>
      </c>
      <c r="P48" s="30"/>
      <c r="Q48" s="9" t="s">
        <v>21</v>
      </c>
      <c r="R48" s="9" t="s">
        <v>22</v>
      </c>
    </row>
    <row r="49" spans="1:18" ht="14.4" thickTop="1" x14ac:dyDescent="0.3">
      <c r="A49" s="10" t="s">
        <v>37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38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39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40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41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42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43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44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45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46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47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48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21</v>
      </c>
      <c r="C65" s="9" t="s">
        <v>22</v>
      </c>
      <c r="D65" s="29"/>
      <c r="E65" s="9" t="s">
        <v>21</v>
      </c>
      <c r="F65" s="9" t="s">
        <v>22</v>
      </c>
      <c r="H65" s="9" t="s">
        <v>21</v>
      </c>
      <c r="I65" s="9" t="s">
        <v>22</v>
      </c>
      <c r="J65" s="30"/>
      <c r="K65" s="9" t="s">
        <v>21</v>
      </c>
      <c r="L65" s="9" t="s">
        <v>22</v>
      </c>
      <c r="N65" s="9" t="s">
        <v>21</v>
      </c>
      <c r="O65" s="9" t="s">
        <v>22</v>
      </c>
      <c r="P65" s="30"/>
      <c r="Q65" s="9" t="s">
        <v>21</v>
      </c>
      <c r="R65" s="9" t="s">
        <v>22</v>
      </c>
    </row>
    <row r="66" spans="1:20" ht="14.4" thickTop="1" x14ac:dyDescent="0.3">
      <c r="A66" s="10" t="s">
        <v>37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38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39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40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41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42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43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44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45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46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47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48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21</v>
      </c>
      <c r="C82" s="9" t="s">
        <v>22</v>
      </c>
      <c r="D82" s="29"/>
      <c r="E82" s="9" t="s">
        <v>21</v>
      </c>
      <c r="F82" s="9" t="s">
        <v>22</v>
      </c>
      <c r="H82" s="9" t="s">
        <v>21</v>
      </c>
      <c r="I82" s="9" t="s">
        <v>22</v>
      </c>
      <c r="J82" s="30"/>
      <c r="K82" s="9" t="s">
        <v>21</v>
      </c>
      <c r="L82" s="9" t="s">
        <v>22</v>
      </c>
      <c r="N82" s="9" t="s">
        <v>21</v>
      </c>
      <c r="O82" s="9" t="s">
        <v>22</v>
      </c>
      <c r="P82" s="30"/>
      <c r="Q82" s="9" t="s">
        <v>21</v>
      </c>
      <c r="R82" s="9" t="s">
        <v>22</v>
      </c>
      <c r="S82" s="29"/>
    </row>
    <row r="83" spans="1:19" ht="14.4" thickTop="1" x14ac:dyDescent="0.3">
      <c r="A83" s="10" t="s">
        <v>37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38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39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40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41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42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43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44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45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46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47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48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36"/>
      <c r="F99" s="36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21</v>
      </c>
      <c r="C100" s="9" t="s">
        <v>22</v>
      </c>
      <c r="E100" s="36"/>
      <c r="F100" s="36"/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37</v>
      </c>
      <c r="B101" s="32">
        <v>1451.6666666666667</v>
      </c>
      <c r="C101" s="32">
        <v>1492.5</v>
      </c>
      <c r="E101" s="36"/>
      <c r="F101" s="36"/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38</v>
      </c>
      <c r="B102" s="32">
        <v>1430.8333333333333</v>
      </c>
      <c r="C102" s="32">
        <v>1474.1666666666667</v>
      </c>
      <c r="E102" s="36"/>
      <c r="F102" s="36"/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39</v>
      </c>
      <c r="B103" s="32">
        <v>1426.6666666666667</v>
      </c>
      <c r="C103" s="32">
        <v>1484.1666666666667</v>
      </c>
      <c r="E103" s="36"/>
      <c r="F103" s="36"/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40</v>
      </c>
      <c r="B104" s="32">
        <v>1383.3333333333333</v>
      </c>
      <c r="C104" s="32">
        <v>1437.5</v>
      </c>
      <c r="E104" s="36"/>
      <c r="F104" s="36"/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41</v>
      </c>
      <c r="B105" s="32">
        <v>1386.6666666666667</v>
      </c>
      <c r="C105" s="32">
        <v>1435.8333333333333</v>
      </c>
      <c r="E105" s="36"/>
      <c r="F105" s="36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42</v>
      </c>
      <c r="B106" s="32">
        <v>1317.5</v>
      </c>
      <c r="C106" s="32">
        <v>1379.1666666666667</v>
      </c>
      <c r="E106" s="36"/>
      <c r="F106" s="36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43</v>
      </c>
      <c r="B107" s="32">
        <v>1290.8333333333333</v>
      </c>
      <c r="C107" s="32">
        <v>1339.1666666666667</v>
      </c>
      <c r="E107" s="36"/>
      <c r="F107" s="36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44</v>
      </c>
      <c r="B108" s="32"/>
      <c r="C108" s="32"/>
      <c r="E108" s="36"/>
      <c r="F108" s="36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45</v>
      </c>
      <c r="B109" s="32"/>
      <c r="C109" s="32"/>
      <c r="E109" s="36"/>
      <c r="F109" s="36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46</v>
      </c>
      <c r="B110" s="32"/>
      <c r="C110" s="32"/>
      <c r="E110" s="36"/>
      <c r="F110" s="36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47</v>
      </c>
      <c r="B111" s="32"/>
      <c r="C111" s="32"/>
    </row>
    <row r="112" spans="1:21" x14ac:dyDescent="0.3">
      <c r="A112" s="10" t="s">
        <v>48</v>
      </c>
      <c r="B112" s="32"/>
      <c r="C112" s="32"/>
    </row>
    <row r="114" spans="1:3" x14ac:dyDescent="0.3">
      <c r="A114" s="35" t="s">
        <v>16</v>
      </c>
      <c r="B114" s="36">
        <f>AVERAGE(B101:B112)</f>
        <v>1383.9285714285718</v>
      </c>
      <c r="C114" s="36">
        <f>AVERAGE(C101:C112)</f>
        <v>1434.6428571428571</v>
      </c>
    </row>
    <row r="117" spans="1:3" x14ac:dyDescent="0.3">
      <c r="A117" s="40" t="s">
        <v>19</v>
      </c>
    </row>
    <row r="118" spans="1:3" x14ac:dyDescent="0.3">
      <c r="A118" s="40" t="s">
        <v>70</v>
      </c>
    </row>
    <row r="119" spans="1:3" x14ac:dyDescent="0.3">
      <c r="A119" s="40" t="s">
        <v>71</v>
      </c>
    </row>
    <row r="120" spans="1:3" x14ac:dyDescent="0.3">
      <c r="A120" s="40" t="s">
        <v>77</v>
      </c>
    </row>
    <row r="121" spans="1:3" x14ac:dyDescent="0.3">
      <c r="A121" s="40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7"/>
  <sheetViews>
    <sheetView showGridLines="0" topLeftCell="A88" zoomScaleNormal="100" workbookViewId="0">
      <selection activeCell="C105" sqref="C105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38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39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40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41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42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43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44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45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46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47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48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21</v>
      </c>
      <c r="C29" s="9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9" t="s">
        <v>22</v>
      </c>
      <c r="N29" s="9" t="s">
        <v>21</v>
      </c>
      <c r="O29" s="9" t="s">
        <v>22</v>
      </c>
      <c r="P29" s="29"/>
      <c r="Q29" s="9" t="s">
        <v>21</v>
      </c>
      <c r="R29" s="9" t="s">
        <v>22</v>
      </c>
    </row>
    <row r="30" spans="1:18" ht="14.4" thickTop="1" x14ac:dyDescent="0.3">
      <c r="A30" s="10" t="s">
        <v>37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38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39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40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41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42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43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44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45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46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47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48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21</v>
      </c>
      <c r="C46" s="9" t="s">
        <v>22</v>
      </c>
      <c r="E46" s="9" t="s">
        <v>21</v>
      </c>
      <c r="F46" s="9" t="s">
        <v>22</v>
      </c>
      <c r="G46" s="30"/>
      <c r="H46" s="9" t="s">
        <v>21</v>
      </c>
      <c r="I46" s="31" t="s">
        <v>22</v>
      </c>
      <c r="K46" s="9" t="s">
        <v>21</v>
      </c>
      <c r="L46" s="9" t="s">
        <v>22</v>
      </c>
      <c r="N46" s="9" t="s">
        <v>21</v>
      </c>
      <c r="O46" s="9" t="s">
        <v>22</v>
      </c>
      <c r="P46" s="29"/>
      <c r="Q46" s="9" t="s">
        <v>21</v>
      </c>
      <c r="R46" s="9" t="s">
        <v>22</v>
      </c>
    </row>
    <row r="47" spans="1:18" ht="14.4" thickTop="1" x14ac:dyDescent="0.3">
      <c r="A47" s="10" t="s">
        <v>37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38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39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40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41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42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43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44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45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46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47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48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21</v>
      </c>
      <c r="C63" s="9" t="s">
        <v>22</v>
      </c>
      <c r="E63" s="9" t="s">
        <v>21</v>
      </c>
      <c r="F63" s="9" t="s">
        <v>22</v>
      </c>
      <c r="G63" s="30"/>
      <c r="H63" s="9" t="s">
        <v>21</v>
      </c>
      <c r="I63" s="9" t="s">
        <v>22</v>
      </c>
      <c r="K63" s="9" t="s">
        <v>21</v>
      </c>
      <c r="L63" s="9" t="s">
        <v>22</v>
      </c>
      <c r="N63" s="9" t="s">
        <v>21</v>
      </c>
      <c r="O63" s="9" t="s">
        <v>22</v>
      </c>
      <c r="P63" s="29"/>
      <c r="Q63" s="9" t="s">
        <v>21</v>
      </c>
      <c r="R63" s="9" t="s">
        <v>22</v>
      </c>
    </row>
    <row r="64" spans="1:18" ht="14.4" thickTop="1" x14ac:dyDescent="0.3">
      <c r="A64" s="10" t="s">
        <v>37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38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39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40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41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42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43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44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45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46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47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48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21</v>
      </c>
      <c r="C80" s="9" t="s">
        <v>22</v>
      </c>
      <c r="E80" s="9" t="s">
        <v>21</v>
      </c>
      <c r="F80" s="9" t="s">
        <v>22</v>
      </c>
      <c r="G80" s="30"/>
      <c r="H80" s="9" t="s">
        <v>21</v>
      </c>
      <c r="I80" s="9" t="s">
        <v>22</v>
      </c>
      <c r="K80" s="9" t="s">
        <v>21</v>
      </c>
      <c r="L80" s="9" t="s">
        <v>22</v>
      </c>
      <c r="N80" s="9" t="s">
        <v>21</v>
      </c>
      <c r="O80" s="9" t="s">
        <v>22</v>
      </c>
      <c r="P80" s="29"/>
      <c r="Q80" s="9" t="s">
        <v>21</v>
      </c>
      <c r="R80" s="9" t="s">
        <v>22</v>
      </c>
    </row>
    <row r="81" spans="1:18" ht="14.4" thickTop="1" x14ac:dyDescent="0.3">
      <c r="A81" s="10" t="s">
        <v>37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38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39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40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41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42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43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44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45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46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47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48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</row>
    <row r="98" spans="1:18" ht="14.4" thickBot="1" x14ac:dyDescent="0.35">
      <c r="B98" s="9" t="s">
        <v>21</v>
      </c>
      <c r="C98" s="9" t="s">
        <v>22</v>
      </c>
    </row>
    <row r="99" spans="1:18" ht="14.4" thickTop="1" x14ac:dyDescent="0.3">
      <c r="A99" s="10" t="s">
        <v>37</v>
      </c>
      <c r="B99" s="32">
        <v>5.6000000000000005</v>
      </c>
      <c r="C99" s="32">
        <v>7.3999999999999995</v>
      </c>
    </row>
    <row r="100" spans="1:18" x14ac:dyDescent="0.3">
      <c r="A100" s="10" t="s">
        <v>38</v>
      </c>
      <c r="B100" s="32">
        <v>6.55</v>
      </c>
      <c r="C100" s="32">
        <v>7.833333333333333</v>
      </c>
    </row>
    <row r="101" spans="1:18" x14ac:dyDescent="0.3">
      <c r="A101" s="10" t="s">
        <v>39</v>
      </c>
      <c r="B101" s="32">
        <v>6.666666666666667</v>
      </c>
      <c r="C101" s="32">
        <v>8.25</v>
      </c>
    </row>
    <row r="102" spans="1:18" x14ac:dyDescent="0.3">
      <c r="A102" s="10" t="s">
        <v>40</v>
      </c>
      <c r="B102" s="32">
        <v>6.2</v>
      </c>
      <c r="C102" s="32">
        <v>7.6500000000000012</v>
      </c>
    </row>
    <row r="103" spans="1:18" x14ac:dyDescent="0.3">
      <c r="A103" s="10" t="s">
        <v>41</v>
      </c>
      <c r="B103" s="32">
        <v>5.45</v>
      </c>
      <c r="C103" s="32">
        <v>6.8666666666666663</v>
      </c>
    </row>
    <row r="104" spans="1:18" x14ac:dyDescent="0.3">
      <c r="A104" s="10" t="s">
        <v>42</v>
      </c>
      <c r="B104" s="32">
        <v>4.8666666666666663</v>
      </c>
      <c r="C104" s="32">
        <v>6.2333333333333334</v>
      </c>
    </row>
    <row r="105" spans="1:18" x14ac:dyDescent="0.3">
      <c r="A105" s="10" t="s">
        <v>43</v>
      </c>
      <c r="B105" s="32">
        <v>5</v>
      </c>
      <c r="C105" s="32">
        <v>5.8833333333333329</v>
      </c>
    </row>
    <row r="106" spans="1:18" x14ac:dyDescent="0.3">
      <c r="A106" s="10" t="s">
        <v>44</v>
      </c>
      <c r="B106" s="32"/>
      <c r="C106" s="32"/>
    </row>
    <row r="107" spans="1:18" x14ac:dyDescent="0.3">
      <c r="A107" s="10" t="s">
        <v>45</v>
      </c>
      <c r="B107" s="32"/>
      <c r="C107" s="32"/>
    </row>
    <row r="108" spans="1:18" x14ac:dyDescent="0.3">
      <c r="A108" s="10" t="s">
        <v>46</v>
      </c>
      <c r="B108" s="32"/>
      <c r="C108" s="32"/>
    </row>
    <row r="109" spans="1:18" x14ac:dyDescent="0.3">
      <c r="A109" s="10" t="s">
        <v>47</v>
      </c>
      <c r="B109" s="32"/>
      <c r="C109" s="32"/>
    </row>
    <row r="110" spans="1:18" ht="12" customHeight="1" x14ac:dyDescent="0.3">
      <c r="A110" s="10" t="s">
        <v>48</v>
      </c>
      <c r="B110" s="32"/>
      <c r="C110" s="32"/>
      <c r="D110" s="12"/>
      <c r="E110" s="15"/>
      <c r="F110" s="15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5.761904761904761</v>
      </c>
      <c r="C111" s="34">
        <f>AVERAGE(C99:C110)</f>
        <v>7.1595238095238098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77</v>
      </c>
    </row>
    <row r="117" spans="1:1" x14ac:dyDescent="0.3">
      <c r="A117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2024-08-05T12:21:01Z</dcterms:modified>
</cp:coreProperties>
</file>