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cp027\doma_do\04_MESA DE CAMBIOS\21_OPERACIONES DE DIVISAS DEL BCP_WEB\"/>
    </mc:Choice>
  </mc:AlternateContent>
  <xr:revisionPtr revIDLastSave="0" documentId="13_ncr:1_{2564539E-7A3E-4805-B4EF-0A5C46C48E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ntas(DatosMensuales)" sheetId="1" r:id="rId1"/>
  </sheets>
  <externalReferences>
    <externalReference r:id="rId2"/>
    <externalReference r:id="rId3"/>
    <externalReference r:id="rId4"/>
  </externalReferences>
  <definedNames>
    <definedName name="A" localSheetId="0">[1]INFORME!#REF!</definedName>
    <definedName name="A">[1]INFORME!#REF!</definedName>
    <definedName name="A_impresión_IM" localSheetId="0">#REF!</definedName>
    <definedName name="A_impresión_IM">#REF!</definedName>
    <definedName name="ab" localSheetId="0">[1]INFORME!#REF!</definedName>
    <definedName name="ab">[1]INFORME!#REF!</definedName>
    <definedName name="_xlnm.Extract" localSheetId="0">[2]INFORME!#REF!</definedName>
    <definedName name="_xlnm.Extract">[2]INFORME!#REF!</definedName>
    <definedName name="_xlnm.Print_Area" localSheetId="0">'Ventas(DatosMensuales)'!$C$1:$T$10</definedName>
    <definedName name="B" localSheetId="0">[3]INFORME!#REF!</definedName>
    <definedName name="B">[3]INFORME!#REF!</definedName>
    <definedName name="Grafico2" localSheetId="0">[1]INFORME!#REF!</definedName>
    <definedName name="Grafico2">[1]INFORME!#REF!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8" i="1" l="1"/>
  <c r="I117" i="1"/>
  <c r="I116" i="1"/>
  <c r="I115" i="1"/>
  <c r="I114" i="1"/>
  <c r="I113" i="1"/>
  <c r="I112" i="1"/>
  <c r="I111" i="1"/>
  <c r="I110" i="1"/>
  <c r="I109" i="1"/>
  <c r="I108" i="1"/>
  <c r="I107" i="1"/>
  <c r="D108" i="1"/>
  <c r="D118" i="1"/>
  <c r="D117" i="1"/>
  <c r="D116" i="1"/>
  <c r="D115" i="1"/>
  <c r="D114" i="1"/>
  <c r="D113" i="1"/>
  <c r="D112" i="1"/>
  <c r="D111" i="1"/>
  <c r="D110" i="1"/>
  <c r="D109" i="1"/>
  <c r="D107" i="1"/>
  <c r="I100" i="1"/>
  <c r="I99" i="1" l="1"/>
  <c r="I98" i="1" l="1"/>
  <c r="I97" i="1"/>
  <c r="I96" i="1"/>
  <c r="I95" i="1"/>
  <c r="I94" i="1"/>
  <c r="I92" i="1"/>
  <c r="I93" i="1"/>
  <c r="I91" i="1" l="1"/>
  <c r="I90" i="1"/>
  <c r="I89" i="1"/>
  <c r="D91" i="1" l="1"/>
  <c r="D92" i="1"/>
  <c r="D93" i="1"/>
  <c r="D94" i="1"/>
  <c r="D95" i="1"/>
  <c r="D96" i="1"/>
  <c r="D97" i="1"/>
  <c r="D98" i="1"/>
  <c r="D99" i="1"/>
  <c r="D100" i="1"/>
  <c r="I82" i="1" l="1"/>
  <c r="I81" i="1"/>
  <c r="I80" i="1" l="1"/>
  <c r="I79" i="1" l="1"/>
  <c r="I78" i="1"/>
  <c r="I77" i="1"/>
  <c r="I72" i="1" l="1"/>
  <c r="I73" i="1"/>
  <c r="I74" i="1"/>
  <c r="I75" i="1"/>
  <c r="I76" i="1"/>
  <c r="I71" i="1"/>
</calcChain>
</file>

<file path=xl/sharedStrings.xml><?xml version="1.0" encoding="utf-8"?>
<sst xmlns="http://schemas.openxmlformats.org/spreadsheetml/2006/main" count="205" uniqueCount="29">
  <si>
    <t>AÑO 2016</t>
  </si>
  <si>
    <t>AÑO 2017</t>
  </si>
  <si>
    <t>Meses</t>
  </si>
  <si>
    <t>Ventas Compensatorias</t>
  </si>
  <si>
    <t>Ventas Complementarias</t>
  </si>
  <si>
    <t>Total Ventas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</si>
  <si>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</si>
  <si>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</si>
  <si>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</si>
  <si>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</si>
  <si>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</si>
  <si>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</si>
  <si>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</si>
  <si>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</si>
  <si>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</si>
  <si>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</si>
  <si>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</si>
  <si>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</si>
  <si>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 2018</t>
  </si>
  <si>
    <t>Monto de Operaciones de Divisas Compensatorias y Complementarias del Banco Central del Paraguay (millones de USD)</t>
  </si>
  <si>
    <t>AÑO 2015</t>
  </si>
  <si>
    <t>AÑO 2019</t>
  </si>
  <si>
    <t>AÑO 2020</t>
  </si>
  <si>
    <t>AÑO 2021</t>
  </si>
  <si>
    <t>AÑO 2022</t>
  </si>
  <si>
    <t>AÑO 2023</t>
  </si>
  <si>
    <t>AÑO 2024</t>
  </si>
  <si>
    <t>AÑO 2025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</si>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</sst>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43" formatCode="_ * #,##0.00_ ;_ * \-#,##0.00_ ;_ * &quot;-&quot;??_ ;_ @_ "/>
    <numFmt numFmtId="164" formatCode="_(&quot;Gs&quot;\ * #,##0.00_);_(&quot;Gs&quot;\ * \(#,##0.00\);_(&quot;Gs&quot;\ * &quot;-&quot;??_);_(@_)"/>
    <numFmt numFmtId="165" formatCode="_(* #,##0.00_);_(* \(#,##0.00\);_(* &quot;-&quot;??_);_(@_)"/>
    <numFmt numFmtId="166" formatCode="_(* #,##0_);_(* \(#,##0\);_(* &quot;-&quot;??_);_(@_)"/>
    <numFmt numFmtId="167" formatCode="_-* #,##0.00\ _€_-;\-* #,##0.00\ _€_-;_-* &quot;-&quot;??\ _€_-;_-@_-"/>
    <numFmt numFmtId="168" formatCode="_ * #,##0_ ;_ * \-#,##0_ ;_ * &quot;-&quot;??_ ;_ @_ "/>
    <numFmt numFmtId="169" formatCode="[$-C0A]d\-mmm\-yy;@"/>
    <numFmt numFmtId="170" formatCode="#,##0[$€];[Red]\-#,##0[$€]"/>
    <numFmt numFmtId="171" formatCode="_-* #,##0.00\ &quot;€&quot;_-;\-* #,##0.00\ &quot;€&quot;_-;_-* &quot;-&quot;??\ &quot;€&quot;_-;_-@_-"/>
    <numFmt numFmtId="172" formatCode="[$-F400]h:mm:ss\ AM/PM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umanst521 BT"/>
      <family val="2"/>
    </font>
    <font>
      <b/>
      <sz val="11"/>
      <color theme="1"/>
      <name val="Humanst521 BT"/>
      <family val="2"/>
    </font>
    <font>
      <b/>
      <sz val="16"/>
      <color theme="3" tint="-0.499984740745262"/>
      <name val="Humanst521 BT"/>
      <family val="2"/>
    </font>
    <font>
      <b/>
      <sz val="11"/>
      <color theme="2"/>
      <name val="Humanst521 BT"/>
      <family val="2"/>
    </font>
    <font>
      <b/>
      <sz val="11"/>
      <color theme="0"/>
      <name val="Humanst521 BT"/>
      <family val="2"/>
    </font>
    <font>
      <b/>
      <sz val="12"/>
      <color theme="3" tint="-0.499984740745262"/>
      <name val="Humanst521 BT"/>
      <family val="2"/>
    </font>
    <font>
      <sz val="10"/>
      <color theme="1" tint="0.14999847407452621"/>
      <name val="Humanst521 BT"/>
      <family val="2"/>
    </font>
    <font>
      <sz val="11"/>
      <name val="Humanst521 BT"/>
      <family val="2"/>
    </font>
    <font>
      <b/>
      <sz val="10"/>
      <color theme="1"/>
      <name val="Humanst521 BT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2"/>
      <name val="Helv"/>
    </font>
    <font>
      <sz val="10"/>
      <name val="Courier"/>
      <family val="3"/>
    </font>
    <font>
      <sz val="12"/>
      <color theme="0"/>
      <name val="Humanst521 BT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56">
    <xf numFmtId="0" fontId="0" fillId="0" borderId="0"/>
    <xf numFmtId="167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0" borderId="0" applyNumberFormat="0" applyFill="0" applyBorder="0" applyAlignment="0" applyProtection="0"/>
    <xf numFmtId="170" fontId="12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38" fontId="12" fillId="0" borderId="0" applyFont="0" applyFill="0" applyBorder="0" applyAlignment="0" applyProtection="0"/>
    <xf numFmtId="41" fontId="11" fillId="0" borderId="0" applyFont="0" applyFill="0" applyBorder="0" applyAlignment="0" applyProtection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40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0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0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0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0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37" fontId="15" fillId="0" borderId="0"/>
    <xf numFmtId="37" fontId="16" fillId="0" borderId="0"/>
    <xf numFmtId="37" fontId="16" fillId="0" borderId="0"/>
    <xf numFmtId="37" fontId="16" fillId="0" borderId="0"/>
    <xf numFmtId="0" fontId="1" fillId="0" borderId="0"/>
    <xf numFmtId="37" fontId="15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1" fillId="0" borderId="0"/>
    <xf numFmtId="37" fontId="16" fillId="0" borderId="0"/>
    <xf numFmtId="0" fontId="12" fillId="0" borderId="0"/>
    <xf numFmtId="37" fontId="16" fillId="0" borderId="0"/>
    <xf numFmtId="37" fontId="16" fillId="0" borderId="0"/>
    <xf numFmtId="37" fontId="16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1" fillId="0" borderId="0"/>
    <xf numFmtId="37" fontId="16" fillId="0" borderId="0"/>
    <xf numFmtId="37" fontId="16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1" fillId="0" borderId="0"/>
    <xf numFmtId="37" fontId="16" fillId="0" borderId="0"/>
    <xf numFmtId="37" fontId="16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1" fillId="0" borderId="0"/>
    <xf numFmtId="37" fontId="16" fillId="0" borderId="0"/>
    <xf numFmtId="37" fontId="16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5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16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37" fontId="16" fillId="0" borderId="0"/>
    <xf numFmtId="37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2" fillId="0" borderId="0"/>
    <xf numFmtId="0" fontId="12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1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1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5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2" fillId="0" borderId="0" applyNumberFormat="0"/>
    <xf numFmtId="37" fontId="16" fillId="0" borderId="0"/>
    <xf numFmtId="37" fontId="16" fillId="0" borderId="0"/>
    <xf numFmtId="37" fontId="16" fillId="0" borderId="0"/>
    <xf numFmtId="0" fontId="11" fillId="0" borderId="0"/>
    <xf numFmtId="0" fontId="1" fillId="0" borderId="0"/>
    <xf numFmtId="0" fontId="1" fillId="0" borderId="0"/>
    <xf numFmtId="0" fontId="12" fillId="0" borderId="0" applyNumberFormat="0"/>
    <xf numFmtId="37" fontId="16" fillId="0" borderId="0"/>
    <xf numFmtId="37" fontId="16" fillId="0" borderId="0"/>
    <xf numFmtId="37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37" fontId="16" fillId="0" borderId="0"/>
    <xf numFmtId="0" fontId="1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" fillId="0" borderId="0"/>
    <xf numFmtId="0" fontId="1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2" fillId="0" borderId="0"/>
    <xf numFmtId="37" fontId="16" fillId="0" borderId="0"/>
    <xf numFmtId="37" fontId="16" fillId="0" borderId="0"/>
    <xf numFmtId="0" fontId="1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3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1" fillId="0" borderId="0"/>
    <xf numFmtId="37" fontId="16" fillId="0" borderId="0"/>
    <xf numFmtId="37" fontId="16" fillId="0" borderId="0"/>
    <xf numFmtId="37" fontId="16" fillId="0" borderId="0"/>
    <xf numFmtId="37" fontId="15" fillId="0" borderId="0"/>
    <xf numFmtId="0" fontId="1" fillId="0" borderId="0"/>
    <xf numFmtId="0" fontId="1" fillId="0" borderId="0"/>
    <xf numFmtId="0" fontId="1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5" fillId="0" borderId="0"/>
    <xf numFmtId="37" fontId="16" fillId="0" borderId="0"/>
    <xf numFmtId="37" fontId="16" fillId="0" borderId="0"/>
    <xf numFmtId="37" fontId="16" fillId="0" borderId="0"/>
    <xf numFmtId="0" fontId="1" fillId="0" borderId="0"/>
    <xf numFmtId="37" fontId="15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2" fillId="0" borderId="0"/>
    <xf numFmtId="37" fontId="16" fillId="0" borderId="0"/>
    <xf numFmtId="37" fontId="16" fillId="0" borderId="0"/>
    <xf numFmtId="37" fontId="16" fillId="0" borderId="0"/>
    <xf numFmtId="0" fontId="1" fillId="0" borderId="0"/>
    <xf numFmtId="0" fontId="11" fillId="0" borderId="0"/>
    <xf numFmtId="0" fontId="12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0" fontId="1" fillId="0" borderId="0"/>
    <xf numFmtId="172" fontId="1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37" fontId="16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166" fontId="2" fillId="0" borderId="0" xfId="0" applyNumberFormat="1" applyFont="1"/>
    <xf numFmtId="0" fontId="2" fillId="0" borderId="0" xfId="0" applyFont="1" applyAlignment="1">
      <alignment horizontal="left"/>
    </xf>
    <xf numFmtId="169" fontId="8" fillId="16" borderId="4" xfId="0" applyNumberFormat="1" applyFont="1" applyFill="1" applyBorder="1" applyAlignment="1">
      <alignment horizontal="center"/>
    </xf>
    <xf numFmtId="2" fontId="9" fillId="17" borderId="3" xfId="1" applyNumberFormat="1" applyFont="1" applyFill="1" applyBorder="1" applyAlignment="1">
      <alignment horizontal="center"/>
    </xf>
    <xf numFmtId="2" fontId="9" fillId="16" borderId="3" xfId="1" applyNumberFormat="1" applyFont="1" applyFill="1" applyBorder="1" applyAlignment="1">
      <alignment horizontal="center"/>
    </xf>
    <xf numFmtId="169" fontId="8" fillId="0" borderId="0" xfId="0" applyNumberFormat="1" applyFont="1" applyAlignment="1">
      <alignment horizontal="center"/>
    </xf>
    <xf numFmtId="2" fontId="9" fillId="0" borderId="0" xfId="1" applyNumberFormat="1" applyFont="1" applyFill="1" applyBorder="1" applyAlignment="1">
      <alignment horizontal="center"/>
    </xf>
    <xf numFmtId="169" fontId="8" fillId="16" borderId="3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2" fontId="2" fillId="17" borderId="3" xfId="1" applyNumberFormat="1" applyFont="1" applyFill="1" applyBorder="1" applyAlignment="1">
      <alignment horizontal="center"/>
    </xf>
    <xf numFmtId="2" fontId="2" fillId="16" borderId="3" xfId="1" applyNumberFormat="1" applyFont="1" applyFill="1" applyBorder="1" applyAlignment="1">
      <alignment horizontal="center"/>
    </xf>
    <xf numFmtId="41" fontId="2" fillId="0" borderId="0" xfId="655" applyFont="1" applyBorder="1"/>
    <xf numFmtId="0" fontId="17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168" fontId="5" fillId="15" borderId="0" xfId="1" applyNumberFormat="1" applyFont="1" applyFill="1" applyBorder="1" applyAlignment="1">
      <alignment horizontal="center" vertical="center" wrapText="1"/>
    </xf>
    <xf numFmtId="0" fontId="6" fillId="15" borderId="0" xfId="0" applyFont="1" applyFill="1" applyAlignment="1">
      <alignment horizontal="center" vertical="center"/>
    </xf>
    <xf numFmtId="0" fontId="7" fillId="16" borderId="5" xfId="0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7" fillId="16" borderId="4" xfId="0" applyFont="1" applyFill="1" applyBorder="1" applyAlignment="1">
      <alignment horizontal="center" vertical="center" wrapText="1"/>
    </xf>
    <xf numFmtId="0" fontId="7" fillId="16" borderId="3" xfId="0" applyFont="1" applyFill="1" applyBorder="1" applyAlignment="1">
      <alignment horizontal="center" vertical="center" wrapText="1"/>
    </xf>
    <xf numFmtId="168" fontId="5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656">
    <cellStyle name="20% - Énfasis1 2" xfId="2" xr:uid="{00000000-0005-0000-0000-000000000000}"/>
    <cellStyle name="20% - Énfasis1 3" xfId="3" xr:uid="{00000000-0005-0000-0000-000001000000}"/>
    <cellStyle name="20% - Énfasis1 4" xfId="4" xr:uid="{00000000-0005-0000-0000-000002000000}"/>
    <cellStyle name="20% - Énfasis1 5" xfId="5" xr:uid="{00000000-0005-0000-0000-000003000000}"/>
    <cellStyle name="20% - Énfasis1 6" xfId="6" xr:uid="{00000000-0005-0000-0000-000004000000}"/>
    <cellStyle name="20% - Énfasis2 2" xfId="7" xr:uid="{00000000-0005-0000-0000-000005000000}"/>
    <cellStyle name="20% - Énfasis2 3" xfId="8" xr:uid="{00000000-0005-0000-0000-000006000000}"/>
    <cellStyle name="20% - Énfasis2 4" xfId="9" xr:uid="{00000000-0005-0000-0000-000007000000}"/>
    <cellStyle name="20% - Énfasis2 5" xfId="10" xr:uid="{00000000-0005-0000-0000-000008000000}"/>
    <cellStyle name="20% - Énfasis2 6" xfId="11" xr:uid="{00000000-0005-0000-0000-000009000000}"/>
    <cellStyle name="20% - Énfasis3 2" xfId="12" xr:uid="{00000000-0005-0000-0000-00000A000000}"/>
    <cellStyle name="20% - Énfasis3 3" xfId="13" xr:uid="{00000000-0005-0000-0000-00000B000000}"/>
    <cellStyle name="20% - Énfasis3 4" xfId="14" xr:uid="{00000000-0005-0000-0000-00000C000000}"/>
    <cellStyle name="20% - Énfasis3 5" xfId="15" xr:uid="{00000000-0005-0000-0000-00000D000000}"/>
    <cellStyle name="20% - Énfasis3 6" xfId="16" xr:uid="{00000000-0005-0000-0000-00000E000000}"/>
    <cellStyle name="20% - Énfasis4 2" xfId="17" xr:uid="{00000000-0005-0000-0000-00000F000000}"/>
    <cellStyle name="20% - Énfasis4 3" xfId="18" xr:uid="{00000000-0005-0000-0000-000010000000}"/>
    <cellStyle name="20% - Énfasis4 4" xfId="19" xr:uid="{00000000-0005-0000-0000-000011000000}"/>
    <cellStyle name="20% - Énfasis4 5" xfId="20" xr:uid="{00000000-0005-0000-0000-000012000000}"/>
    <cellStyle name="20% - Énfasis4 6" xfId="21" xr:uid="{00000000-0005-0000-0000-000013000000}"/>
    <cellStyle name="20% - Énfasis5 2" xfId="22" xr:uid="{00000000-0005-0000-0000-000014000000}"/>
    <cellStyle name="20% - Énfasis5 3" xfId="23" xr:uid="{00000000-0005-0000-0000-000015000000}"/>
    <cellStyle name="20% - Énfasis5 4" xfId="24" xr:uid="{00000000-0005-0000-0000-000016000000}"/>
    <cellStyle name="20% - Énfasis5 5" xfId="25" xr:uid="{00000000-0005-0000-0000-000017000000}"/>
    <cellStyle name="20% - Énfasis5 6" xfId="26" xr:uid="{00000000-0005-0000-0000-000018000000}"/>
    <cellStyle name="20% - Énfasis6 2" xfId="27" xr:uid="{00000000-0005-0000-0000-000019000000}"/>
    <cellStyle name="20% - Énfasis6 3" xfId="28" xr:uid="{00000000-0005-0000-0000-00001A000000}"/>
    <cellStyle name="20% - Énfasis6 4" xfId="29" xr:uid="{00000000-0005-0000-0000-00001B000000}"/>
    <cellStyle name="20% - Énfasis6 5" xfId="30" xr:uid="{00000000-0005-0000-0000-00001C000000}"/>
    <cellStyle name="20% - Énfasis6 6" xfId="31" xr:uid="{00000000-0005-0000-0000-00001D000000}"/>
    <cellStyle name="40% - Énfasis1 2" xfId="32" xr:uid="{00000000-0005-0000-0000-00001E000000}"/>
    <cellStyle name="40% - Énfasis1 3" xfId="33" xr:uid="{00000000-0005-0000-0000-00001F000000}"/>
    <cellStyle name="40% - Énfasis1 4" xfId="34" xr:uid="{00000000-0005-0000-0000-000020000000}"/>
    <cellStyle name="40% - Énfasis1 5" xfId="35" xr:uid="{00000000-0005-0000-0000-000021000000}"/>
    <cellStyle name="40% - Énfasis1 6" xfId="36" xr:uid="{00000000-0005-0000-0000-000022000000}"/>
    <cellStyle name="40% - Énfasis2 2" xfId="37" xr:uid="{00000000-0005-0000-0000-000023000000}"/>
    <cellStyle name="40% - Énfasis2 3" xfId="38" xr:uid="{00000000-0005-0000-0000-000024000000}"/>
    <cellStyle name="40% - Énfasis2 4" xfId="39" xr:uid="{00000000-0005-0000-0000-000025000000}"/>
    <cellStyle name="40% - Énfasis2 5" xfId="40" xr:uid="{00000000-0005-0000-0000-000026000000}"/>
    <cellStyle name="40% - Énfasis2 6" xfId="41" xr:uid="{00000000-0005-0000-0000-000027000000}"/>
    <cellStyle name="40% - Énfasis3 2" xfId="42" xr:uid="{00000000-0005-0000-0000-000028000000}"/>
    <cellStyle name="40% - Énfasis3 3" xfId="43" xr:uid="{00000000-0005-0000-0000-000029000000}"/>
    <cellStyle name="40% - Énfasis3 4" xfId="44" xr:uid="{00000000-0005-0000-0000-00002A000000}"/>
    <cellStyle name="40% - Énfasis3 5" xfId="45" xr:uid="{00000000-0005-0000-0000-00002B000000}"/>
    <cellStyle name="40% - Énfasis3 6" xfId="46" xr:uid="{00000000-0005-0000-0000-00002C000000}"/>
    <cellStyle name="40% - Énfasis4 2" xfId="47" xr:uid="{00000000-0005-0000-0000-00002D000000}"/>
    <cellStyle name="40% - Énfasis4 3" xfId="48" xr:uid="{00000000-0005-0000-0000-00002E000000}"/>
    <cellStyle name="40% - Énfasis4 4" xfId="49" xr:uid="{00000000-0005-0000-0000-00002F000000}"/>
    <cellStyle name="40% - Énfasis4 5" xfId="50" xr:uid="{00000000-0005-0000-0000-000030000000}"/>
    <cellStyle name="40% - Énfasis4 6" xfId="51" xr:uid="{00000000-0005-0000-0000-000031000000}"/>
    <cellStyle name="40% - Énfasis5 2" xfId="52" xr:uid="{00000000-0005-0000-0000-000032000000}"/>
    <cellStyle name="40% - Énfasis5 3" xfId="53" xr:uid="{00000000-0005-0000-0000-000033000000}"/>
    <cellStyle name="40% - Énfasis5 4" xfId="54" xr:uid="{00000000-0005-0000-0000-000034000000}"/>
    <cellStyle name="40% - Énfasis5 5" xfId="55" xr:uid="{00000000-0005-0000-0000-000035000000}"/>
    <cellStyle name="40% - Énfasis5 6" xfId="56" xr:uid="{00000000-0005-0000-0000-000036000000}"/>
    <cellStyle name="40% - Énfasis6 2" xfId="57" xr:uid="{00000000-0005-0000-0000-000037000000}"/>
    <cellStyle name="40% - Énfasis6 3" xfId="58" xr:uid="{00000000-0005-0000-0000-000038000000}"/>
    <cellStyle name="40% - Énfasis6 4" xfId="59" xr:uid="{00000000-0005-0000-0000-000039000000}"/>
    <cellStyle name="40% - Énfasis6 5" xfId="60" xr:uid="{00000000-0005-0000-0000-00003A000000}"/>
    <cellStyle name="40% - Énfasis6 6" xfId="61" xr:uid="{00000000-0005-0000-0000-00003B000000}"/>
    <cellStyle name="ANCLAS,REZONES Y SUS PARTES,DE FUNDICION,DE HIERRO O DE ACERO" xfId="62" xr:uid="{00000000-0005-0000-0000-00003C000000}"/>
    <cellStyle name="Euro" xfId="63" xr:uid="{00000000-0005-0000-0000-00003D000000}"/>
    <cellStyle name="Excel Built-in Normal" xfId="64" xr:uid="{00000000-0005-0000-0000-00003E000000}"/>
    <cellStyle name="Hipervínculo 2" xfId="65" xr:uid="{00000000-0005-0000-0000-00003F000000}"/>
    <cellStyle name="Millares [0]" xfId="655" builtinId="6"/>
    <cellStyle name="Millares [0] 2" xfId="66" xr:uid="{00000000-0005-0000-0000-000041000000}"/>
    <cellStyle name="Millares [0] 2 2" xfId="67" xr:uid="{00000000-0005-0000-0000-000042000000}"/>
    <cellStyle name="Millares 10" xfId="68" xr:uid="{00000000-0005-0000-0000-000043000000}"/>
    <cellStyle name="Millares 11" xfId="69" xr:uid="{00000000-0005-0000-0000-000044000000}"/>
    <cellStyle name="Millares 12" xfId="70" xr:uid="{00000000-0005-0000-0000-000045000000}"/>
    <cellStyle name="Millares 13" xfId="71" xr:uid="{00000000-0005-0000-0000-000046000000}"/>
    <cellStyle name="Millares 14" xfId="72" xr:uid="{00000000-0005-0000-0000-000047000000}"/>
    <cellStyle name="Millares 15" xfId="73" xr:uid="{00000000-0005-0000-0000-000048000000}"/>
    <cellStyle name="Millares 16" xfId="74" xr:uid="{00000000-0005-0000-0000-000049000000}"/>
    <cellStyle name="Millares 17" xfId="75" xr:uid="{00000000-0005-0000-0000-00004A000000}"/>
    <cellStyle name="Millares 18" xfId="76" xr:uid="{00000000-0005-0000-0000-00004B000000}"/>
    <cellStyle name="Millares 19" xfId="77" xr:uid="{00000000-0005-0000-0000-00004C000000}"/>
    <cellStyle name="Millares 2" xfId="78" xr:uid="{00000000-0005-0000-0000-00004D000000}"/>
    <cellStyle name="Millares 2 10" xfId="79" xr:uid="{00000000-0005-0000-0000-00004E000000}"/>
    <cellStyle name="Millares 2 11" xfId="80" xr:uid="{00000000-0005-0000-0000-00004F000000}"/>
    <cellStyle name="Millares 2 12" xfId="81" xr:uid="{00000000-0005-0000-0000-000050000000}"/>
    <cellStyle name="Millares 2 13" xfId="82" xr:uid="{00000000-0005-0000-0000-000051000000}"/>
    <cellStyle name="Millares 2 14" xfId="83" xr:uid="{00000000-0005-0000-0000-000052000000}"/>
    <cellStyle name="Millares 2 15" xfId="84" xr:uid="{00000000-0005-0000-0000-000053000000}"/>
    <cellStyle name="Millares 2 16" xfId="85" xr:uid="{00000000-0005-0000-0000-000054000000}"/>
    <cellStyle name="Millares 2 2" xfId="86" xr:uid="{00000000-0005-0000-0000-000055000000}"/>
    <cellStyle name="Millares 2 2 2" xfId="87" xr:uid="{00000000-0005-0000-0000-000056000000}"/>
    <cellStyle name="Millares 2 2 2 2" xfId="88" xr:uid="{00000000-0005-0000-0000-000057000000}"/>
    <cellStyle name="Millares 2 2 2 3" xfId="89" xr:uid="{00000000-0005-0000-0000-000058000000}"/>
    <cellStyle name="Millares 2 2 2 4" xfId="90" xr:uid="{00000000-0005-0000-0000-000059000000}"/>
    <cellStyle name="Millares 2 2 3" xfId="91" xr:uid="{00000000-0005-0000-0000-00005A000000}"/>
    <cellStyle name="Millares 2 2 4" xfId="92" xr:uid="{00000000-0005-0000-0000-00005B000000}"/>
    <cellStyle name="Millares 2 2 5" xfId="93" xr:uid="{00000000-0005-0000-0000-00005C000000}"/>
    <cellStyle name="Millares 2 2 6" xfId="94" xr:uid="{00000000-0005-0000-0000-00005D000000}"/>
    <cellStyle name="Millares 2 3" xfId="95" xr:uid="{00000000-0005-0000-0000-00005E000000}"/>
    <cellStyle name="Millares 2 3 2" xfId="96" xr:uid="{00000000-0005-0000-0000-00005F000000}"/>
    <cellStyle name="Millares 2 3 3" xfId="97" xr:uid="{00000000-0005-0000-0000-000060000000}"/>
    <cellStyle name="Millares 2 3 4" xfId="98" xr:uid="{00000000-0005-0000-0000-000061000000}"/>
    <cellStyle name="Millares 2 3 5" xfId="99" xr:uid="{00000000-0005-0000-0000-000062000000}"/>
    <cellStyle name="Millares 2 4" xfId="100" xr:uid="{00000000-0005-0000-0000-000063000000}"/>
    <cellStyle name="Millares 2 4 2" xfId="101" xr:uid="{00000000-0005-0000-0000-000064000000}"/>
    <cellStyle name="Millares 2 4 3" xfId="102" xr:uid="{00000000-0005-0000-0000-000065000000}"/>
    <cellStyle name="Millares 2 4 4" xfId="103" xr:uid="{00000000-0005-0000-0000-000066000000}"/>
    <cellStyle name="Millares 2 5" xfId="104" xr:uid="{00000000-0005-0000-0000-000067000000}"/>
    <cellStyle name="Millares 2 5 2" xfId="105" xr:uid="{00000000-0005-0000-0000-000068000000}"/>
    <cellStyle name="Millares 2 5 3" xfId="106" xr:uid="{00000000-0005-0000-0000-000069000000}"/>
    <cellStyle name="Millares 2 5 4" xfId="107" xr:uid="{00000000-0005-0000-0000-00006A000000}"/>
    <cellStyle name="Millares 2 6" xfId="108" xr:uid="{00000000-0005-0000-0000-00006B000000}"/>
    <cellStyle name="Millares 2 6 2" xfId="109" xr:uid="{00000000-0005-0000-0000-00006C000000}"/>
    <cellStyle name="Millares 2 6 3" xfId="110" xr:uid="{00000000-0005-0000-0000-00006D000000}"/>
    <cellStyle name="Millares 2 7" xfId="111" xr:uid="{00000000-0005-0000-0000-00006E000000}"/>
    <cellStyle name="Millares 2 7 2" xfId="112" xr:uid="{00000000-0005-0000-0000-00006F000000}"/>
    <cellStyle name="Millares 2 7 3" xfId="113" xr:uid="{00000000-0005-0000-0000-000070000000}"/>
    <cellStyle name="Millares 2 8" xfId="114" xr:uid="{00000000-0005-0000-0000-000071000000}"/>
    <cellStyle name="Millares 2 8 2" xfId="115" xr:uid="{00000000-0005-0000-0000-000072000000}"/>
    <cellStyle name="Millares 2 8 3" xfId="116" xr:uid="{00000000-0005-0000-0000-000073000000}"/>
    <cellStyle name="Millares 2 9" xfId="117" xr:uid="{00000000-0005-0000-0000-000074000000}"/>
    <cellStyle name="Millares 2 9 2" xfId="118" xr:uid="{00000000-0005-0000-0000-000075000000}"/>
    <cellStyle name="Millares 2 9 3" xfId="119" xr:uid="{00000000-0005-0000-0000-000076000000}"/>
    <cellStyle name="Millares 20" xfId="120" xr:uid="{00000000-0005-0000-0000-000077000000}"/>
    <cellStyle name="Millares 21" xfId="121" xr:uid="{00000000-0005-0000-0000-000078000000}"/>
    <cellStyle name="Millares 22" xfId="122" xr:uid="{00000000-0005-0000-0000-000079000000}"/>
    <cellStyle name="Millares 23" xfId="123" xr:uid="{00000000-0005-0000-0000-00007A000000}"/>
    <cellStyle name="Millares 24" xfId="124" xr:uid="{00000000-0005-0000-0000-00007B000000}"/>
    <cellStyle name="Millares 25" xfId="125" xr:uid="{00000000-0005-0000-0000-00007C000000}"/>
    <cellStyle name="Millares 26" xfId="126" xr:uid="{00000000-0005-0000-0000-00007D000000}"/>
    <cellStyle name="Millares 27" xfId="127" xr:uid="{00000000-0005-0000-0000-00007E000000}"/>
    <cellStyle name="Millares 28" xfId="128" xr:uid="{00000000-0005-0000-0000-00007F000000}"/>
    <cellStyle name="Millares 29" xfId="129" xr:uid="{00000000-0005-0000-0000-000080000000}"/>
    <cellStyle name="Millares 3" xfId="130" xr:uid="{00000000-0005-0000-0000-000081000000}"/>
    <cellStyle name="Millares 3 2" xfId="131" xr:uid="{00000000-0005-0000-0000-000082000000}"/>
    <cellStyle name="Millares 3 2 2" xfId="132" xr:uid="{00000000-0005-0000-0000-000083000000}"/>
    <cellStyle name="Millares 3 3" xfId="133" xr:uid="{00000000-0005-0000-0000-000084000000}"/>
    <cellStyle name="Millares 3 4" xfId="134" xr:uid="{00000000-0005-0000-0000-000085000000}"/>
    <cellStyle name="Millares 3 5" xfId="135" xr:uid="{00000000-0005-0000-0000-000086000000}"/>
    <cellStyle name="Millares 30" xfId="136" xr:uid="{00000000-0005-0000-0000-000087000000}"/>
    <cellStyle name="Millares 31" xfId="137" xr:uid="{00000000-0005-0000-0000-000088000000}"/>
    <cellStyle name="Millares 32" xfId="138" xr:uid="{00000000-0005-0000-0000-000089000000}"/>
    <cellStyle name="Millares 33" xfId="139" xr:uid="{00000000-0005-0000-0000-00008A000000}"/>
    <cellStyle name="Millares 34" xfId="140" xr:uid="{00000000-0005-0000-0000-00008B000000}"/>
    <cellStyle name="Millares 35" xfId="141" xr:uid="{00000000-0005-0000-0000-00008C000000}"/>
    <cellStyle name="Millares 36" xfId="142" xr:uid="{00000000-0005-0000-0000-00008D000000}"/>
    <cellStyle name="Millares 37" xfId="143" xr:uid="{00000000-0005-0000-0000-00008E000000}"/>
    <cellStyle name="Millares 38" xfId="144" xr:uid="{00000000-0005-0000-0000-00008F000000}"/>
    <cellStyle name="Millares 39" xfId="145" xr:uid="{00000000-0005-0000-0000-000090000000}"/>
    <cellStyle name="Millares 4" xfId="146" xr:uid="{00000000-0005-0000-0000-000091000000}"/>
    <cellStyle name="Millares 4 2" xfId="147" xr:uid="{00000000-0005-0000-0000-000092000000}"/>
    <cellStyle name="Millares 4 2 2" xfId="148" xr:uid="{00000000-0005-0000-0000-000093000000}"/>
    <cellStyle name="Millares 4 3" xfId="149" xr:uid="{00000000-0005-0000-0000-000094000000}"/>
    <cellStyle name="Millares 4 4" xfId="150" xr:uid="{00000000-0005-0000-0000-000095000000}"/>
    <cellStyle name="Millares 4 5" xfId="151" xr:uid="{00000000-0005-0000-0000-000096000000}"/>
    <cellStyle name="Millares 40" xfId="152" xr:uid="{00000000-0005-0000-0000-000097000000}"/>
    <cellStyle name="Millares 41" xfId="153" xr:uid="{00000000-0005-0000-0000-000098000000}"/>
    <cellStyle name="Millares 42" xfId="154" xr:uid="{00000000-0005-0000-0000-000099000000}"/>
    <cellStyle name="Millares 43" xfId="155" xr:uid="{00000000-0005-0000-0000-00009A000000}"/>
    <cellStyle name="Millares 44" xfId="156" xr:uid="{00000000-0005-0000-0000-00009B000000}"/>
    <cellStyle name="Millares 45" xfId="157" xr:uid="{00000000-0005-0000-0000-00009C000000}"/>
    <cellStyle name="Millares 46" xfId="158" xr:uid="{00000000-0005-0000-0000-00009D000000}"/>
    <cellStyle name="Millares 47" xfId="159" xr:uid="{00000000-0005-0000-0000-00009E000000}"/>
    <cellStyle name="Millares 48" xfId="160" xr:uid="{00000000-0005-0000-0000-00009F000000}"/>
    <cellStyle name="Millares 49" xfId="161" xr:uid="{00000000-0005-0000-0000-0000A0000000}"/>
    <cellStyle name="Millares 5" xfId="162" xr:uid="{00000000-0005-0000-0000-0000A1000000}"/>
    <cellStyle name="Millares 5 2" xfId="163" xr:uid="{00000000-0005-0000-0000-0000A2000000}"/>
    <cellStyle name="Millares 5 3" xfId="164" xr:uid="{00000000-0005-0000-0000-0000A3000000}"/>
    <cellStyle name="Millares 5 4" xfId="165" xr:uid="{00000000-0005-0000-0000-0000A4000000}"/>
    <cellStyle name="Millares 50" xfId="166" xr:uid="{00000000-0005-0000-0000-0000A5000000}"/>
    <cellStyle name="Millares 51" xfId="167" xr:uid="{00000000-0005-0000-0000-0000A6000000}"/>
    <cellStyle name="Millares 52" xfId="168" xr:uid="{00000000-0005-0000-0000-0000A7000000}"/>
    <cellStyle name="Millares 53" xfId="169" xr:uid="{00000000-0005-0000-0000-0000A8000000}"/>
    <cellStyle name="Millares 54" xfId="170" xr:uid="{00000000-0005-0000-0000-0000A9000000}"/>
    <cellStyle name="Millares 55" xfId="171" xr:uid="{00000000-0005-0000-0000-0000AA000000}"/>
    <cellStyle name="Millares 56" xfId="172" xr:uid="{00000000-0005-0000-0000-0000AB000000}"/>
    <cellStyle name="Millares 57" xfId="173" xr:uid="{00000000-0005-0000-0000-0000AC000000}"/>
    <cellStyle name="Millares 58" xfId="174" xr:uid="{00000000-0005-0000-0000-0000AD000000}"/>
    <cellStyle name="Millares 59" xfId="175" xr:uid="{00000000-0005-0000-0000-0000AE000000}"/>
    <cellStyle name="Millares 6" xfId="176" xr:uid="{00000000-0005-0000-0000-0000AF000000}"/>
    <cellStyle name="Millares 6 2" xfId="177" xr:uid="{00000000-0005-0000-0000-0000B0000000}"/>
    <cellStyle name="Millares 6 3" xfId="178" xr:uid="{00000000-0005-0000-0000-0000B1000000}"/>
    <cellStyle name="Millares 60" xfId="179" xr:uid="{00000000-0005-0000-0000-0000B2000000}"/>
    <cellStyle name="Millares 61" xfId="180" xr:uid="{00000000-0005-0000-0000-0000B3000000}"/>
    <cellStyle name="Millares 61 2" xfId="1" xr:uid="{00000000-0005-0000-0000-0000B4000000}"/>
    <cellStyle name="Millares 62" xfId="181" xr:uid="{00000000-0005-0000-0000-0000B5000000}"/>
    <cellStyle name="Millares 63" xfId="182" xr:uid="{00000000-0005-0000-0000-0000B6000000}"/>
    <cellStyle name="Millares 64" xfId="183" xr:uid="{00000000-0005-0000-0000-0000B7000000}"/>
    <cellStyle name="Millares 65" xfId="184" xr:uid="{00000000-0005-0000-0000-0000B8000000}"/>
    <cellStyle name="Millares 66" xfId="185" xr:uid="{00000000-0005-0000-0000-0000B9000000}"/>
    <cellStyle name="Millares 67" xfId="186" xr:uid="{00000000-0005-0000-0000-0000BA000000}"/>
    <cellStyle name="Millares 68" xfId="187" xr:uid="{00000000-0005-0000-0000-0000BB000000}"/>
    <cellStyle name="Millares 69" xfId="188" xr:uid="{00000000-0005-0000-0000-0000BC000000}"/>
    <cellStyle name="Millares 7" xfId="189" xr:uid="{00000000-0005-0000-0000-0000BD000000}"/>
    <cellStyle name="Millares 7 2" xfId="190" xr:uid="{00000000-0005-0000-0000-0000BE000000}"/>
    <cellStyle name="Millares 7 3" xfId="191" xr:uid="{00000000-0005-0000-0000-0000BF000000}"/>
    <cellStyle name="Millares 70" xfId="192" xr:uid="{00000000-0005-0000-0000-0000C0000000}"/>
    <cellStyle name="Millares 71" xfId="193" xr:uid="{00000000-0005-0000-0000-0000C1000000}"/>
    <cellStyle name="Millares 72" xfId="194" xr:uid="{00000000-0005-0000-0000-0000C2000000}"/>
    <cellStyle name="Millares 73" xfId="195" xr:uid="{00000000-0005-0000-0000-0000C3000000}"/>
    <cellStyle name="Millares 74" xfId="196" xr:uid="{00000000-0005-0000-0000-0000C4000000}"/>
    <cellStyle name="Millares 74 2" xfId="197" xr:uid="{00000000-0005-0000-0000-0000C5000000}"/>
    <cellStyle name="Millares 74 2 2" xfId="198" xr:uid="{00000000-0005-0000-0000-0000C6000000}"/>
    <cellStyle name="Millares 74 2 3" xfId="199" xr:uid="{00000000-0005-0000-0000-0000C7000000}"/>
    <cellStyle name="Millares 74 2 4" xfId="200" xr:uid="{00000000-0005-0000-0000-0000C8000000}"/>
    <cellStyle name="Millares 74 3" xfId="201" xr:uid="{00000000-0005-0000-0000-0000C9000000}"/>
    <cellStyle name="Millares 74 3 2" xfId="202" xr:uid="{00000000-0005-0000-0000-0000CA000000}"/>
    <cellStyle name="Millares 74 3 3" xfId="203" xr:uid="{00000000-0005-0000-0000-0000CB000000}"/>
    <cellStyle name="Millares 74 4" xfId="204" xr:uid="{00000000-0005-0000-0000-0000CC000000}"/>
    <cellStyle name="Millares 74 5" xfId="205" xr:uid="{00000000-0005-0000-0000-0000CD000000}"/>
    <cellStyle name="Millares 74 6" xfId="206" xr:uid="{00000000-0005-0000-0000-0000CE000000}"/>
    <cellStyle name="Millares 74 7" xfId="207" xr:uid="{00000000-0005-0000-0000-0000CF000000}"/>
    <cellStyle name="Millares 75" xfId="208" xr:uid="{00000000-0005-0000-0000-0000D0000000}"/>
    <cellStyle name="Millares 76" xfId="209" xr:uid="{00000000-0005-0000-0000-0000D1000000}"/>
    <cellStyle name="Millares 77" xfId="210" xr:uid="{00000000-0005-0000-0000-0000D2000000}"/>
    <cellStyle name="Millares 78" xfId="211" xr:uid="{00000000-0005-0000-0000-0000D3000000}"/>
    <cellStyle name="Millares 79" xfId="212" xr:uid="{00000000-0005-0000-0000-0000D4000000}"/>
    <cellStyle name="Millares 8" xfId="213" xr:uid="{00000000-0005-0000-0000-0000D5000000}"/>
    <cellStyle name="Millares 8 2" xfId="214" xr:uid="{00000000-0005-0000-0000-0000D6000000}"/>
    <cellStyle name="Millares 8 3" xfId="215" xr:uid="{00000000-0005-0000-0000-0000D7000000}"/>
    <cellStyle name="Millares 80" xfId="216" xr:uid="{00000000-0005-0000-0000-0000D8000000}"/>
    <cellStyle name="Millares 81" xfId="217" xr:uid="{00000000-0005-0000-0000-0000D9000000}"/>
    <cellStyle name="Millares 82" xfId="218" xr:uid="{00000000-0005-0000-0000-0000DA000000}"/>
    <cellStyle name="Millares 9" xfId="219" xr:uid="{00000000-0005-0000-0000-0000DB000000}"/>
    <cellStyle name="Moneda 2" xfId="220" xr:uid="{00000000-0005-0000-0000-0000DC000000}"/>
    <cellStyle name="Moneda 2 2" xfId="221" xr:uid="{00000000-0005-0000-0000-0000DD000000}"/>
    <cellStyle name="Normal" xfId="0" builtinId="0"/>
    <cellStyle name="Normal 10" xfId="222" xr:uid="{00000000-0005-0000-0000-0000DF000000}"/>
    <cellStyle name="Normal 10 10" xfId="223" xr:uid="{00000000-0005-0000-0000-0000E0000000}"/>
    <cellStyle name="Normal 10 11" xfId="224" xr:uid="{00000000-0005-0000-0000-0000E1000000}"/>
    <cellStyle name="Normal 10 12" xfId="225" xr:uid="{00000000-0005-0000-0000-0000E2000000}"/>
    <cellStyle name="Normal 10 2" xfId="226" xr:uid="{00000000-0005-0000-0000-0000E3000000}"/>
    <cellStyle name="Normal 10 3" xfId="227" xr:uid="{00000000-0005-0000-0000-0000E4000000}"/>
    <cellStyle name="Normal 10 4" xfId="228" xr:uid="{00000000-0005-0000-0000-0000E5000000}"/>
    <cellStyle name="Normal 10 5" xfId="229" xr:uid="{00000000-0005-0000-0000-0000E6000000}"/>
    <cellStyle name="Normal 10 6" xfId="230" xr:uid="{00000000-0005-0000-0000-0000E7000000}"/>
    <cellStyle name="Normal 10 7" xfId="231" xr:uid="{00000000-0005-0000-0000-0000E8000000}"/>
    <cellStyle name="Normal 10 8" xfId="232" xr:uid="{00000000-0005-0000-0000-0000E9000000}"/>
    <cellStyle name="Normal 10 9" xfId="233" xr:uid="{00000000-0005-0000-0000-0000EA000000}"/>
    <cellStyle name="Normal 11" xfId="234" xr:uid="{00000000-0005-0000-0000-0000EB000000}"/>
    <cellStyle name="Normal 11 10" xfId="235" xr:uid="{00000000-0005-0000-0000-0000EC000000}"/>
    <cellStyle name="Normal 11 11" xfId="236" xr:uid="{00000000-0005-0000-0000-0000ED000000}"/>
    <cellStyle name="Normal 11 12" xfId="237" xr:uid="{00000000-0005-0000-0000-0000EE000000}"/>
    <cellStyle name="Normal 11 2" xfId="238" xr:uid="{00000000-0005-0000-0000-0000EF000000}"/>
    <cellStyle name="Normal 11 3" xfId="239" xr:uid="{00000000-0005-0000-0000-0000F0000000}"/>
    <cellStyle name="Normal 11 4" xfId="240" xr:uid="{00000000-0005-0000-0000-0000F1000000}"/>
    <cellStyle name="Normal 11 5" xfId="241" xr:uid="{00000000-0005-0000-0000-0000F2000000}"/>
    <cellStyle name="Normal 11 6" xfId="242" xr:uid="{00000000-0005-0000-0000-0000F3000000}"/>
    <cellStyle name="Normal 11 7" xfId="243" xr:uid="{00000000-0005-0000-0000-0000F4000000}"/>
    <cellStyle name="Normal 11 8" xfId="244" xr:uid="{00000000-0005-0000-0000-0000F5000000}"/>
    <cellStyle name="Normal 11 9" xfId="245" xr:uid="{00000000-0005-0000-0000-0000F6000000}"/>
    <cellStyle name="Normal 12" xfId="246" xr:uid="{00000000-0005-0000-0000-0000F7000000}"/>
    <cellStyle name="Normal 12 10" xfId="247" xr:uid="{00000000-0005-0000-0000-0000F8000000}"/>
    <cellStyle name="Normal 12 11" xfId="248" xr:uid="{00000000-0005-0000-0000-0000F9000000}"/>
    <cellStyle name="Normal 12 2" xfId="249" xr:uid="{00000000-0005-0000-0000-0000FA000000}"/>
    <cellStyle name="Normal 12 3" xfId="250" xr:uid="{00000000-0005-0000-0000-0000FB000000}"/>
    <cellStyle name="Normal 12 4" xfId="251" xr:uid="{00000000-0005-0000-0000-0000FC000000}"/>
    <cellStyle name="Normal 12 5" xfId="252" xr:uid="{00000000-0005-0000-0000-0000FD000000}"/>
    <cellStyle name="Normal 12 6" xfId="253" xr:uid="{00000000-0005-0000-0000-0000FE000000}"/>
    <cellStyle name="Normal 12 7" xfId="254" xr:uid="{00000000-0005-0000-0000-0000FF000000}"/>
    <cellStyle name="Normal 12 8" xfId="255" xr:uid="{00000000-0005-0000-0000-000000010000}"/>
    <cellStyle name="Normal 12 9" xfId="256" xr:uid="{00000000-0005-0000-0000-000001010000}"/>
    <cellStyle name="Normal 13" xfId="257" xr:uid="{00000000-0005-0000-0000-000002010000}"/>
    <cellStyle name="Normal 13 10" xfId="258" xr:uid="{00000000-0005-0000-0000-000003010000}"/>
    <cellStyle name="Normal 13 11" xfId="259" xr:uid="{00000000-0005-0000-0000-000004010000}"/>
    <cellStyle name="Normal 13 2" xfId="260" xr:uid="{00000000-0005-0000-0000-000005010000}"/>
    <cellStyle name="Normal 13 3" xfId="261" xr:uid="{00000000-0005-0000-0000-000006010000}"/>
    <cellStyle name="Normal 13 4" xfId="262" xr:uid="{00000000-0005-0000-0000-000007010000}"/>
    <cellStyle name="Normal 13 5" xfId="263" xr:uid="{00000000-0005-0000-0000-000008010000}"/>
    <cellStyle name="Normal 13 6" xfId="264" xr:uid="{00000000-0005-0000-0000-000009010000}"/>
    <cellStyle name="Normal 13 7" xfId="265" xr:uid="{00000000-0005-0000-0000-00000A010000}"/>
    <cellStyle name="Normal 13 8" xfId="266" xr:uid="{00000000-0005-0000-0000-00000B010000}"/>
    <cellStyle name="Normal 13 9" xfId="267" xr:uid="{00000000-0005-0000-0000-00000C010000}"/>
    <cellStyle name="Normal 14" xfId="268" xr:uid="{00000000-0005-0000-0000-00000D010000}"/>
    <cellStyle name="Normal 14 10" xfId="269" xr:uid="{00000000-0005-0000-0000-00000E010000}"/>
    <cellStyle name="Normal 14 11" xfId="270" xr:uid="{00000000-0005-0000-0000-00000F010000}"/>
    <cellStyle name="Normal 14 2" xfId="271" xr:uid="{00000000-0005-0000-0000-000010010000}"/>
    <cellStyle name="Normal 14 3" xfId="272" xr:uid="{00000000-0005-0000-0000-000011010000}"/>
    <cellStyle name="Normal 14 4" xfId="273" xr:uid="{00000000-0005-0000-0000-000012010000}"/>
    <cellStyle name="Normal 14 5" xfId="274" xr:uid="{00000000-0005-0000-0000-000013010000}"/>
    <cellStyle name="Normal 14 6" xfId="275" xr:uid="{00000000-0005-0000-0000-000014010000}"/>
    <cellStyle name="Normal 14 7" xfId="276" xr:uid="{00000000-0005-0000-0000-000015010000}"/>
    <cellStyle name="Normal 14 8" xfId="277" xr:uid="{00000000-0005-0000-0000-000016010000}"/>
    <cellStyle name="Normal 14 9" xfId="278" xr:uid="{00000000-0005-0000-0000-000017010000}"/>
    <cellStyle name="Normal 15" xfId="279" xr:uid="{00000000-0005-0000-0000-000018010000}"/>
    <cellStyle name="Normal 16" xfId="280" xr:uid="{00000000-0005-0000-0000-000019010000}"/>
    <cellStyle name="Normal 16 2" xfId="281" xr:uid="{00000000-0005-0000-0000-00001A010000}"/>
    <cellStyle name="Normal 16 3" xfId="282" xr:uid="{00000000-0005-0000-0000-00001B010000}"/>
    <cellStyle name="Normal 16 4" xfId="283" xr:uid="{00000000-0005-0000-0000-00001C010000}"/>
    <cellStyle name="Normal 16 5" xfId="284" xr:uid="{00000000-0005-0000-0000-00001D010000}"/>
    <cellStyle name="Normal 16 6" xfId="285" xr:uid="{00000000-0005-0000-0000-00001E010000}"/>
    <cellStyle name="Normal 16 7" xfId="286" xr:uid="{00000000-0005-0000-0000-00001F010000}"/>
    <cellStyle name="Normal 16 8" xfId="287" xr:uid="{00000000-0005-0000-0000-000020010000}"/>
    <cellStyle name="Normal 17" xfId="288" xr:uid="{00000000-0005-0000-0000-000021010000}"/>
    <cellStyle name="Normal 17 2" xfId="289" xr:uid="{00000000-0005-0000-0000-000022010000}"/>
    <cellStyle name="Normal 17 3" xfId="290" xr:uid="{00000000-0005-0000-0000-000023010000}"/>
    <cellStyle name="Normal 17 4" xfId="291" xr:uid="{00000000-0005-0000-0000-000024010000}"/>
    <cellStyle name="Normal 17 5" xfId="292" xr:uid="{00000000-0005-0000-0000-000025010000}"/>
    <cellStyle name="Normal 17 6" xfId="293" xr:uid="{00000000-0005-0000-0000-000026010000}"/>
    <cellStyle name="Normal 17 7" xfId="294" xr:uid="{00000000-0005-0000-0000-000027010000}"/>
    <cellStyle name="Normal 17 8" xfId="295" xr:uid="{00000000-0005-0000-0000-000028010000}"/>
    <cellStyle name="Normal 18" xfId="296" xr:uid="{00000000-0005-0000-0000-000029010000}"/>
    <cellStyle name="Normal 19" xfId="297" xr:uid="{00000000-0005-0000-0000-00002A010000}"/>
    <cellStyle name="Normal 19 2" xfId="298" xr:uid="{00000000-0005-0000-0000-00002B010000}"/>
    <cellStyle name="Normal 2" xfId="299" xr:uid="{00000000-0005-0000-0000-00002C010000}"/>
    <cellStyle name="Normal 2 10" xfId="300" xr:uid="{00000000-0005-0000-0000-00002D010000}"/>
    <cellStyle name="Normal 2 11" xfId="301" xr:uid="{00000000-0005-0000-0000-00002E010000}"/>
    <cellStyle name="Normal 2 12" xfId="302" xr:uid="{00000000-0005-0000-0000-00002F010000}"/>
    <cellStyle name="Normal 2 13" xfId="303" xr:uid="{00000000-0005-0000-0000-000030010000}"/>
    <cellStyle name="Normal 2 2" xfId="304" xr:uid="{00000000-0005-0000-0000-000031010000}"/>
    <cellStyle name="Normal 2 2 2" xfId="305" xr:uid="{00000000-0005-0000-0000-000032010000}"/>
    <cellStyle name="Normal 2 2 3" xfId="306" xr:uid="{00000000-0005-0000-0000-000033010000}"/>
    <cellStyle name="Normal 2 2 3 2" xfId="307" xr:uid="{00000000-0005-0000-0000-000034010000}"/>
    <cellStyle name="Normal 2 2 4" xfId="308" xr:uid="{00000000-0005-0000-0000-000035010000}"/>
    <cellStyle name="Normal 2 2 5" xfId="309" xr:uid="{00000000-0005-0000-0000-000036010000}"/>
    <cellStyle name="Normal 2 3" xfId="310" xr:uid="{00000000-0005-0000-0000-000037010000}"/>
    <cellStyle name="Normal 2 3 2" xfId="311" xr:uid="{00000000-0005-0000-0000-000038010000}"/>
    <cellStyle name="Normal 2 3 2 2" xfId="312" xr:uid="{00000000-0005-0000-0000-000039010000}"/>
    <cellStyle name="Normal 2 3 3" xfId="313" xr:uid="{00000000-0005-0000-0000-00003A010000}"/>
    <cellStyle name="Normal 2 3 4" xfId="314" xr:uid="{00000000-0005-0000-0000-00003B010000}"/>
    <cellStyle name="Normal 2 3 5" xfId="315" xr:uid="{00000000-0005-0000-0000-00003C010000}"/>
    <cellStyle name="Normal 2 3 6" xfId="316" xr:uid="{00000000-0005-0000-0000-00003D010000}"/>
    <cellStyle name="Normal 2 4" xfId="317" xr:uid="{00000000-0005-0000-0000-00003E010000}"/>
    <cellStyle name="Normal 2 5" xfId="318" xr:uid="{00000000-0005-0000-0000-00003F010000}"/>
    <cellStyle name="Normal 2 5 2" xfId="319" xr:uid="{00000000-0005-0000-0000-000040010000}"/>
    <cellStyle name="Normal 2 6" xfId="320" xr:uid="{00000000-0005-0000-0000-000041010000}"/>
    <cellStyle name="Normal 2 7" xfId="321" xr:uid="{00000000-0005-0000-0000-000042010000}"/>
    <cellStyle name="Normal 2 8" xfId="322" xr:uid="{00000000-0005-0000-0000-000043010000}"/>
    <cellStyle name="Normal 2 9" xfId="323" xr:uid="{00000000-0005-0000-0000-000044010000}"/>
    <cellStyle name="Normal 20" xfId="324" xr:uid="{00000000-0005-0000-0000-000045010000}"/>
    <cellStyle name="Normal 21" xfId="325" xr:uid="{00000000-0005-0000-0000-000046010000}"/>
    <cellStyle name="Normal 22" xfId="326" xr:uid="{00000000-0005-0000-0000-000047010000}"/>
    <cellStyle name="Normal 23" xfId="327" xr:uid="{00000000-0005-0000-0000-000048010000}"/>
    <cellStyle name="Normal 23 2" xfId="328" xr:uid="{00000000-0005-0000-0000-000049010000}"/>
    <cellStyle name="Normal 23 3" xfId="329" xr:uid="{00000000-0005-0000-0000-00004A010000}"/>
    <cellStyle name="Normal 23 4" xfId="330" xr:uid="{00000000-0005-0000-0000-00004B010000}"/>
    <cellStyle name="Normal 23 5" xfId="331" xr:uid="{00000000-0005-0000-0000-00004C010000}"/>
    <cellStyle name="Normal 23 6" xfId="332" xr:uid="{00000000-0005-0000-0000-00004D010000}"/>
    <cellStyle name="Normal 23 7" xfId="333" xr:uid="{00000000-0005-0000-0000-00004E010000}"/>
    <cellStyle name="Normal 24" xfId="334" xr:uid="{00000000-0005-0000-0000-00004F010000}"/>
    <cellStyle name="Normal 24 2" xfId="335" xr:uid="{00000000-0005-0000-0000-000050010000}"/>
    <cellStyle name="Normal 24 3" xfId="336" xr:uid="{00000000-0005-0000-0000-000051010000}"/>
    <cellStyle name="Normal 24 4" xfId="337" xr:uid="{00000000-0005-0000-0000-000052010000}"/>
    <cellStyle name="Normal 24 5" xfId="338" xr:uid="{00000000-0005-0000-0000-000053010000}"/>
    <cellStyle name="Normal 24 6" xfId="339" xr:uid="{00000000-0005-0000-0000-000054010000}"/>
    <cellStyle name="Normal 24 7" xfId="340" xr:uid="{00000000-0005-0000-0000-000055010000}"/>
    <cellStyle name="Normal 25" xfId="341" xr:uid="{00000000-0005-0000-0000-000056010000}"/>
    <cellStyle name="Normal 25 2" xfId="342" xr:uid="{00000000-0005-0000-0000-000057010000}"/>
    <cellStyle name="Normal 25 3" xfId="343" xr:uid="{00000000-0005-0000-0000-000058010000}"/>
    <cellStyle name="Normal 25 4" xfId="344" xr:uid="{00000000-0005-0000-0000-000059010000}"/>
    <cellStyle name="Normal 25 5" xfId="345" xr:uid="{00000000-0005-0000-0000-00005A010000}"/>
    <cellStyle name="Normal 25 6" xfId="346" xr:uid="{00000000-0005-0000-0000-00005B010000}"/>
    <cellStyle name="Normal 25 7" xfId="347" xr:uid="{00000000-0005-0000-0000-00005C010000}"/>
    <cellStyle name="Normal 26" xfId="348" xr:uid="{00000000-0005-0000-0000-00005D010000}"/>
    <cellStyle name="Normal 26 2" xfId="349" xr:uid="{00000000-0005-0000-0000-00005E010000}"/>
    <cellStyle name="Normal 26 3" xfId="350" xr:uid="{00000000-0005-0000-0000-00005F010000}"/>
    <cellStyle name="Normal 27" xfId="351" xr:uid="{00000000-0005-0000-0000-000060010000}"/>
    <cellStyle name="Normal 27 2" xfId="352" xr:uid="{00000000-0005-0000-0000-000061010000}"/>
    <cellStyle name="Normal 27 3" xfId="353" xr:uid="{00000000-0005-0000-0000-000062010000}"/>
    <cellStyle name="Normal 27 4" xfId="354" xr:uid="{00000000-0005-0000-0000-000063010000}"/>
    <cellStyle name="Normal 27 5" xfId="355" xr:uid="{00000000-0005-0000-0000-000064010000}"/>
    <cellStyle name="Normal 27 6" xfId="356" xr:uid="{00000000-0005-0000-0000-000065010000}"/>
    <cellStyle name="Normal 27 7" xfId="357" xr:uid="{00000000-0005-0000-0000-000066010000}"/>
    <cellStyle name="Normal 28" xfId="358" xr:uid="{00000000-0005-0000-0000-000067010000}"/>
    <cellStyle name="Normal 28 2" xfId="359" xr:uid="{00000000-0005-0000-0000-000068010000}"/>
    <cellStyle name="Normal 28 3" xfId="360" xr:uid="{00000000-0005-0000-0000-000069010000}"/>
    <cellStyle name="Normal 28 4" xfId="361" xr:uid="{00000000-0005-0000-0000-00006A010000}"/>
    <cellStyle name="Normal 28 5" xfId="362" xr:uid="{00000000-0005-0000-0000-00006B010000}"/>
    <cellStyle name="Normal 28 6" xfId="363" xr:uid="{00000000-0005-0000-0000-00006C010000}"/>
    <cellStyle name="Normal 28 7" xfId="364" xr:uid="{00000000-0005-0000-0000-00006D010000}"/>
    <cellStyle name="Normal 29" xfId="365" xr:uid="{00000000-0005-0000-0000-00006E010000}"/>
    <cellStyle name="Normal 29 2" xfId="366" xr:uid="{00000000-0005-0000-0000-00006F010000}"/>
    <cellStyle name="Normal 29 3" xfId="367" xr:uid="{00000000-0005-0000-0000-000070010000}"/>
    <cellStyle name="Normal 29 4" xfId="368" xr:uid="{00000000-0005-0000-0000-000071010000}"/>
    <cellStyle name="Normal 29 5" xfId="369" xr:uid="{00000000-0005-0000-0000-000072010000}"/>
    <cellStyle name="Normal 29 6" xfId="370" xr:uid="{00000000-0005-0000-0000-000073010000}"/>
    <cellStyle name="Normal 29 7" xfId="371" xr:uid="{00000000-0005-0000-0000-000074010000}"/>
    <cellStyle name="Normal 3" xfId="372" xr:uid="{00000000-0005-0000-0000-000075010000}"/>
    <cellStyle name="Normal 3 10" xfId="373" xr:uid="{00000000-0005-0000-0000-000076010000}"/>
    <cellStyle name="Normal 3 11" xfId="374" xr:uid="{00000000-0005-0000-0000-000077010000}"/>
    <cellStyle name="Normal 3 12" xfId="375" xr:uid="{00000000-0005-0000-0000-000078010000}"/>
    <cellStyle name="Normal 3 2" xfId="376" xr:uid="{00000000-0005-0000-0000-000079010000}"/>
    <cellStyle name="Normal 3 2 2" xfId="377" xr:uid="{00000000-0005-0000-0000-00007A010000}"/>
    <cellStyle name="Normal 3 3" xfId="378" xr:uid="{00000000-0005-0000-0000-00007B010000}"/>
    <cellStyle name="Normal 3 4" xfId="379" xr:uid="{00000000-0005-0000-0000-00007C010000}"/>
    <cellStyle name="Normal 3 5" xfId="380" xr:uid="{00000000-0005-0000-0000-00007D010000}"/>
    <cellStyle name="Normal 3 6" xfId="381" xr:uid="{00000000-0005-0000-0000-00007E010000}"/>
    <cellStyle name="Normal 3 7" xfId="382" xr:uid="{00000000-0005-0000-0000-00007F010000}"/>
    <cellStyle name="Normal 3 8" xfId="383" xr:uid="{00000000-0005-0000-0000-000080010000}"/>
    <cellStyle name="Normal 3 8 2" xfId="384" xr:uid="{00000000-0005-0000-0000-000081010000}"/>
    <cellStyle name="Normal 3 8 3" xfId="385" xr:uid="{00000000-0005-0000-0000-000082010000}"/>
    <cellStyle name="Normal 3 8 4" xfId="386" xr:uid="{00000000-0005-0000-0000-000083010000}"/>
    <cellStyle name="Normal 3 8 5" xfId="387" xr:uid="{00000000-0005-0000-0000-000084010000}"/>
    <cellStyle name="Normal 3 8 6" xfId="388" xr:uid="{00000000-0005-0000-0000-000085010000}"/>
    <cellStyle name="Normal 3 9" xfId="389" xr:uid="{00000000-0005-0000-0000-000086010000}"/>
    <cellStyle name="Normal 30" xfId="390" xr:uid="{00000000-0005-0000-0000-000087010000}"/>
    <cellStyle name="Normal 30 2" xfId="391" xr:uid="{00000000-0005-0000-0000-000088010000}"/>
    <cellStyle name="Normal 30 3" xfId="392" xr:uid="{00000000-0005-0000-0000-000089010000}"/>
    <cellStyle name="Normal 30 4" xfId="393" xr:uid="{00000000-0005-0000-0000-00008A010000}"/>
    <cellStyle name="Normal 30 5" xfId="394" xr:uid="{00000000-0005-0000-0000-00008B010000}"/>
    <cellStyle name="Normal 30 6" xfId="395" xr:uid="{00000000-0005-0000-0000-00008C010000}"/>
    <cellStyle name="Normal 30 7" xfId="396" xr:uid="{00000000-0005-0000-0000-00008D010000}"/>
    <cellStyle name="Normal 31" xfId="397" xr:uid="{00000000-0005-0000-0000-00008E010000}"/>
    <cellStyle name="Normal 31 2" xfId="398" xr:uid="{00000000-0005-0000-0000-00008F010000}"/>
    <cellStyle name="Normal 31 3" xfId="399" xr:uid="{00000000-0005-0000-0000-000090010000}"/>
    <cellStyle name="Normal 31 4" xfId="400" xr:uid="{00000000-0005-0000-0000-000091010000}"/>
    <cellStyle name="Normal 31 5" xfId="401" xr:uid="{00000000-0005-0000-0000-000092010000}"/>
    <cellStyle name="Normal 31 6" xfId="402" xr:uid="{00000000-0005-0000-0000-000093010000}"/>
    <cellStyle name="Normal 31 7" xfId="403" xr:uid="{00000000-0005-0000-0000-000094010000}"/>
    <cellStyle name="Normal 32" xfId="404" xr:uid="{00000000-0005-0000-0000-000095010000}"/>
    <cellStyle name="Normal 32 2" xfId="405" xr:uid="{00000000-0005-0000-0000-000096010000}"/>
    <cellStyle name="Normal 32 3" xfId="406" xr:uid="{00000000-0005-0000-0000-000097010000}"/>
    <cellStyle name="Normal 32 4" xfId="407" xr:uid="{00000000-0005-0000-0000-000098010000}"/>
    <cellStyle name="Normal 32 5" xfId="408" xr:uid="{00000000-0005-0000-0000-000099010000}"/>
    <cellStyle name="Normal 32 6" xfId="409" xr:uid="{00000000-0005-0000-0000-00009A010000}"/>
    <cellStyle name="Normal 32 7" xfId="410" xr:uid="{00000000-0005-0000-0000-00009B010000}"/>
    <cellStyle name="Normal 33" xfId="411" xr:uid="{00000000-0005-0000-0000-00009C010000}"/>
    <cellStyle name="Normal 34" xfId="412" xr:uid="{00000000-0005-0000-0000-00009D010000}"/>
    <cellStyle name="Normal 35" xfId="413" xr:uid="{00000000-0005-0000-0000-00009E010000}"/>
    <cellStyle name="Normal 36" xfId="414" xr:uid="{00000000-0005-0000-0000-00009F010000}"/>
    <cellStyle name="Normal 37" xfId="415" xr:uid="{00000000-0005-0000-0000-0000A0010000}"/>
    <cellStyle name="Normal 38" xfId="416" xr:uid="{00000000-0005-0000-0000-0000A1010000}"/>
    <cellStyle name="Normal 39" xfId="417" xr:uid="{00000000-0005-0000-0000-0000A2010000}"/>
    <cellStyle name="Normal 4" xfId="418" xr:uid="{00000000-0005-0000-0000-0000A3010000}"/>
    <cellStyle name="Normal 4 10" xfId="419" xr:uid="{00000000-0005-0000-0000-0000A4010000}"/>
    <cellStyle name="Normal 4 11" xfId="420" xr:uid="{00000000-0005-0000-0000-0000A5010000}"/>
    <cellStyle name="Normal 4 12" xfId="421" xr:uid="{00000000-0005-0000-0000-0000A6010000}"/>
    <cellStyle name="Normal 4 13" xfId="422" xr:uid="{00000000-0005-0000-0000-0000A7010000}"/>
    <cellStyle name="Normal 4 14" xfId="423" xr:uid="{00000000-0005-0000-0000-0000A8010000}"/>
    <cellStyle name="Normal 4 15" xfId="424" xr:uid="{00000000-0005-0000-0000-0000A9010000}"/>
    <cellStyle name="Normal 4 16" xfId="425" xr:uid="{00000000-0005-0000-0000-0000AA010000}"/>
    <cellStyle name="Normal 4 17" xfId="426" xr:uid="{00000000-0005-0000-0000-0000AB010000}"/>
    <cellStyle name="Normal 4 18" xfId="427" xr:uid="{00000000-0005-0000-0000-0000AC010000}"/>
    <cellStyle name="Normal 4 19" xfId="428" xr:uid="{00000000-0005-0000-0000-0000AD010000}"/>
    <cellStyle name="Normal 4 2" xfId="429" xr:uid="{00000000-0005-0000-0000-0000AE010000}"/>
    <cellStyle name="Normal 4 20" xfId="430" xr:uid="{00000000-0005-0000-0000-0000AF010000}"/>
    <cellStyle name="Normal 4 21" xfId="431" xr:uid="{00000000-0005-0000-0000-0000B0010000}"/>
    <cellStyle name="Normal 4 22" xfId="432" xr:uid="{00000000-0005-0000-0000-0000B1010000}"/>
    <cellStyle name="Normal 4 23" xfId="433" xr:uid="{00000000-0005-0000-0000-0000B2010000}"/>
    <cellStyle name="Normal 4 24" xfId="434" xr:uid="{00000000-0005-0000-0000-0000B3010000}"/>
    <cellStyle name="Normal 4 25" xfId="435" xr:uid="{00000000-0005-0000-0000-0000B4010000}"/>
    <cellStyle name="Normal 4 26" xfId="436" xr:uid="{00000000-0005-0000-0000-0000B5010000}"/>
    <cellStyle name="Normal 4 27" xfId="437" xr:uid="{00000000-0005-0000-0000-0000B6010000}"/>
    <cellStyle name="Normal 4 28" xfId="438" xr:uid="{00000000-0005-0000-0000-0000B7010000}"/>
    <cellStyle name="Normal 4 29" xfId="439" xr:uid="{00000000-0005-0000-0000-0000B8010000}"/>
    <cellStyle name="Normal 4 3" xfId="440" xr:uid="{00000000-0005-0000-0000-0000B9010000}"/>
    <cellStyle name="Normal 4 30" xfId="441" xr:uid="{00000000-0005-0000-0000-0000BA010000}"/>
    <cellStyle name="Normal 4 31" xfId="442" xr:uid="{00000000-0005-0000-0000-0000BB010000}"/>
    <cellStyle name="Normal 4 4" xfId="443" xr:uid="{00000000-0005-0000-0000-0000BC010000}"/>
    <cellStyle name="Normal 4 5" xfId="444" xr:uid="{00000000-0005-0000-0000-0000BD010000}"/>
    <cellStyle name="Normal 4 6" xfId="445" xr:uid="{00000000-0005-0000-0000-0000BE010000}"/>
    <cellStyle name="Normal 4 7" xfId="446" xr:uid="{00000000-0005-0000-0000-0000BF010000}"/>
    <cellStyle name="Normal 4 8" xfId="447" xr:uid="{00000000-0005-0000-0000-0000C0010000}"/>
    <cellStyle name="Normal 4 9" xfId="448" xr:uid="{00000000-0005-0000-0000-0000C1010000}"/>
    <cellStyle name="Normal 40" xfId="449" xr:uid="{00000000-0005-0000-0000-0000C2010000}"/>
    <cellStyle name="Normal 41" xfId="450" xr:uid="{00000000-0005-0000-0000-0000C3010000}"/>
    <cellStyle name="Normal 42" xfId="451" xr:uid="{00000000-0005-0000-0000-0000C4010000}"/>
    <cellStyle name="Normal 43" xfId="452" xr:uid="{00000000-0005-0000-0000-0000C5010000}"/>
    <cellStyle name="Normal 44" xfId="453" xr:uid="{00000000-0005-0000-0000-0000C6010000}"/>
    <cellStyle name="Normal 44 2" xfId="454" xr:uid="{00000000-0005-0000-0000-0000C7010000}"/>
    <cellStyle name="Normal 44 3" xfId="455" xr:uid="{00000000-0005-0000-0000-0000C8010000}"/>
    <cellStyle name="Normal 44 4" xfId="456" xr:uid="{00000000-0005-0000-0000-0000C9010000}"/>
    <cellStyle name="Normal 44 5" xfId="457" xr:uid="{00000000-0005-0000-0000-0000CA010000}"/>
    <cellStyle name="Normal 44 6" xfId="458" xr:uid="{00000000-0005-0000-0000-0000CB010000}"/>
    <cellStyle name="Normal 45" xfId="459" xr:uid="{00000000-0005-0000-0000-0000CC010000}"/>
    <cellStyle name="Normal 46" xfId="460" xr:uid="{00000000-0005-0000-0000-0000CD010000}"/>
    <cellStyle name="Normal 47" xfId="461" xr:uid="{00000000-0005-0000-0000-0000CE010000}"/>
    <cellStyle name="Normal 48" xfId="462" xr:uid="{00000000-0005-0000-0000-0000CF010000}"/>
    <cellStyle name="Normal 49" xfId="463" xr:uid="{00000000-0005-0000-0000-0000D0010000}"/>
    <cellStyle name="Normal 5" xfId="464" xr:uid="{00000000-0005-0000-0000-0000D1010000}"/>
    <cellStyle name="Normal 5 10" xfId="465" xr:uid="{00000000-0005-0000-0000-0000D2010000}"/>
    <cellStyle name="Normal 5 11" xfId="466" xr:uid="{00000000-0005-0000-0000-0000D3010000}"/>
    <cellStyle name="Normal 5 12" xfId="467" xr:uid="{00000000-0005-0000-0000-0000D4010000}"/>
    <cellStyle name="Normal 5 2" xfId="468" xr:uid="{00000000-0005-0000-0000-0000D5010000}"/>
    <cellStyle name="Normal 5 2 2" xfId="469" xr:uid="{00000000-0005-0000-0000-0000D6010000}"/>
    <cellStyle name="Normal 5 3" xfId="470" xr:uid="{00000000-0005-0000-0000-0000D7010000}"/>
    <cellStyle name="Normal 5 4" xfId="471" xr:uid="{00000000-0005-0000-0000-0000D8010000}"/>
    <cellStyle name="Normal 5 5" xfId="472" xr:uid="{00000000-0005-0000-0000-0000D9010000}"/>
    <cellStyle name="Normal 5 6" xfId="473" xr:uid="{00000000-0005-0000-0000-0000DA010000}"/>
    <cellStyle name="Normal 5 7" xfId="474" xr:uid="{00000000-0005-0000-0000-0000DB010000}"/>
    <cellStyle name="Normal 5 8" xfId="475" xr:uid="{00000000-0005-0000-0000-0000DC010000}"/>
    <cellStyle name="Normal 5 9" xfId="476" xr:uid="{00000000-0005-0000-0000-0000DD010000}"/>
    <cellStyle name="Normal 6" xfId="477" xr:uid="{00000000-0005-0000-0000-0000DE010000}"/>
    <cellStyle name="Normal 6 10" xfId="478" xr:uid="{00000000-0005-0000-0000-0000DF010000}"/>
    <cellStyle name="Normal 6 11" xfId="479" xr:uid="{00000000-0005-0000-0000-0000E0010000}"/>
    <cellStyle name="Normal 6 12" xfId="480" xr:uid="{00000000-0005-0000-0000-0000E1010000}"/>
    <cellStyle name="Normal 6 2" xfId="481" xr:uid="{00000000-0005-0000-0000-0000E2010000}"/>
    <cellStyle name="Normal 6 3" xfId="482" xr:uid="{00000000-0005-0000-0000-0000E3010000}"/>
    <cellStyle name="Normal 6 4" xfId="483" xr:uid="{00000000-0005-0000-0000-0000E4010000}"/>
    <cellStyle name="Normal 6 5" xfId="484" xr:uid="{00000000-0005-0000-0000-0000E5010000}"/>
    <cellStyle name="Normal 6 6" xfId="485" xr:uid="{00000000-0005-0000-0000-0000E6010000}"/>
    <cellStyle name="Normal 6 7" xfId="486" xr:uid="{00000000-0005-0000-0000-0000E7010000}"/>
    <cellStyle name="Normal 6 8" xfId="487" xr:uid="{00000000-0005-0000-0000-0000E8010000}"/>
    <cellStyle name="Normal 6 9" xfId="488" xr:uid="{00000000-0005-0000-0000-0000E9010000}"/>
    <cellStyle name="Normal 7" xfId="489" xr:uid="{00000000-0005-0000-0000-0000EA010000}"/>
    <cellStyle name="Normal 7 10" xfId="490" xr:uid="{00000000-0005-0000-0000-0000EB010000}"/>
    <cellStyle name="Normal 7 11" xfId="491" xr:uid="{00000000-0005-0000-0000-0000EC010000}"/>
    <cellStyle name="Normal 7 12" xfId="492" xr:uid="{00000000-0005-0000-0000-0000ED010000}"/>
    <cellStyle name="Normal 7 2" xfId="493" xr:uid="{00000000-0005-0000-0000-0000EE010000}"/>
    <cellStyle name="Normal 7 3" xfId="494" xr:uid="{00000000-0005-0000-0000-0000EF010000}"/>
    <cellStyle name="Normal 7 4" xfId="495" xr:uid="{00000000-0005-0000-0000-0000F0010000}"/>
    <cellStyle name="Normal 7 5" xfId="496" xr:uid="{00000000-0005-0000-0000-0000F1010000}"/>
    <cellStyle name="Normal 7 6" xfId="497" xr:uid="{00000000-0005-0000-0000-0000F2010000}"/>
    <cellStyle name="Normal 7 7" xfId="498" xr:uid="{00000000-0005-0000-0000-0000F3010000}"/>
    <cellStyle name="Normal 7 8" xfId="499" xr:uid="{00000000-0005-0000-0000-0000F4010000}"/>
    <cellStyle name="Normal 7 9" xfId="500" xr:uid="{00000000-0005-0000-0000-0000F5010000}"/>
    <cellStyle name="Normal 8" xfId="501" xr:uid="{00000000-0005-0000-0000-0000F6010000}"/>
    <cellStyle name="Normal 8 10" xfId="502" xr:uid="{00000000-0005-0000-0000-0000F7010000}"/>
    <cellStyle name="Normal 8 11" xfId="503" xr:uid="{00000000-0005-0000-0000-0000F8010000}"/>
    <cellStyle name="Normal 8 12" xfId="504" xr:uid="{00000000-0005-0000-0000-0000F9010000}"/>
    <cellStyle name="Normal 8 2" xfId="505" xr:uid="{00000000-0005-0000-0000-0000FA010000}"/>
    <cellStyle name="Normal 8 3" xfId="506" xr:uid="{00000000-0005-0000-0000-0000FB010000}"/>
    <cellStyle name="Normal 8 4" xfId="507" xr:uid="{00000000-0005-0000-0000-0000FC010000}"/>
    <cellStyle name="Normal 8 5" xfId="508" xr:uid="{00000000-0005-0000-0000-0000FD010000}"/>
    <cellStyle name="Normal 8 6" xfId="509" xr:uid="{00000000-0005-0000-0000-0000FE010000}"/>
    <cellStyle name="Normal 8 7" xfId="510" xr:uid="{00000000-0005-0000-0000-0000FF010000}"/>
    <cellStyle name="Normal 8 8" xfId="511" xr:uid="{00000000-0005-0000-0000-000000020000}"/>
    <cellStyle name="Normal 8 9" xfId="512" xr:uid="{00000000-0005-0000-0000-000001020000}"/>
    <cellStyle name="Normal 9" xfId="513" xr:uid="{00000000-0005-0000-0000-000002020000}"/>
    <cellStyle name="Normal 9 10" xfId="514" xr:uid="{00000000-0005-0000-0000-000003020000}"/>
    <cellStyle name="Normal 9 11" xfId="515" xr:uid="{00000000-0005-0000-0000-000004020000}"/>
    <cellStyle name="Normal 9 12" xfId="516" xr:uid="{00000000-0005-0000-0000-000005020000}"/>
    <cellStyle name="Normal 9 2" xfId="517" xr:uid="{00000000-0005-0000-0000-000006020000}"/>
    <cellStyle name="Normal 9 3" xfId="518" xr:uid="{00000000-0005-0000-0000-000007020000}"/>
    <cellStyle name="Normal 9 4" xfId="519" xr:uid="{00000000-0005-0000-0000-000008020000}"/>
    <cellStyle name="Normal 9 5" xfId="520" xr:uid="{00000000-0005-0000-0000-000009020000}"/>
    <cellStyle name="Normal 9 6" xfId="521" xr:uid="{00000000-0005-0000-0000-00000A020000}"/>
    <cellStyle name="Normal 9 7" xfId="522" xr:uid="{00000000-0005-0000-0000-00000B020000}"/>
    <cellStyle name="Normal 9 8" xfId="523" xr:uid="{00000000-0005-0000-0000-00000C020000}"/>
    <cellStyle name="Normal 9 8 2" xfId="524" xr:uid="{00000000-0005-0000-0000-00000D020000}"/>
    <cellStyle name="Normal 9 8 3" xfId="525" xr:uid="{00000000-0005-0000-0000-00000E020000}"/>
    <cellStyle name="Normal 9 8 4" xfId="526" xr:uid="{00000000-0005-0000-0000-00000F020000}"/>
    <cellStyle name="Normal 9 8 5" xfId="527" xr:uid="{00000000-0005-0000-0000-000010020000}"/>
    <cellStyle name="Normal 9 8 6" xfId="528" xr:uid="{00000000-0005-0000-0000-000011020000}"/>
    <cellStyle name="Normal 9 9" xfId="529" xr:uid="{00000000-0005-0000-0000-000012020000}"/>
    <cellStyle name="Notas 2" xfId="530" xr:uid="{00000000-0005-0000-0000-000013020000}"/>
    <cellStyle name="Notas 3" xfId="531" xr:uid="{00000000-0005-0000-0000-000014020000}"/>
    <cellStyle name="Notas 4" xfId="532" xr:uid="{00000000-0005-0000-0000-000015020000}"/>
    <cellStyle name="Notas 5" xfId="533" xr:uid="{00000000-0005-0000-0000-000016020000}"/>
    <cellStyle name="Notas 6" xfId="534" xr:uid="{00000000-0005-0000-0000-000017020000}"/>
    <cellStyle name="Notas 7" xfId="535" xr:uid="{00000000-0005-0000-0000-000018020000}"/>
    <cellStyle name="Porcentaje 2" xfId="536" xr:uid="{00000000-0005-0000-0000-000019020000}"/>
    <cellStyle name="Porcentaje 3" xfId="537" xr:uid="{00000000-0005-0000-0000-00001A020000}"/>
    <cellStyle name="Porcentual 10" xfId="538" xr:uid="{00000000-0005-0000-0000-00001B020000}"/>
    <cellStyle name="Porcentual 11" xfId="539" xr:uid="{00000000-0005-0000-0000-00001C020000}"/>
    <cellStyle name="Porcentual 12" xfId="540" xr:uid="{00000000-0005-0000-0000-00001D020000}"/>
    <cellStyle name="Porcentual 13" xfId="541" xr:uid="{00000000-0005-0000-0000-00001E020000}"/>
    <cellStyle name="Porcentual 14" xfId="542" xr:uid="{00000000-0005-0000-0000-00001F020000}"/>
    <cellStyle name="Porcentual 15" xfId="543" xr:uid="{00000000-0005-0000-0000-000020020000}"/>
    <cellStyle name="Porcentual 16" xfId="544" xr:uid="{00000000-0005-0000-0000-000021020000}"/>
    <cellStyle name="Porcentual 17" xfId="545" xr:uid="{00000000-0005-0000-0000-000022020000}"/>
    <cellStyle name="Porcentual 18" xfId="546" xr:uid="{00000000-0005-0000-0000-000023020000}"/>
    <cellStyle name="Porcentual 19" xfId="547" xr:uid="{00000000-0005-0000-0000-000024020000}"/>
    <cellStyle name="Porcentual 2" xfId="548" xr:uid="{00000000-0005-0000-0000-000025020000}"/>
    <cellStyle name="Porcentual 2 2" xfId="549" xr:uid="{00000000-0005-0000-0000-000026020000}"/>
    <cellStyle name="Porcentual 2 3" xfId="550" xr:uid="{00000000-0005-0000-0000-000027020000}"/>
    <cellStyle name="Porcentual 2 4" xfId="551" xr:uid="{00000000-0005-0000-0000-000028020000}"/>
    <cellStyle name="Porcentual 20" xfId="552" xr:uid="{00000000-0005-0000-0000-000029020000}"/>
    <cellStyle name="Porcentual 21" xfId="553" xr:uid="{00000000-0005-0000-0000-00002A020000}"/>
    <cellStyle name="Porcentual 22" xfId="554" xr:uid="{00000000-0005-0000-0000-00002B020000}"/>
    <cellStyle name="Porcentual 23" xfId="555" xr:uid="{00000000-0005-0000-0000-00002C020000}"/>
    <cellStyle name="Porcentual 24" xfId="556" xr:uid="{00000000-0005-0000-0000-00002D020000}"/>
    <cellStyle name="Porcentual 25" xfId="557" xr:uid="{00000000-0005-0000-0000-00002E020000}"/>
    <cellStyle name="Porcentual 25 10" xfId="558" xr:uid="{00000000-0005-0000-0000-00002F020000}"/>
    <cellStyle name="Porcentual 25 10 2" xfId="559" xr:uid="{00000000-0005-0000-0000-000030020000}"/>
    <cellStyle name="Porcentual 25 10 3" xfId="560" xr:uid="{00000000-0005-0000-0000-000031020000}"/>
    <cellStyle name="Porcentual 25 10 4" xfId="561" xr:uid="{00000000-0005-0000-0000-000032020000}"/>
    <cellStyle name="Porcentual 25 10 5" xfId="562" xr:uid="{00000000-0005-0000-0000-000033020000}"/>
    <cellStyle name="Porcentual 25 10 6" xfId="563" xr:uid="{00000000-0005-0000-0000-000034020000}"/>
    <cellStyle name="Porcentual 25 11" xfId="564" xr:uid="{00000000-0005-0000-0000-000035020000}"/>
    <cellStyle name="Porcentual 25 12" xfId="565" xr:uid="{00000000-0005-0000-0000-000036020000}"/>
    <cellStyle name="Porcentual 25 13" xfId="566" xr:uid="{00000000-0005-0000-0000-000037020000}"/>
    <cellStyle name="Porcentual 25 14" xfId="567" xr:uid="{00000000-0005-0000-0000-000038020000}"/>
    <cellStyle name="Porcentual 25 15" xfId="568" xr:uid="{00000000-0005-0000-0000-000039020000}"/>
    <cellStyle name="Porcentual 25 16" xfId="569" xr:uid="{00000000-0005-0000-0000-00003A020000}"/>
    <cellStyle name="Porcentual 25 17" xfId="570" xr:uid="{00000000-0005-0000-0000-00003B020000}"/>
    <cellStyle name="Porcentual 25 18" xfId="571" xr:uid="{00000000-0005-0000-0000-00003C020000}"/>
    <cellStyle name="Porcentual 25 2" xfId="572" xr:uid="{00000000-0005-0000-0000-00003D020000}"/>
    <cellStyle name="Porcentual 25 2 10" xfId="573" xr:uid="{00000000-0005-0000-0000-00003E020000}"/>
    <cellStyle name="Porcentual 25 2 11" xfId="574" xr:uid="{00000000-0005-0000-0000-00003F020000}"/>
    <cellStyle name="Porcentual 25 2 2" xfId="575" xr:uid="{00000000-0005-0000-0000-000040020000}"/>
    <cellStyle name="Porcentual 25 2 3" xfId="576" xr:uid="{00000000-0005-0000-0000-000041020000}"/>
    <cellStyle name="Porcentual 25 2 4" xfId="577" xr:uid="{00000000-0005-0000-0000-000042020000}"/>
    <cellStyle name="Porcentual 25 2 5" xfId="578" xr:uid="{00000000-0005-0000-0000-000043020000}"/>
    <cellStyle name="Porcentual 25 2 6" xfId="579" xr:uid="{00000000-0005-0000-0000-000044020000}"/>
    <cellStyle name="Porcentual 25 2 7" xfId="580" xr:uid="{00000000-0005-0000-0000-000045020000}"/>
    <cellStyle name="Porcentual 25 2 8" xfId="581" xr:uid="{00000000-0005-0000-0000-000046020000}"/>
    <cellStyle name="Porcentual 25 2 9" xfId="582" xr:uid="{00000000-0005-0000-0000-000047020000}"/>
    <cellStyle name="Porcentual 25 3" xfId="583" xr:uid="{00000000-0005-0000-0000-000048020000}"/>
    <cellStyle name="Porcentual 25 3 10" xfId="584" xr:uid="{00000000-0005-0000-0000-000049020000}"/>
    <cellStyle name="Porcentual 25 3 11" xfId="585" xr:uid="{00000000-0005-0000-0000-00004A020000}"/>
    <cellStyle name="Porcentual 25 3 2" xfId="586" xr:uid="{00000000-0005-0000-0000-00004B020000}"/>
    <cellStyle name="Porcentual 25 3 3" xfId="587" xr:uid="{00000000-0005-0000-0000-00004C020000}"/>
    <cellStyle name="Porcentual 25 3 4" xfId="588" xr:uid="{00000000-0005-0000-0000-00004D020000}"/>
    <cellStyle name="Porcentual 25 3 5" xfId="589" xr:uid="{00000000-0005-0000-0000-00004E020000}"/>
    <cellStyle name="Porcentual 25 3 6" xfId="590" xr:uid="{00000000-0005-0000-0000-00004F020000}"/>
    <cellStyle name="Porcentual 25 3 7" xfId="591" xr:uid="{00000000-0005-0000-0000-000050020000}"/>
    <cellStyle name="Porcentual 25 3 8" xfId="592" xr:uid="{00000000-0005-0000-0000-000051020000}"/>
    <cellStyle name="Porcentual 25 3 9" xfId="593" xr:uid="{00000000-0005-0000-0000-000052020000}"/>
    <cellStyle name="Porcentual 25 4" xfId="594" xr:uid="{00000000-0005-0000-0000-000053020000}"/>
    <cellStyle name="Porcentual 25 4 2" xfId="595" xr:uid="{00000000-0005-0000-0000-000054020000}"/>
    <cellStyle name="Porcentual 25 4 2 2" xfId="596" xr:uid="{00000000-0005-0000-0000-000055020000}"/>
    <cellStyle name="Porcentual 25 4 2 2 2" xfId="597" xr:uid="{00000000-0005-0000-0000-000056020000}"/>
    <cellStyle name="Porcentual 25 4 2 2 3" xfId="598" xr:uid="{00000000-0005-0000-0000-000057020000}"/>
    <cellStyle name="Porcentual 25 4 2 2 4" xfId="599" xr:uid="{00000000-0005-0000-0000-000058020000}"/>
    <cellStyle name="Porcentual 25 4 2 2 5" xfId="600" xr:uid="{00000000-0005-0000-0000-000059020000}"/>
    <cellStyle name="Porcentual 25 4 2 2 6" xfId="601" xr:uid="{00000000-0005-0000-0000-00005A020000}"/>
    <cellStyle name="Porcentual 25 4 3" xfId="602" xr:uid="{00000000-0005-0000-0000-00005B020000}"/>
    <cellStyle name="Porcentual 25 4 4" xfId="603" xr:uid="{00000000-0005-0000-0000-00005C020000}"/>
    <cellStyle name="Porcentual 25 4 5" xfId="604" xr:uid="{00000000-0005-0000-0000-00005D020000}"/>
    <cellStyle name="Porcentual 25 4 6" xfId="605" xr:uid="{00000000-0005-0000-0000-00005E020000}"/>
    <cellStyle name="Porcentual 25 4 7" xfId="606" xr:uid="{00000000-0005-0000-0000-00005F020000}"/>
    <cellStyle name="Porcentual 25 5" xfId="607" xr:uid="{00000000-0005-0000-0000-000060020000}"/>
    <cellStyle name="Porcentual 25 6" xfId="608" xr:uid="{00000000-0005-0000-0000-000061020000}"/>
    <cellStyle name="Porcentual 25 7" xfId="609" xr:uid="{00000000-0005-0000-0000-000062020000}"/>
    <cellStyle name="Porcentual 25 8" xfId="610" xr:uid="{00000000-0005-0000-0000-000063020000}"/>
    <cellStyle name="Porcentual 25 9" xfId="611" xr:uid="{00000000-0005-0000-0000-000064020000}"/>
    <cellStyle name="Porcentual 26" xfId="612" xr:uid="{00000000-0005-0000-0000-000065020000}"/>
    <cellStyle name="Porcentual 27" xfId="613" xr:uid="{00000000-0005-0000-0000-000066020000}"/>
    <cellStyle name="Porcentual 28" xfId="614" xr:uid="{00000000-0005-0000-0000-000067020000}"/>
    <cellStyle name="Porcentual 29" xfId="615" xr:uid="{00000000-0005-0000-0000-000068020000}"/>
    <cellStyle name="Porcentual 3" xfId="616" xr:uid="{00000000-0005-0000-0000-000069020000}"/>
    <cellStyle name="Porcentual 3 2" xfId="617" xr:uid="{00000000-0005-0000-0000-00006A020000}"/>
    <cellStyle name="Porcentual 30" xfId="618" xr:uid="{00000000-0005-0000-0000-00006B020000}"/>
    <cellStyle name="Porcentual 31" xfId="619" xr:uid="{00000000-0005-0000-0000-00006C020000}"/>
    <cellStyle name="Porcentual 32" xfId="620" xr:uid="{00000000-0005-0000-0000-00006D020000}"/>
    <cellStyle name="Porcentual 33" xfId="621" xr:uid="{00000000-0005-0000-0000-00006E020000}"/>
    <cellStyle name="Porcentual 34" xfId="622" xr:uid="{00000000-0005-0000-0000-00006F020000}"/>
    <cellStyle name="Porcentual 35" xfId="623" xr:uid="{00000000-0005-0000-0000-000070020000}"/>
    <cellStyle name="Porcentual 36" xfId="624" xr:uid="{00000000-0005-0000-0000-000071020000}"/>
    <cellStyle name="Porcentual 37" xfId="625" xr:uid="{00000000-0005-0000-0000-000072020000}"/>
    <cellStyle name="Porcentual 38" xfId="626" xr:uid="{00000000-0005-0000-0000-000073020000}"/>
    <cellStyle name="Porcentual 39" xfId="627" xr:uid="{00000000-0005-0000-0000-000074020000}"/>
    <cellStyle name="Porcentual 4" xfId="628" xr:uid="{00000000-0005-0000-0000-000075020000}"/>
    <cellStyle name="Porcentual 4 2" xfId="629" xr:uid="{00000000-0005-0000-0000-000076020000}"/>
    <cellStyle name="Porcentual 40" xfId="630" xr:uid="{00000000-0005-0000-0000-000077020000}"/>
    <cellStyle name="Porcentual 41" xfId="631" xr:uid="{00000000-0005-0000-0000-000078020000}"/>
    <cellStyle name="Porcentual 42" xfId="632" xr:uid="{00000000-0005-0000-0000-000079020000}"/>
    <cellStyle name="Porcentual 43" xfId="633" xr:uid="{00000000-0005-0000-0000-00007A020000}"/>
    <cellStyle name="Porcentual 44" xfId="634" xr:uid="{00000000-0005-0000-0000-00007B020000}"/>
    <cellStyle name="Porcentual 45" xfId="635" xr:uid="{00000000-0005-0000-0000-00007C020000}"/>
    <cellStyle name="Porcentual 46" xfId="636" xr:uid="{00000000-0005-0000-0000-00007D020000}"/>
    <cellStyle name="Porcentual 47" xfId="637" xr:uid="{00000000-0005-0000-0000-00007E020000}"/>
    <cellStyle name="Porcentual 48" xfId="638" xr:uid="{00000000-0005-0000-0000-00007F020000}"/>
    <cellStyle name="Porcentual 49" xfId="639" xr:uid="{00000000-0005-0000-0000-000080020000}"/>
    <cellStyle name="Porcentual 5" xfId="640" xr:uid="{00000000-0005-0000-0000-000081020000}"/>
    <cellStyle name="Porcentual 50" xfId="641" xr:uid="{00000000-0005-0000-0000-000082020000}"/>
    <cellStyle name="Porcentual 51" xfId="642" xr:uid="{00000000-0005-0000-0000-000083020000}"/>
    <cellStyle name="Porcentual 52" xfId="643" xr:uid="{00000000-0005-0000-0000-000084020000}"/>
    <cellStyle name="Porcentual 53" xfId="644" xr:uid="{00000000-0005-0000-0000-000085020000}"/>
    <cellStyle name="Porcentual 54" xfId="645" xr:uid="{00000000-0005-0000-0000-000086020000}"/>
    <cellStyle name="Porcentual 55" xfId="646" xr:uid="{00000000-0005-0000-0000-000087020000}"/>
    <cellStyle name="Porcentual 56" xfId="647" xr:uid="{00000000-0005-0000-0000-000088020000}"/>
    <cellStyle name="Porcentual 57" xfId="648" xr:uid="{00000000-0005-0000-0000-000089020000}"/>
    <cellStyle name="Porcentual 58" xfId="649" xr:uid="{00000000-0005-0000-0000-00008A020000}"/>
    <cellStyle name="Porcentual 59" xfId="650" xr:uid="{00000000-0005-0000-0000-00008B020000}"/>
    <cellStyle name="Porcentual 6" xfId="651" xr:uid="{00000000-0005-0000-0000-00008C020000}"/>
    <cellStyle name="Porcentual 7" xfId="652" xr:uid="{00000000-0005-0000-0000-00008D020000}"/>
    <cellStyle name="Porcentual 8" xfId="653" xr:uid="{00000000-0005-0000-0000-00008E020000}"/>
    <cellStyle name="Porcentual 9" xfId="654" xr:uid="{00000000-0005-0000-0000-00008F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166717</xdr:colOff>
      <xdr:row>1</xdr:row>
      <xdr:rowOff>50006</xdr:rowOff>
    </xdr:from>
    <xdr:to>
      <xdr:col>1</xdr:col>
      <xdr:colOff>365285</xdr:colOff>
      <xdr:row>8</xdr:row>
      <xdr:rowOff>40481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17" y="216694"/>
          <a:ext cx="1250128" cy="1157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bcp.gov.py/doma/doma/doma/doma/doma/doma/doma/doma/doma/doma/doma/doma/doma/doma/Users/hcolman/Documents/HMCR/DOMA/Inf_DOMA_diario/DOMA_Inf_0104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bcp.gov.py/doma/doma/doma/doma/doma/doma/doma/doma/doma/doma/doma/doma/doma/doma/Users/hcolman/Documents/HMCR/DOMA/Inf_DOMA_diario/DOMA_Inf_1803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bcp.gov.py/doma/doma/doma/doma/doma/doma/doma/doma/doma/doma/doma/doma/doma/doma/Users/hcolman/Documents/HMCR/DOMA/Inf_DOMA_diario/DOMA_Inf_0404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"/>
      <sheetName val="IRMs_Saldo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"/>
      <sheetName val="IRMs_Saldo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"/>
      <sheetName val="IRMs_Sald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T119"/>
  <sheetViews>
    <sheetView showGridLines="0" tabSelected="1" topLeftCell="A77" zoomScale="80" zoomScaleNormal="80" workbookViewId="0">
      <selection activeCell="A78" sqref="A78"/>
    </sheetView>
  </sheetViews>
  <sheetFormatPr baseColWidth="10" defaultColWidth="11.42578125" defaultRowHeight="15" x14ac:dyDescent="0.25"/>
  <cols>
    <col min="1" max="1" width="15.7109375" style="1" customWidth="1"/>
    <col min="2" max="3" width="20.7109375" style="1" customWidth="1"/>
    <col min="4" max="4" width="20.7109375" style="3" customWidth="1"/>
    <col min="5" max="5" width="6.42578125" style="1" customWidth="1"/>
    <col min="6" max="6" width="15.7109375" style="1" customWidth="1"/>
    <col min="7" max="9" width="20.7109375" style="1" customWidth="1"/>
    <col min="10" max="10" width="6.42578125" style="1" customWidth="1"/>
    <col min="11" max="11" width="15.7109375" style="1" customWidth="1"/>
    <col min="12" max="14" width="20.7109375" style="1" customWidth="1"/>
    <col min="15" max="15" width="15.7109375" style="1" customWidth="1"/>
    <col min="16" max="16" width="18.140625" style="1" bestFit="1" customWidth="1"/>
    <col min="17" max="17" width="19.5703125" style="1" customWidth="1"/>
    <col min="18" max="18" width="5.85546875" style="1" customWidth="1"/>
    <col min="19" max="20" width="19.5703125" style="1" customWidth="1"/>
    <col min="21" max="16384" width="11.42578125" style="1"/>
  </cols>
  <sheetData>
    <row r="1" spans="1:20" ht="13.9" x14ac:dyDescent="0.25">
      <c r="D1" s="1"/>
    </row>
    <row r="2" spans="1:20" ht="13.9" x14ac:dyDescent="0.25">
      <c r="D2" s="2"/>
    </row>
    <row r="3" spans="1:20" ht="13.9" x14ac:dyDescent="0.25">
      <c r="C3" s="2"/>
      <c r="D3" s="1"/>
    </row>
    <row r="4" spans="1:20" ht="13.9" x14ac:dyDescent="0.25">
      <c r="D4" s="1"/>
    </row>
    <row r="5" spans="1:20" ht="13.9" x14ac:dyDescent="0.25">
      <c r="D5" s="1"/>
    </row>
    <row r="6" spans="1:20" ht="13.9" x14ac:dyDescent="0.25">
      <c r="D6" s="1"/>
    </row>
    <row r="7" spans="1:20" ht="13.9" x14ac:dyDescent="0.25">
      <c r="B7" s="3"/>
      <c r="D7" s="1"/>
    </row>
    <row r="8" spans="1:20" ht="13.9" x14ac:dyDescent="0.25">
      <c r="B8" s="3"/>
      <c r="D8" s="1"/>
    </row>
    <row r="9" spans="1:20" ht="13.9" x14ac:dyDescent="0.25">
      <c r="B9" s="3"/>
      <c r="D9" s="1"/>
    </row>
    <row r="10" spans="1:20" ht="33" customHeight="1" x14ac:dyDescent="0.25">
      <c r="A10" s="4" t="s">
        <v>19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0" ht="15" customHeight="1" x14ac:dyDescent="0.25">
      <c r="D11" s="1"/>
      <c r="E11" s="5"/>
      <c r="G11" s="6"/>
      <c r="H11" s="6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15" customHeight="1" x14ac:dyDescent="0.25">
      <c r="A12" s="19" t="s">
        <v>20</v>
      </c>
      <c r="B12" s="19"/>
      <c r="C12" s="19"/>
      <c r="D12" s="19"/>
      <c r="E12" s="5"/>
      <c r="F12" s="19" t="s">
        <v>0</v>
      </c>
      <c r="G12" s="19"/>
      <c r="H12" s="19"/>
      <c r="I12" s="19"/>
      <c r="J12" s="5"/>
      <c r="K12" s="25"/>
      <c r="L12" s="25"/>
      <c r="M12" s="25"/>
      <c r="N12" s="25"/>
      <c r="O12" s="5"/>
      <c r="P12" s="5"/>
      <c r="Q12" s="5"/>
      <c r="R12" s="5"/>
      <c r="S12" s="5"/>
      <c r="T12" s="5"/>
    </row>
    <row r="13" spans="1:20" ht="15" customHeight="1" x14ac:dyDescent="0.25">
      <c r="A13" s="19"/>
      <c r="B13" s="19"/>
      <c r="C13" s="19"/>
      <c r="D13" s="19"/>
      <c r="E13" s="5"/>
      <c r="F13" s="19"/>
      <c r="G13" s="19"/>
      <c r="H13" s="19"/>
      <c r="I13" s="19"/>
      <c r="J13" s="5"/>
      <c r="K13" s="25"/>
      <c r="L13" s="25"/>
      <c r="M13" s="25"/>
      <c r="N13" s="25"/>
      <c r="O13" s="5"/>
      <c r="P13" s="5"/>
      <c r="Q13" s="5"/>
      <c r="R13" s="5"/>
      <c r="S13" s="5"/>
      <c r="T13" s="5"/>
    </row>
    <row r="14" spans="1:20" ht="15" customHeight="1" x14ac:dyDescent="0.25">
      <c r="A14" s="20" t="s">
        <v>2</v>
      </c>
      <c r="B14" s="22" t="s">
        <v>3</v>
      </c>
      <c r="C14" s="24" t="s">
        <v>4</v>
      </c>
      <c r="D14" s="24" t="s">
        <v>5</v>
      </c>
      <c r="E14" s="5"/>
      <c r="F14" s="20" t="s">
        <v>2</v>
      </c>
      <c r="G14" s="22" t="s">
        <v>3</v>
      </c>
      <c r="H14" s="24" t="s">
        <v>4</v>
      </c>
      <c r="I14" s="24" t="s">
        <v>5</v>
      </c>
      <c r="J14" s="5"/>
      <c r="K14" s="26"/>
      <c r="L14" s="27"/>
      <c r="M14" s="27"/>
      <c r="N14" s="27"/>
      <c r="O14" s="5"/>
      <c r="P14" s="5"/>
      <c r="Q14" s="5"/>
      <c r="R14" s="5"/>
      <c r="S14" s="5"/>
      <c r="T14" s="5"/>
    </row>
    <row r="15" spans="1:20" ht="15" customHeight="1" x14ac:dyDescent="0.25">
      <c r="A15" s="20"/>
      <c r="B15" s="22"/>
      <c r="C15" s="24"/>
      <c r="D15" s="24"/>
      <c r="E15" s="5"/>
      <c r="F15" s="20"/>
      <c r="G15" s="22"/>
      <c r="H15" s="24"/>
      <c r="I15" s="24"/>
      <c r="J15" s="5"/>
      <c r="K15" s="26"/>
      <c r="L15" s="27"/>
      <c r="M15" s="27"/>
      <c r="N15" s="27"/>
      <c r="O15" s="5"/>
      <c r="P15" s="5"/>
      <c r="Q15" s="5"/>
      <c r="R15" s="5"/>
      <c r="S15" s="5"/>
      <c r="T15" s="5"/>
    </row>
    <row r="16" spans="1:20" ht="15" customHeight="1" x14ac:dyDescent="0.25">
      <c r="A16" s="20"/>
      <c r="B16" s="22"/>
      <c r="C16" s="24"/>
      <c r="D16" s="24"/>
      <c r="E16" s="5"/>
      <c r="F16" s="20"/>
      <c r="G16" s="22"/>
      <c r="H16" s="24"/>
      <c r="I16" s="24"/>
      <c r="J16" s="5"/>
      <c r="K16" s="26"/>
      <c r="L16" s="27"/>
      <c r="M16" s="27"/>
      <c r="N16" s="27"/>
      <c r="O16" s="5"/>
      <c r="P16" s="5"/>
      <c r="Q16" s="5"/>
      <c r="R16" s="5"/>
      <c r="S16" s="5"/>
      <c r="T16" s="5"/>
    </row>
    <row r="17" spans="1:20" ht="15" customHeight="1" x14ac:dyDescent="0.25">
      <c r="A17" s="7" t="s">
        <v>6</v>
      </c>
      <c r="B17" s="8">
        <v>84</v>
      </c>
      <c r="C17" s="8">
        <v>0</v>
      </c>
      <c r="D17" s="9">
        <v>84</v>
      </c>
      <c r="E17" s="5"/>
      <c r="F17" s="7" t="s">
        <v>6</v>
      </c>
      <c r="G17" s="8">
        <v>143.30000000000001</v>
      </c>
      <c r="H17" s="8">
        <v>32.5</v>
      </c>
      <c r="I17" s="9">
        <v>175.8</v>
      </c>
      <c r="J17" s="5"/>
      <c r="K17" s="10"/>
      <c r="L17" s="11"/>
      <c r="M17" s="11"/>
      <c r="N17" s="11"/>
      <c r="O17" s="5"/>
      <c r="P17" s="5"/>
      <c r="Q17" s="5"/>
      <c r="R17" s="5"/>
      <c r="S17" s="5"/>
      <c r="T17" s="5"/>
    </row>
    <row r="18" spans="1:20" ht="15" customHeight="1" x14ac:dyDescent="0.25">
      <c r="A18" s="12" t="s">
        <v>7</v>
      </c>
      <c r="B18" s="8">
        <v>77.5</v>
      </c>
      <c r="C18" s="8">
        <v>0</v>
      </c>
      <c r="D18" s="9">
        <v>77.5</v>
      </c>
      <c r="E18" s="5"/>
      <c r="F18" s="12" t="s">
        <v>7</v>
      </c>
      <c r="G18" s="8">
        <v>40.799999999999997</v>
      </c>
      <c r="H18" s="8">
        <v>0</v>
      </c>
      <c r="I18" s="9">
        <v>40.799999999999997</v>
      </c>
      <c r="J18" s="5"/>
      <c r="K18" s="10"/>
      <c r="L18" s="11"/>
      <c r="M18" s="11"/>
      <c r="N18" s="11"/>
      <c r="O18" s="5"/>
      <c r="P18" s="5"/>
      <c r="Q18" s="5"/>
      <c r="R18" s="5"/>
      <c r="S18" s="5"/>
      <c r="T18" s="5"/>
    </row>
    <row r="19" spans="1:20" ht="15" customHeight="1" x14ac:dyDescent="0.25">
      <c r="A19" s="12" t="s">
        <v>8</v>
      </c>
      <c r="B19" s="8">
        <v>14.5</v>
      </c>
      <c r="C19" s="8">
        <v>0</v>
      </c>
      <c r="D19" s="9">
        <v>14.5</v>
      </c>
      <c r="E19" s="5"/>
      <c r="F19" s="12" t="s">
        <v>8</v>
      </c>
      <c r="G19" s="8">
        <v>2</v>
      </c>
      <c r="H19" s="8">
        <v>0</v>
      </c>
      <c r="I19" s="9">
        <v>2</v>
      </c>
      <c r="J19" s="5"/>
      <c r="K19" s="10"/>
      <c r="L19" s="11"/>
      <c r="M19" s="11"/>
      <c r="N19" s="11"/>
      <c r="O19" s="5"/>
      <c r="P19" s="5"/>
      <c r="Q19" s="5"/>
      <c r="R19" s="5"/>
      <c r="S19" s="5"/>
      <c r="T19" s="5"/>
    </row>
    <row r="20" spans="1:20" ht="15" customHeight="1" x14ac:dyDescent="0.25">
      <c r="A20" s="12" t="s">
        <v>9</v>
      </c>
      <c r="B20" s="8">
        <v>0</v>
      </c>
      <c r="C20" s="8">
        <v>13.5</v>
      </c>
      <c r="D20" s="9">
        <v>13.5</v>
      </c>
      <c r="E20" s="5"/>
      <c r="F20" s="12" t="s">
        <v>9</v>
      </c>
      <c r="G20" s="8">
        <v>0</v>
      </c>
      <c r="H20" s="8">
        <v>0</v>
      </c>
      <c r="I20" s="9">
        <v>0</v>
      </c>
      <c r="J20" s="5"/>
      <c r="K20" s="10"/>
      <c r="L20" s="11"/>
      <c r="M20" s="11"/>
      <c r="N20" s="11"/>
      <c r="O20" s="5"/>
      <c r="P20" s="5"/>
      <c r="Q20" s="5"/>
      <c r="R20" s="5"/>
      <c r="S20" s="5"/>
      <c r="T20" s="5"/>
    </row>
    <row r="21" spans="1:20" ht="15" customHeight="1" x14ac:dyDescent="0.25">
      <c r="A21" s="12" t="s">
        <v>10</v>
      </c>
      <c r="B21" s="8">
        <v>53.499999999999993</v>
      </c>
      <c r="C21" s="8">
        <v>33.1</v>
      </c>
      <c r="D21" s="9">
        <v>86.6</v>
      </c>
      <c r="E21" s="5"/>
      <c r="F21" s="12" t="s">
        <v>10</v>
      </c>
      <c r="G21" s="8">
        <v>5.0999999999999996</v>
      </c>
      <c r="H21" s="8">
        <v>0</v>
      </c>
      <c r="I21" s="9">
        <v>5.0999999999999996</v>
      </c>
      <c r="J21" s="5"/>
      <c r="K21" s="10"/>
      <c r="L21" s="11"/>
      <c r="M21" s="11"/>
      <c r="N21" s="11"/>
      <c r="O21" s="5"/>
      <c r="P21" s="5"/>
      <c r="Q21" s="5"/>
      <c r="R21" s="5"/>
      <c r="S21" s="5"/>
      <c r="T21" s="5"/>
    </row>
    <row r="22" spans="1:20" ht="15" customHeight="1" x14ac:dyDescent="0.25">
      <c r="A22" s="12" t="s">
        <v>11</v>
      </c>
      <c r="B22" s="8">
        <v>105</v>
      </c>
      <c r="C22" s="8">
        <v>47</v>
      </c>
      <c r="D22" s="9">
        <v>152</v>
      </c>
      <c r="E22" s="5"/>
      <c r="F22" s="12" t="s">
        <v>11</v>
      </c>
      <c r="G22" s="8">
        <v>3.6</v>
      </c>
      <c r="H22" s="8">
        <v>0</v>
      </c>
      <c r="I22" s="9">
        <v>3.6</v>
      </c>
      <c r="J22" s="5"/>
      <c r="K22" s="10"/>
      <c r="L22" s="11"/>
      <c r="M22" s="11"/>
      <c r="N22" s="11"/>
      <c r="O22" s="5"/>
      <c r="P22" s="5"/>
      <c r="Q22" s="5"/>
      <c r="R22" s="5"/>
      <c r="S22" s="5"/>
      <c r="T22" s="5"/>
    </row>
    <row r="23" spans="1:20" ht="15" customHeight="1" x14ac:dyDescent="0.25">
      <c r="A23" s="12" t="s">
        <v>12</v>
      </c>
      <c r="B23" s="8">
        <v>169.29999999999998</v>
      </c>
      <c r="C23" s="8">
        <v>0</v>
      </c>
      <c r="D23" s="9">
        <v>169.29999999999998</v>
      </c>
      <c r="E23" s="5"/>
      <c r="F23" s="12" t="s">
        <v>12</v>
      </c>
      <c r="G23" s="8">
        <v>0</v>
      </c>
      <c r="H23" s="8">
        <v>0</v>
      </c>
      <c r="I23" s="9">
        <v>0</v>
      </c>
      <c r="J23" s="5"/>
      <c r="K23" s="10"/>
      <c r="L23" s="11"/>
      <c r="M23" s="11"/>
      <c r="N23" s="11"/>
      <c r="O23" s="5"/>
      <c r="P23" s="5"/>
      <c r="Q23" s="5"/>
      <c r="R23" s="5"/>
      <c r="S23" s="5"/>
      <c r="T23" s="5"/>
    </row>
    <row r="24" spans="1:20" ht="15" customHeight="1" x14ac:dyDescent="0.25">
      <c r="A24" s="12" t="s">
        <v>13</v>
      </c>
      <c r="B24" s="8">
        <v>134.6</v>
      </c>
      <c r="C24" s="8">
        <v>157.1</v>
      </c>
      <c r="D24" s="9">
        <v>291.7</v>
      </c>
      <c r="E24" s="5"/>
      <c r="F24" s="12" t="s">
        <v>13</v>
      </c>
      <c r="G24" s="8">
        <v>0</v>
      </c>
      <c r="H24" s="8">
        <v>0</v>
      </c>
      <c r="I24" s="9">
        <v>0</v>
      </c>
      <c r="J24" s="5"/>
      <c r="K24" s="10"/>
      <c r="L24" s="11"/>
      <c r="M24" s="11"/>
      <c r="N24" s="11"/>
      <c r="O24" s="5"/>
      <c r="P24" s="5"/>
      <c r="Q24" s="5"/>
      <c r="R24" s="5"/>
      <c r="S24" s="5"/>
      <c r="T24" s="5"/>
    </row>
    <row r="25" spans="1:20" ht="15" customHeight="1" x14ac:dyDescent="0.25">
      <c r="A25" s="12" t="s">
        <v>14</v>
      </c>
      <c r="B25" s="8">
        <v>104.70000000000003</v>
      </c>
      <c r="C25" s="8">
        <v>108.2</v>
      </c>
      <c r="D25" s="9">
        <v>212.90000000000003</v>
      </c>
      <c r="E25" s="5"/>
      <c r="F25" s="12" t="s">
        <v>14</v>
      </c>
      <c r="G25" s="8">
        <v>0</v>
      </c>
      <c r="H25" s="8">
        <v>0</v>
      </c>
      <c r="I25" s="9">
        <v>0</v>
      </c>
      <c r="J25" s="5"/>
      <c r="K25" s="10"/>
      <c r="L25" s="11"/>
      <c r="M25" s="11"/>
      <c r="N25" s="11"/>
      <c r="O25" s="5"/>
      <c r="P25" s="5"/>
      <c r="Q25" s="5"/>
      <c r="R25" s="5"/>
      <c r="S25" s="5"/>
      <c r="T25" s="5"/>
    </row>
    <row r="26" spans="1:20" ht="15" customHeight="1" x14ac:dyDescent="0.25">
      <c r="A26" s="12" t="s">
        <v>15</v>
      </c>
      <c r="B26" s="8">
        <v>168.50000000000003</v>
      </c>
      <c r="C26" s="8">
        <v>23.5</v>
      </c>
      <c r="D26" s="9">
        <v>192.00000000000003</v>
      </c>
      <c r="E26" s="5"/>
      <c r="F26" s="12" t="s">
        <v>15</v>
      </c>
      <c r="G26" s="8">
        <v>47.9</v>
      </c>
      <c r="H26" s="8">
        <v>0</v>
      </c>
      <c r="I26" s="9">
        <v>47.9</v>
      </c>
      <c r="J26" s="5"/>
      <c r="K26" s="10"/>
      <c r="L26" s="11"/>
      <c r="M26" s="11"/>
      <c r="N26" s="11"/>
      <c r="O26" s="5"/>
      <c r="P26" s="5"/>
      <c r="Q26" s="5"/>
      <c r="R26" s="5"/>
      <c r="S26" s="5"/>
      <c r="T26" s="5"/>
    </row>
    <row r="27" spans="1:20" ht="15" customHeight="1" x14ac:dyDescent="0.25">
      <c r="A27" s="12" t="s">
        <v>16</v>
      </c>
      <c r="B27" s="8">
        <v>118.1</v>
      </c>
      <c r="C27" s="8">
        <v>0</v>
      </c>
      <c r="D27" s="9">
        <v>118.1</v>
      </c>
      <c r="E27" s="5"/>
      <c r="F27" s="12" t="s">
        <v>16</v>
      </c>
      <c r="G27" s="8">
        <v>88</v>
      </c>
      <c r="H27" s="8">
        <v>36.4</v>
      </c>
      <c r="I27" s="9">
        <v>124.4</v>
      </c>
      <c r="J27" s="5"/>
      <c r="K27" s="10"/>
      <c r="L27" s="11"/>
      <c r="M27" s="11"/>
      <c r="N27" s="11"/>
      <c r="O27" s="5"/>
      <c r="P27" s="5"/>
      <c r="Q27" s="5"/>
      <c r="R27" s="5"/>
      <c r="S27" s="5"/>
      <c r="T27" s="5"/>
    </row>
    <row r="28" spans="1:20" ht="15" customHeight="1" x14ac:dyDescent="0.25">
      <c r="A28" s="12" t="s">
        <v>17</v>
      </c>
      <c r="B28" s="8">
        <v>118.39999999999999</v>
      </c>
      <c r="C28" s="8">
        <v>10.8</v>
      </c>
      <c r="D28" s="9">
        <v>129.19999999999999</v>
      </c>
      <c r="E28" s="5"/>
      <c r="F28" s="12" t="s">
        <v>17</v>
      </c>
      <c r="G28" s="8">
        <v>30.2</v>
      </c>
      <c r="H28" s="8">
        <v>0</v>
      </c>
      <c r="I28" s="9">
        <v>30.2</v>
      </c>
      <c r="J28" s="5"/>
      <c r="K28" s="10"/>
      <c r="L28" s="11"/>
      <c r="M28" s="11"/>
      <c r="N28" s="11"/>
      <c r="O28" s="5"/>
      <c r="P28" s="5"/>
      <c r="Q28" s="5"/>
      <c r="R28" s="5"/>
      <c r="S28" s="5"/>
      <c r="T28" s="5"/>
    </row>
    <row r="29" spans="1:20" ht="15" customHeight="1" x14ac:dyDescent="0.25">
      <c r="A29" s="13"/>
    </row>
    <row r="30" spans="1:20" ht="15" customHeight="1" x14ac:dyDescent="0.25">
      <c r="A30" s="19" t="s">
        <v>1</v>
      </c>
      <c r="B30" s="19"/>
      <c r="C30" s="19"/>
      <c r="D30" s="19"/>
      <c r="F30" s="19" t="s">
        <v>18</v>
      </c>
      <c r="G30" s="19"/>
      <c r="H30" s="19"/>
      <c r="I30" s="19"/>
    </row>
    <row r="31" spans="1:20" ht="15" customHeight="1" x14ac:dyDescent="0.25">
      <c r="A31" s="19"/>
      <c r="B31" s="19"/>
      <c r="C31" s="19"/>
      <c r="D31" s="19"/>
      <c r="F31" s="19"/>
      <c r="G31" s="19"/>
      <c r="H31" s="19"/>
      <c r="I31" s="19"/>
    </row>
    <row r="32" spans="1:20" ht="15" customHeight="1" x14ac:dyDescent="0.25">
      <c r="A32" s="20" t="s">
        <v>2</v>
      </c>
      <c r="B32" s="22" t="s">
        <v>3</v>
      </c>
      <c r="C32" s="24" t="s">
        <v>4</v>
      </c>
      <c r="D32" s="24" t="s">
        <v>5</v>
      </c>
      <c r="F32" s="20" t="s">
        <v>2</v>
      </c>
      <c r="G32" s="21" t="s">
        <v>3</v>
      </c>
      <c r="H32" s="23" t="s">
        <v>4</v>
      </c>
      <c r="I32" s="23" t="s">
        <v>5</v>
      </c>
    </row>
    <row r="33" spans="1:11" ht="15" customHeight="1" x14ac:dyDescent="0.25">
      <c r="A33" s="20"/>
      <c r="B33" s="22"/>
      <c r="C33" s="24"/>
      <c r="D33" s="24"/>
      <c r="F33" s="20"/>
      <c r="G33" s="22"/>
      <c r="H33" s="24"/>
      <c r="I33" s="24"/>
    </row>
    <row r="34" spans="1:11" ht="15" customHeight="1" x14ac:dyDescent="0.25">
      <c r="A34" s="20"/>
      <c r="B34" s="22"/>
      <c r="C34" s="24"/>
      <c r="D34" s="24"/>
      <c r="F34" s="20"/>
      <c r="G34" s="22"/>
      <c r="H34" s="24"/>
      <c r="I34" s="24"/>
    </row>
    <row r="35" spans="1:11" ht="15" customHeight="1" x14ac:dyDescent="0.25">
      <c r="A35" s="7" t="s">
        <v>6</v>
      </c>
      <c r="B35" s="8">
        <v>29.6</v>
      </c>
      <c r="C35" s="8">
        <v>0</v>
      </c>
      <c r="D35" s="9">
        <v>29.6</v>
      </c>
      <c r="F35" s="7" t="s">
        <v>6</v>
      </c>
      <c r="G35" s="8">
        <v>17.100000000000001</v>
      </c>
      <c r="H35" s="8">
        <v>0</v>
      </c>
      <c r="I35" s="9">
        <v>17.100000000000001</v>
      </c>
      <c r="K35" s="2"/>
    </row>
    <row r="36" spans="1:11" ht="15" customHeight="1" x14ac:dyDescent="0.25">
      <c r="A36" s="12" t="s">
        <v>7</v>
      </c>
      <c r="B36" s="8">
        <v>9</v>
      </c>
      <c r="C36" s="8">
        <v>0</v>
      </c>
      <c r="D36" s="9">
        <v>9</v>
      </c>
      <c r="F36" s="12" t="s">
        <v>7</v>
      </c>
      <c r="G36" s="8">
        <v>21.2</v>
      </c>
      <c r="H36" s="8">
        <v>0</v>
      </c>
      <c r="I36" s="9">
        <v>21.2</v>
      </c>
    </row>
    <row r="37" spans="1:11" ht="15" customHeight="1" x14ac:dyDescent="0.25">
      <c r="A37" s="12" t="s">
        <v>8</v>
      </c>
      <c r="B37" s="8">
        <v>8</v>
      </c>
      <c r="C37" s="8">
        <v>0</v>
      </c>
      <c r="D37" s="9">
        <v>8</v>
      </c>
      <c r="F37" s="12" t="s">
        <v>8</v>
      </c>
      <c r="G37" s="8">
        <v>40</v>
      </c>
      <c r="H37" s="8">
        <v>28.3</v>
      </c>
      <c r="I37" s="9">
        <v>68.3</v>
      </c>
    </row>
    <row r="38" spans="1:11" ht="15" customHeight="1" x14ac:dyDescent="0.25">
      <c r="A38" s="12" t="s">
        <v>9</v>
      </c>
      <c r="B38" s="8">
        <v>0</v>
      </c>
      <c r="C38" s="8">
        <v>0</v>
      </c>
      <c r="D38" s="9">
        <v>0</v>
      </c>
      <c r="F38" s="12" t="s">
        <v>9</v>
      </c>
      <c r="G38" s="8">
        <v>42</v>
      </c>
      <c r="H38" s="8">
        <v>32.700000000000003</v>
      </c>
      <c r="I38" s="9">
        <v>74.7</v>
      </c>
    </row>
    <row r="39" spans="1:11" ht="15" customHeight="1" x14ac:dyDescent="0.25">
      <c r="A39" s="12" t="s">
        <v>10</v>
      </c>
      <c r="B39" s="8">
        <v>66.2</v>
      </c>
      <c r="C39" s="8">
        <v>0</v>
      </c>
      <c r="D39" s="9">
        <v>66.2</v>
      </c>
      <c r="F39" s="12" t="s">
        <v>10</v>
      </c>
      <c r="G39" s="8">
        <v>40</v>
      </c>
      <c r="H39" s="8">
        <v>287.5</v>
      </c>
      <c r="I39" s="9">
        <v>327.5</v>
      </c>
    </row>
    <row r="40" spans="1:11" ht="15" customHeight="1" x14ac:dyDescent="0.25">
      <c r="A40" s="12" t="s">
        <v>11</v>
      </c>
      <c r="B40" s="8">
        <v>0</v>
      </c>
      <c r="C40" s="8">
        <v>0</v>
      </c>
      <c r="D40" s="9">
        <v>0</v>
      </c>
      <c r="F40" s="12" t="s">
        <v>11</v>
      </c>
      <c r="G40" s="8">
        <v>100</v>
      </c>
      <c r="H40" s="8">
        <v>9.6</v>
      </c>
      <c r="I40" s="9">
        <v>109.6</v>
      </c>
    </row>
    <row r="41" spans="1:11" ht="15" customHeight="1" x14ac:dyDescent="0.25">
      <c r="A41" s="12" t="s">
        <v>12</v>
      </c>
      <c r="B41" s="8">
        <v>2</v>
      </c>
      <c r="C41" s="8">
        <v>0</v>
      </c>
      <c r="D41" s="9">
        <v>2</v>
      </c>
      <c r="F41" s="12" t="s">
        <v>12</v>
      </c>
      <c r="G41" s="8">
        <v>66</v>
      </c>
      <c r="H41" s="8">
        <v>6.7000000000000028</v>
      </c>
      <c r="I41" s="9">
        <v>72.7</v>
      </c>
    </row>
    <row r="42" spans="1:11" ht="15" customHeight="1" x14ac:dyDescent="0.25">
      <c r="A42" s="12" t="s">
        <v>13</v>
      </c>
      <c r="B42" s="8">
        <v>66</v>
      </c>
      <c r="C42" s="8">
        <v>5</v>
      </c>
      <c r="D42" s="9">
        <v>71</v>
      </c>
      <c r="F42" s="12" t="s">
        <v>13</v>
      </c>
      <c r="G42" s="14">
        <v>110</v>
      </c>
      <c r="H42" s="14">
        <v>72.099999999999994</v>
      </c>
      <c r="I42" s="15">
        <v>182.1</v>
      </c>
    </row>
    <row r="43" spans="1:11" ht="15" customHeight="1" x14ac:dyDescent="0.25">
      <c r="A43" s="12" t="s">
        <v>14</v>
      </c>
      <c r="B43" s="8">
        <v>39.1</v>
      </c>
      <c r="C43" s="8">
        <v>0</v>
      </c>
      <c r="D43" s="9">
        <v>39.1</v>
      </c>
      <c r="F43" s="12" t="s">
        <v>14</v>
      </c>
      <c r="G43" s="14">
        <v>100</v>
      </c>
      <c r="H43" s="14">
        <v>16.600000000000001</v>
      </c>
      <c r="I43" s="15">
        <v>116.6</v>
      </c>
    </row>
    <row r="44" spans="1:11" ht="15" customHeight="1" x14ac:dyDescent="0.25">
      <c r="A44" s="12" t="s">
        <v>15</v>
      </c>
      <c r="B44" s="8">
        <v>14.3</v>
      </c>
      <c r="C44" s="8">
        <v>0</v>
      </c>
      <c r="D44" s="9">
        <v>14.3</v>
      </c>
      <c r="F44" s="12" t="s">
        <v>15</v>
      </c>
      <c r="G44" s="8">
        <v>115</v>
      </c>
      <c r="H44" s="8">
        <v>63.6</v>
      </c>
      <c r="I44" s="9">
        <v>178.6</v>
      </c>
    </row>
    <row r="45" spans="1:11" ht="15" customHeight="1" x14ac:dyDescent="0.25">
      <c r="A45" s="12" t="s">
        <v>16</v>
      </c>
      <c r="B45" s="8">
        <v>33.9</v>
      </c>
      <c r="C45" s="8">
        <v>0</v>
      </c>
      <c r="D45" s="9">
        <v>33.9</v>
      </c>
      <c r="F45" s="12" t="s">
        <v>16</v>
      </c>
      <c r="G45" s="8">
        <v>67.5</v>
      </c>
      <c r="H45" s="8">
        <v>0</v>
      </c>
      <c r="I45" s="9">
        <v>67.5</v>
      </c>
    </row>
    <row r="46" spans="1:11" ht="15" customHeight="1" x14ac:dyDescent="0.25">
      <c r="A46" s="12" t="s">
        <v>17</v>
      </c>
      <c r="B46" s="8">
        <v>0</v>
      </c>
      <c r="C46" s="8">
        <v>0</v>
      </c>
      <c r="D46" s="9">
        <v>0</v>
      </c>
      <c r="F46" s="12" t="s">
        <v>17</v>
      </c>
      <c r="G46" s="8">
        <v>37.200000000000003</v>
      </c>
      <c r="H46" s="8">
        <v>0</v>
      </c>
      <c r="I46" s="9">
        <v>37.200000000000003</v>
      </c>
    </row>
    <row r="48" spans="1:11" x14ac:dyDescent="0.25">
      <c r="A48" s="19" t="s">
        <v>21</v>
      </c>
      <c r="B48" s="19"/>
      <c r="C48" s="19"/>
      <c r="D48" s="19"/>
      <c r="F48" s="19" t="s">
        <v>22</v>
      </c>
      <c r="G48" s="19"/>
      <c r="H48" s="19"/>
      <c r="I48" s="19"/>
    </row>
    <row r="49" spans="1:9" x14ac:dyDescent="0.25">
      <c r="A49" s="19"/>
      <c r="B49" s="19"/>
      <c r="C49" s="19"/>
      <c r="D49" s="19"/>
      <c r="F49" s="19"/>
      <c r="G49" s="19"/>
      <c r="H49" s="19"/>
      <c r="I49" s="19"/>
    </row>
    <row r="50" spans="1:9" x14ac:dyDescent="0.25">
      <c r="A50" s="20" t="s">
        <v>2</v>
      </c>
      <c r="B50" s="21" t="s">
        <v>3</v>
      </c>
      <c r="C50" s="23" t="s">
        <v>4</v>
      </c>
      <c r="D50" s="23" t="s">
        <v>5</v>
      </c>
      <c r="F50" s="20" t="s">
        <v>2</v>
      </c>
      <c r="G50" s="21" t="s">
        <v>3</v>
      </c>
      <c r="H50" s="23" t="s">
        <v>4</v>
      </c>
      <c r="I50" s="23" t="s">
        <v>5</v>
      </c>
    </row>
    <row r="51" spans="1:9" x14ac:dyDescent="0.25">
      <c r="A51" s="20"/>
      <c r="B51" s="22"/>
      <c r="C51" s="24"/>
      <c r="D51" s="24"/>
      <c r="F51" s="20"/>
      <c r="G51" s="22"/>
      <c r="H51" s="24"/>
      <c r="I51" s="24"/>
    </row>
    <row r="52" spans="1:9" x14ac:dyDescent="0.25">
      <c r="A52" s="20"/>
      <c r="B52" s="22"/>
      <c r="C52" s="24"/>
      <c r="D52" s="24"/>
      <c r="F52" s="20"/>
      <c r="G52" s="22"/>
      <c r="H52" s="24"/>
      <c r="I52" s="24"/>
    </row>
    <row r="53" spans="1:9" ht="13.9" x14ac:dyDescent="0.25">
      <c r="A53" s="7" t="s">
        <v>6</v>
      </c>
      <c r="B53" s="8">
        <v>129.9</v>
      </c>
      <c r="C53" s="8">
        <v>0</v>
      </c>
      <c r="D53" s="9">
        <v>129.9</v>
      </c>
      <c r="F53" s="7" t="s">
        <v>6</v>
      </c>
      <c r="G53" s="8">
        <v>86.161561262922163</v>
      </c>
      <c r="H53" s="8">
        <v>27.53843873707784</v>
      </c>
      <c r="I53" s="9">
        <v>113.7</v>
      </c>
    </row>
    <row r="54" spans="1:9" ht="13.9" x14ac:dyDescent="0.25">
      <c r="A54" s="12" t="s">
        <v>7</v>
      </c>
      <c r="B54" s="8">
        <v>25.7</v>
      </c>
      <c r="C54" s="8">
        <v>0</v>
      </c>
      <c r="D54" s="9">
        <v>25.7</v>
      </c>
      <c r="F54" s="12" t="s">
        <v>7</v>
      </c>
      <c r="G54" s="8">
        <v>52.2</v>
      </c>
      <c r="H54" s="8">
        <v>0</v>
      </c>
      <c r="I54" s="9">
        <v>52.2</v>
      </c>
    </row>
    <row r="55" spans="1:9" ht="13.9" x14ac:dyDescent="0.25">
      <c r="A55" s="12" t="s">
        <v>8</v>
      </c>
      <c r="B55" s="8">
        <v>50.446429809046023</v>
      </c>
      <c r="C55" s="8">
        <v>63.153570190953971</v>
      </c>
      <c r="D55" s="9">
        <v>113.6</v>
      </c>
      <c r="F55" s="12" t="s">
        <v>8</v>
      </c>
      <c r="G55" s="8">
        <v>93.6</v>
      </c>
      <c r="H55" s="8">
        <v>0</v>
      </c>
      <c r="I55" s="9">
        <v>93.6</v>
      </c>
    </row>
    <row r="56" spans="1:9" ht="13.9" x14ac:dyDescent="0.25">
      <c r="A56" s="12" t="s">
        <v>9</v>
      </c>
      <c r="B56" s="8">
        <v>102.66070979843229</v>
      </c>
      <c r="C56" s="8">
        <v>118.5392902015677</v>
      </c>
      <c r="D56" s="9">
        <v>221.2</v>
      </c>
      <c r="F56" s="12" t="s">
        <v>9</v>
      </c>
      <c r="G56" s="8">
        <v>100</v>
      </c>
      <c r="H56" s="8">
        <v>0</v>
      </c>
      <c r="I56" s="9">
        <v>100</v>
      </c>
    </row>
    <row r="57" spans="1:9" ht="13.9" x14ac:dyDescent="0.25">
      <c r="A57" s="12" t="s">
        <v>10</v>
      </c>
      <c r="B57" s="8">
        <v>74.333544982188087</v>
      </c>
      <c r="C57" s="8">
        <v>211.66645501781193</v>
      </c>
      <c r="D57" s="9">
        <v>286</v>
      </c>
      <c r="F57" s="12" t="s">
        <v>10</v>
      </c>
      <c r="G57" s="8">
        <v>146.1</v>
      </c>
      <c r="H57" s="8">
        <v>0</v>
      </c>
      <c r="I57" s="9">
        <v>146.1</v>
      </c>
    </row>
    <row r="58" spans="1:9" ht="13.9" x14ac:dyDescent="0.25">
      <c r="A58" s="12" t="s">
        <v>11</v>
      </c>
      <c r="B58" s="8">
        <v>59</v>
      </c>
      <c r="C58" s="8">
        <v>0</v>
      </c>
      <c r="D58" s="9">
        <v>59</v>
      </c>
      <c r="F58" s="12" t="s">
        <v>11</v>
      </c>
      <c r="G58" s="8">
        <v>101.82720903079527</v>
      </c>
      <c r="H58" s="8">
        <v>105.6727909692047</v>
      </c>
      <c r="I58" s="9">
        <v>207.49999999999997</v>
      </c>
    </row>
    <row r="59" spans="1:9" ht="13.9" x14ac:dyDescent="0.25">
      <c r="A59" s="12" t="s">
        <v>12</v>
      </c>
      <c r="B59" s="8">
        <v>24.9</v>
      </c>
      <c r="C59" s="8">
        <v>0</v>
      </c>
      <c r="D59" s="9">
        <v>24.9</v>
      </c>
      <c r="F59" s="12" t="s">
        <v>12</v>
      </c>
      <c r="G59" s="8">
        <v>283.2</v>
      </c>
      <c r="H59" s="8">
        <v>0</v>
      </c>
      <c r="I59" s="9">
        <v>283.2</v>
      </c>
    </row>
    <row r="60" spans="1:9" ht="13.9" x14ac:dyDescent="0.25">
      <c r="A60" s="12" t="s">
        <v>13</v>
      </c>
      <c r="B60" s="14">
        <v>78</v>
      </c>
      <c r="C60" s="8">
        <v>0</v>
      </c>
      <c r="D60" s="15">
        <v>78</v>
      </c>
      <c r="F60" s="12" t="s">
        <v>13</v>
      </c>
      <c r="G60" s="14">
        <v>136.4</v>
      </c>
      <c r="H60" s="8">
        <v>0</v>
      </c>
      <c r="I60" s="9">
        <v>136.4</v>
      </c>
    </row>
    <row r="61" spans="1:9" ht="13.9" x14ac:dyDescent="0.25">
      <c r="A61" s="12" t="s">
        <v>14</v>
      </c>
      <c r="B61" s="14">
        <v>102.40000000000002</v>
      </c>
      <c r="C61" s="8">
        <v>0</v>
      </c>
      <c r="D61" s="15">
        <v>102.40000000000002</v>
      </c>
      <c r="F61" s="12" t="s">
        <v>14</v>
      </c>
      <c r="G61" s="14">
        <v>111.8</v>
      </c>
      <c r="H61" s="8">
        <v>1.2000000000000028</v>
      </c>
      <c r="I61" s="9">
        <v>113</v>
      </c>
    </row>
    <row r="62" spans="1:9" ht="13.9" x14ac:dyDescent="0.25">
      <c r="A62" s="12" t="s">
        <v>15</v>
      </c>
      <c r="B62" s="8">
        <v>111.63241142973034</v>
      </c>
      <c r="C62" s="8">
        <v>50.767588570269666</v>
      </c>
      <c r="D62" s="9">
        <v>162.4</v>
      </c>
      <c r="F62" s="12" t="s">
        <v>15</v>
      </c>
      <c r="G62" s="8">
        <v>232.2</v>
      </c>
      <c r="H62" s="8">
        <v>0</v>
      </c>
      <c r="I62" s="9">
        <v>232.2</v>
      </c>
    </row>
    <row r="63" spans="1:9" ht="13.9" x14ac:dyDescent="0.25">
      <c r="A63" s="12" t="s">
        <v>16</v>
      </c>
      <c r="B63" s="8">
        <v>61.9</v>
      </c>
      <c r="C63" s="8">
        <v>0</v>
      </c>
      <c r="D63" s="9">
        <v>61.9</v>
      </c>
      <c r="F63" s="12" t="s">
        <v>16</v>
      </c>
      <c r="G63" s="8">
        <v>170.8</v>
      </c>
      <c r="H63" s="8">
        <v>0</v>
      </c>
      <c r="I63" s="9">
        <v>170.8</v>
      </c>
    </row>
    <row r="64" spans="1:9" ht="13.9" x14ac:dyDescent="0.25">
      <c r="A64" s="12" t="s">
        <v>17</v>
      </c>
      <c r="B64" s="8">
        <v>30.4</v>
      </c>
      <c r="C64" s="8">
        <v>0</v>
      </c>
      <c r="D64" s="9">
        <v>30.4</v>
      </c>
      <c r="F64" s="12" t="s">
        <v>17</v>
      </c>
      <c r="G64" s="8">
        <v>121.6</v>
      </c>
      <c r="H64" s="8">
        <v>0</v>
      </c>
      <c r="I64" s="9">
        <v>121.6</v>
      </c>
    </row>
    <row r="66" spans="1:10" x14ac:dyDescent="0.25">
      <c r="A66" s="19" t="s">
        <v>23</v>
      </c>
      <c r="B66" s="19"/>
      <c r="C66" s="19"/>
      <c r="D66" s="19"/>
      <c r="F66" s="19" t="s">
        <v>24</v>
      </c>
      <c r="G66" s="19"/>
      <c r="H66" s="19"/>
      <c r="I66" s="19"/>
    </row>
    <row r="67" spans="1:10" x14ac:dyDescent="0.25">
      <c r="A67" s="19"/>
      <c r="B67" s="19"/>
      <c r="C67" s="19"/>
      <c r="D67" s="19"/>
      <c r="F67" s="19"/>
      <c r="G67" s="19"/>
      <c r="H67" s="19"/>
      <c r="I67" s="19"/>
    </row>
    <row r="68" spans="1:10" x14ac:dyDescent="0.25">
      <c r="A68" s="20" t="s">
        <v>2</v>
      </c>
      <c r="B68" s="21" t="s">
        <v>3</v>
      </c>
      <c r="C68" s="23" t="s">
        <v>4</v>
      </c>
      <c r="D68" s="23" t="s">
        <v>5</v>
      </c>
      <c r="F68" s="20" t="s">
        <v>2</v>
      </c>
      <c r="G68" s="21" t="s">
        <v>3</v>
      </c>
      <c r="H68" s="23" t="s">
        <v>4</v>
      </c>
      <c r="I68" s="23" t="s">
        <v>5</v>
      </c>
    </row>
    <row r="69" spans="1:10" x14ac:dyDescent="0.25">
      <c r="A69" s="20"/>
      <c r="B69" s="22"/>
      <c r="C69" s="24"/>
      <c r="D69" s="24"/>
      <c r="F69" s="20"/>
      <c r="G69" s="22"/>
      <c r="H69" s="24"/>
      <c r="I69" s="24"/>
    </row>
    <row r="70" spans="1:10" x14ac:dyDescent="0.25">
      <c r="A70" s="20"/>
      <c r="B70" s="22"/>
      <c r="C70" s="24"/>
      <c r="D70" s="24"/>
      <c r="F70" s="20"/>
      <c r="G70" s="22"/>
      <c r="H70" s="24"/>
      <c r="I70" s="24"/>
    </row>
    <row r="71" spans="1:10" ht="13.9" x14ac:dyDescent="0.25">
      <c r="A71" s="7" t="s">
        <v>6</v>
      </c>
      <c r="B71" s="8">
        <v>130.30000000000001</v>
      </c>
      <c r="C71" s="8">
        <v>0</v>
      </c>
      <c r="D71" s="9">
        <v>130.30000000000001</v>
      </c>
      <c r="F71" s="7" t="s">
        <v>6</v>
      </c>
      <c r="G71" s="8">
        <v>81.28</v>
      </c>
      <c r="H71" s="8">
        <v>149.62</v>
      </c>
      <c r="I71" s="9">
        <f>+G71+H71</f>
        <v>230.9</v>
      </c>
    </row>
    <row r="72" spans="1:10" ht="13.9" x14ac:dyDescent="0.25">
      <c r="A72" s="12" t="s">
        <v>7</v>
      </c>
      <c r="B72" s="8">
        <v>45.46</v>
      </c>
      <c r="C72" s="8">
        <v>49.639999999999993</v>
      </c>
      <c r="D72" s="9">
        <v>95.1</v>
      </c>
      <c r="F72" s="12" t="s">
        <v>7</v>
      </c>
      <c r="G72" s="8">
        <v>74.477257520000009</v>
      </c>
      <c r="H72" s="8">
        <v>100.62274247999999</v>
      </c>
      <c r="I72" s="9">
        <f t="shared" ref="I72:I78" si="0">+G72+H72</f>
        <v>175.1</v>
      </c>
    </row>
    <row r="73" spans="1:10" ht="13.9" x14ac:dyDescent="0.25">
      <c r="A73" s="12" t="s">
        <v>8</v>
      </c>
      <c r="B73" s="8">
        <v>51.3</v>
      </c>
      <c r="C73" s="8">
        <v>44.2</v>
      </c>
      <c r="D73" s="9">
        <v>95.5</v>
      </c>
      <c r="F73" s="12" t="s">
        <v>8</v>
      </c>
      <c r="G73" s="8">
        <v>128.04299756798761</v>
      </c>
      <c r="H73" s="8">
        <v>16.557002432012382</v>
      </c>
      <c r="I73" s="9">
        <f t="shared" si="0"/>
        <v>144.6</v>
      </c>
      <c r="J73" s="16"/>
    </row>
    <row r="74" spans="1:10" ht="13.9" x14ac:dyDescent="0.25">
      <c r="A74" s="12" t="s">
        <v>9</v>
      </c>
      <c r="B74" s="8">
        <v>24</v>
      </c>
      <c r="C74" s="8">
        <v>0</v>
      </c>
      <c r="D74" s="9">
        <v>24</v>
      </c>
      <c r="F74" s="12" t="s">
        <v>9</v>
      </c>
      <c r="G74" s="8">
        <v>0</v>
      </c>
      <c r="H74" s="8">
        <v>75</v>
      </c>
      <c r="I74" s="9">
        <f t="shared" si="0"/>
        <v>75</v>
      </c>
    </row>
    <row r="75" spans="1:10" ht="13.9" x14ac:dyDescent="0.25">
      <c r="A75" s="12" t="s">
        <v>10</v>
      </c>
      <c r="B75" s="8">
        <v>92.2</v>
      </c>
      <c r="C75" s="8">
        <v>0</v>
      </c>
      <c r="D75" s="9">
        <v>92.2</v>
      </c>
      <c r="F75" s="12" t="s">
        <v>10</v>
      </c>
      <c r="G75" s="8">
        <v>0</v>
      </c>
      <c r="H75" s="8">
        <v>74.099999999999994</v>
      </c>
      <c r="I75" s="9">
        <f t="shared" si="0"/>
        <v>74.099999999999994</v>
      </c>
    </row>
    <row r="76" spans="1:10" ht="13.9" x14ac:dyDescent="0.25">
      <c r="A76" s="12" t="s">
        <v>11</v>
      </c>
      <c r="B76" s="8">
        <v>0</v>
      </c>
      <c r="C76" s="8">
        <v>107.89999999999998</v>
      </c>
      <c r="D76" s="9">
        <v>107.89999999999998</v>
      </c>
      <c r="F76" s="12" t="s">
        <v>11</v>
      </c>
      <c r="G76" s="8">
        <v>8.5</v>
      </c>
      <c r="H76" s="8">
        <v>0</v>
      </c>
      <c r="I76" s="9">
        <f t="shared" si="0"/>
        <v>8.5</v>
      </c>
    </row>
    <row r="77" spans="1:10" ht="13.9" x14ac:dyDescent="0.25">
      <c r="A77" s="12" t="s">
        <v>12</v>
      </c>
      <c r="B77" s="8">
        <v>113.5</v>
      </c>
      <c r="C77" s="8">
        <v>0</v>
      </c>
      <c r="D77" s="9">
        <v>113.5</v>
      </c>
      <c r="F77" s="12" t="s">
        <v>12</v>
      </c>
      <c r="G77" s="8">
        <v>0</v>
      </c>
      <c r="H77" s="8">
        <v>0</v>
      </c>
      <c r="I77" s="9">
        <f t="shared" si="0"/>
        <v>0</v>
      </c>
    </row>
    <row r="78" spans="1:10" ht="13.9" x14ac:dyDescent="0.25">
      <c r="A78" s="12" t="s">
        <v>13</v>
      </c>
      <c r="B78" s="14">
        <v>88.714444307722843</v>
      </c>
      <c r="C78" s="8">
        <v>83.685555692277163</v>
      </c>
      <c r="D78" s="9">
        <v>172.4</v>
      </c>
      <c r="F78" s="12" t="s">
        <v>13</v>
      </c>
      <c r="G78" s="14">
        <v>0</v>
      </c>
      <c r="H78" s="8">
        <v>0</v>
      </c>
      <c r="I78" s="9">
        <f t="shared" si="0"/>
        <v>0</v>
      </c>
    </row>
    <row r="79" spans="1:10" ht="13.9" x14ac:dyDescent="0.25">
      <c r="A79" s="12" t="s">
        <v>14</v>
      </c>
      <c r="B79" s="14">
        <v>94.53</v>
      </c>
      <c r="C79" s="8">
        <v>77.569999999999993</v>
      </c>
      <c r="D79" s="9">
        <v>172.1</v>
      </c>
      <c r="F79" s="12" t="s">
        <v>14</v>
      </c>
      <c r="G79" s="14">
        <v>0</v>
      </c>
      <c r="H79" s="8">
        <v>0</v>
      </c>
      <c r="I79" s="9">
        <f t="shared" ref="I79:I82" si="1">+G79+H79</f>
        <v>0</v>
      </c>
    </row>
    <row r="80" spans="1:10" ht="13.9" x14ac:dyDescent="0.25">
      <c r="A80" s="12" t="s">
        <v>15</v>
      </c>
      <c r="B80" s="8">
        <v>132.18393440070702</v>
      </c>
      <c r="C80" s="8">
        <v>100.31606559929298</v>
      </c>
      <c r="D80" s="9">
        <v>232.5</v>
      </c>
      <c r="F80" s="12" t="s">
        <v>15</v>
      </c>
      <c r="G80" s="8">
        <v>60.5</v>
      </c>
      <c r="H80" s="8">
        <v>0</v>
      </c>
      <c r="I80" s="9">
        <f t="shared" si="1"/>
        <v>60.5</v>
      </c>
    </row>
    <row r="81" spans="1:13" ht="13.9" x14ac:dyDescent="0.25">
      <c r="A81" s="12" t="s">
        <v>16</v>
      </c>
      <c r="B81" s="8">
        <v>228.8</v>
      </c>
      <c r="C81" s="8">
        <v>0</v>
      </c>
      <c r="D81" s="9">
        <v>228.8</v>
      </c>
      <c r="F81" s="12" t="s">
        <v>16</v>
      </c>
      <c r="G81" s="8">
        <v>47.5</v>
      </c>
      <c r="H81" s="8">
        <v>0</v>
      </c>
      <c r="I81" s="9">
        <f t="shared" si="1"/>
        <v>47.5</v>
      </c>
    </row>
    <row r="82" spans="1:13" ht="13.9" x14ac:dyDescent="0.25">
      <c r="A82" s="12" t="s">
        <v>17</v>
      </c>
      <c r="B82" s="8">
        <v>38</v>
      </c>
      <c r="C82" s="8">
        <v>0</v>
      </c>
      <c r="D82" s="9">
        <v>38</v>
      </c>
      <c r="F82" s="12" t="s">
        <v>17</v>
      </c>
      <c r="G82" s="8">
        <v>47.5</v>
      </c>
      <c r="H82" s="8">
        <v>0</v>
      </c>
      <c r="I82" s="9">
        <f t="shared" si="1"/>
        <v>47.5</v>
      </c>
    </row>
    <row r="84" spans="1:13" x14ac:dyDescent="0.25">
      <c r="A84" s="19" t="s">
        <v>25</v>
      </c>
      <c r="B84" s="19"/>
      <c r="C84" s="19"/>
      <c r="D84" s="19"/>
      <c r="F84" s="19" t="s">
        <v>26</v>
      </c>
      <c r="G84" s="19"/>
      <c r="H84" s="19"/>
      <c r="I84" s="19"/>
    </row>
    <row r="85" spans="1:13" x14ac:dyDescent="0.25">
      <c r="A85" s="19"/>
      <c r="B85" s="19"/>
      <c r="C85" s="19"/>
      <c r="D85" s="19"/>
      <c r="F85" s="19"/>
      <c r="G85" s="19"/>
      <c r="H85" s="19"/>
      <c r="I85" s="19"/>
    </row>
    <row r="86" spans="1:13" ht="15" customHeight="1" x14ac:dyDescent="0.25">
      <c r="A86" s="20" t="s">
        <v>2</v>
      </c>
      <c r="B86" s="21" t="s">
        <v>3</v>
      </c>
      <c r="C86" s="23" t="s">
        <v>4</v>
      </c>
      <c r="D86" s="23" t="s">
        <v>5</v>
      </c>
      <c r="F86" s="20" t="s">
        <v>2</v>
      </c>
      <c r="G86" s="21" t="s">
        <v>3</v>
      </c>
      <c r="H86" s="23" t="s">
        <v>4</v>
      </c>
      <c r="I86" s="23" t="s">
        <v>5</v>
      </c>
    </row>
    <row r="87" spans="1:13" x14ac:dyDescent="0.25">
      <c r="A87" s="20"/>
      <c r="B87" s="22"/>
      <c r="C87" s="24"/>
      <c r="D87" s="24"/>
      <c r="F87" s="20"/>
      <c r="G87" s="22"/>
      <c r="H87" s="24"/>
      <c r="I87" s="24"/>
    </row>
    <row r="88" spans="1:13" x14ac:dyDescent="0.25">
      <c r="A88" s="20"/>
      <c r="B88" s="22"/>
      <c r="C88" s="24"/>
      <c r="D88" s="24"/>
      <c r="F88" s="20"/>
      <c r="G88" s="22"/>
      <c r="H88" s="24"/>
      <c r="I88" s="24"/>
    </row>
    <row r="89" spans="1:13" ht="13.9" x14ac:dyDescent="0.25">
      <c r="A89" s="7" t="s">
        <v>6</v>
      </c>
      <c r="B89" s="8">
        <v>90.683678630000003</v>
      </c>
      <c r="C89" s="8">
        <v>134.61632136999998</v>
      </c>
      <c r="D89" s="9">
        <v>225.29999999999998</v>
      </c>
      <c r="F89" s="7" t="s">
        <v>6</v>
      </c>
      <c r="G89" s="8">
        <v>56.328023964865203</v>
      </c>
      <c r="H89" s="8">
        <v>3.6719760351347617</v>
      </c>
      <c r="I89" s="9">
        <f t="shared" ref="I89:I100" si="2">+G89+H89</f>
        <v>59.999999999999964</v>
      </c>
      <c r="M89" s="2"/>
    </row>
    <row r="90" spans="1:13" ht="13.9" x14ac:dyDescent="0.25">
      <c r="A90" s="12" t="s">
        <v>7</v>
      </c>
      <c r="B90" s="8">
        <v>120</v>
      </c>
      <c r="C90" s="8">
        <v>0</v>
      </c>
      <c r="D90" s="9">
        <v>120</v>
      </c>
      <c r="F90" s="12" t="s">
        <v>7</v>
      </c>
      <c r="G90" s="8">
        <v>3.5</v>
      </c>
      <c r="H90" s="8">
        <v>0</v>
      </c>
      <c r="I90" s="9">
        <f t="shared" si="2"/>
        <v>3.5</v>
      </c>
    </row>
    <row r="91" spans="1:13" ht="13.9" x14ac:dyDescent="0.25">
      <c r="A91" s="12" t="s">
        <v>8</v>
      </c>
      <c r="B91" s="8">
        <v>48.22</v>
      </c>
      <c r="C91" s="8">
        <v>25.480000000000004</v>
      </c>
      <c r="D91" s="9">
        <f t="shared" ref="D91:D100" si="3">+B91+C91</f>
        <v>73.7</v>
      </c>
      <c r="F91" s="12" t="s">
        <v>8</v>
      </c>
      <c r="G91" s="8">
        <v>16</v>
      </c>
      <c r="H91" s="8">
        <v>0</v>
      </c>
      <c r="I91" s="9">
        <f t="shared" si="2"/>
        <v>16</v>
      </c>
    </row>
    <row r="92" spans="1:13" ht="13.9" x14ac:dyDescent="0.25">
      <c r="A92" s="12" t="s">
        <v>9</v>
      </c>
      <c r="B92" s="8">
        <v>29.4</v>
      </c>
      <c r="C92" s="8">
        <v>0</v>
      </c>
      <c r="D92" s="9">
        <f t="shared" si="3"/>
        <v>29.4</v>
      </c>
      <c r="F92" s="12" t="s">
        <v>9</v>
      </c>
      <c r="G92" s="8">
        <v>0</v>
      </c>
      <c r="H92" s="8">
        <v>324.8</v>
      </c>
      <c r="I92" s="9">
        <f t="shared" si="2"/>
        <v>324.8</v>
      </c>
    </row>
    <row r="93" spans="1:13" ht="13.9" x14ac:dyDescent="0.25">
      <c r="A93" s="12" t="s">
        <v>10</v>
      </c>
      <c r="B93" s="8">
        <v>29.5</v>
      </c>
      <c r="C93" s="8">
        <v>0</v>
      </c>
      <c r="D93" s="9">
        <f t="shared" si="3"/>
        <v>29.5</v>
      </c>
      <c r="F93" s="12" t="s">
        <v>10</v>
      </c>
      <c r="G93" s="8">
        <v>0</v>
      </c>
      <c r="H93" s="8">
        <v>195.3</v>
      </c>
      <c r="I93" s="9">
        <f t="shared" si="2"/>
        <v>195.3</v>
      </c>
    </row>
    <row r="94" spans="1:13" ht="13.9" x14ac:dyDescent="0.25">
      <c r="A94" s="12" t="s">
        <v>11</v>
      </c>
      <c r="B94" s="8">
        <v>0</v>
      </c>
      <c r="C94" s="8">
        <v>0</v>
      </c>
      <c r="D94" s="9">
        <f t="shared" si="3"/>
        <v>0</v>
      </c>
      <c r="F94" s="12" t="s">
        <v>11</v>
      </c>
      <c r="G94" s="8">
        <v>115.9</v>
      </c>
      <c r="H94" s="8">
        <v>0</v>
      </c>
      <c r="I94" s="9">
        <f t="shared" si="2"/>
        <v>115.9</v>
      </c>
    </row>
    <row r="95" spans="1:13" ht="13.9" x14ac:dyDescent="0.25">
      <c r="A95" s="12" t="s">
        <v>12</v>
      </c>
      <c r="B95" s="8">
        <v>0</v>
      </c>
      <c r="C95" s="8">
        <v>0</v>
      </c>
      <c r="D95" s="9">
        <f t="shared" si="3"/>
        <v>0</v>
      </c>
      <c r="F95" s="12" t="s">
        <v>12</v>
      </c>
      <c r="G95" s="8">
        <v>38.088111175792861</v>
      </c>
      <c r="H95" s="8">
        <v>111.61188882420714</v>
      </c>
      <c r="I95" s="9">
        <f t="shared" si="2"/>
        <v>149.69999999999999</v>
      </c>
    </row>
    <row r="96" spans="1:13" ht="13.9" x14ac:dyDescent="0.25">
      <c r="A96" s="12" t="s">
        <v>13</v>
      </c>
      <c r="B96" s="14">
        <v>0</v>
      </c>
      <c r="C96" s="8">
        <v>0</v>
      </c>
      <c r="D96" s="9">
        <f t="shared" si="3"/>
        <v>0</v>
      </c>
      <c r="F96" s="12" t="s">
        <v>13</v>
      </c>
      <c r="G96" s="8">
        <v>124.04929789582512</v>
      </c>
      <c r="H96" s="8">
        <v>44.050702104174874</v>
      </c>
      <c r="I96" s="9">
        <f t="shared" si="2"/>
        <v>168.1</v>
      </c>
    </row>
    <row r="97" spans="1:9" ht="13.9" x14ac:dyDescent="0.25">
      <c r="A97" s="12" t="s">
        <v>14</v>
      </c>
      <c r="B97" s="14">
        <v>0</v>
      </c>
      <c r="C97" s="8">
        <v>0</v>
      </c>
      <c r="D97" s="9">
        <f t="shared" si="3"/>
        <v>0</v>
      </c>
      <c r="F97" s="12" t="s">
        <v>14</v>
      </c>
      <c r="G97" s="8">
        <v>47.95764007498417</v>
      </c>
      <c r="H97" s="8">
        <v>122.64235992501582</v>
      </c>
      <c r="I97" s="9">
        <f t="shared" si="2"/>
        <v>170.6</v>
      </c>
    </row>
    <row r="98" spans="1:9" ht="13.9" x14ac:dyDescent="0.25">
      <c r="A98" s="12" t="s">
        <v>15</v>
      </c>
      <c r="B98" s="8">
        <v>88</v>
      </c>
      <c r="C98" s="8">
        <v>0</v>
      </c>
      <c r="D98" s="9">
        <f t="shared" si="3"/>
        <v>88</v>
      </c>
      <c r="F98" s="12" t="s">
        <v>15</v>
      </c>
      <c r="G98" s="8">
        <v>56.09987629500781</v>
      </c>
      <c r="H98" s="8">
        <v>168.90012370499218</v>
      </c>
      <c r="I98" s="9">
        <f t="shared" si="2"/>
        <v>225</v>
      </c>
    </row>
    <row r="99" spans="1:9" ht="13.9" x14ac:dyDescent="0.25">
      <c r="A99" s="12" t="s">
        <v>16</v>
      </c>
      <c r="B99" s="8">
        <v>123.85037108999997</v>
      </c>
      <c r="C99" s="8">
        <v>60.649628910000033</v>
      </c>
      <c r="D99" s="9">
        <f t="shared" si="3"/>
        <v>184.5</v>
      </c>
      <c r="F99" s="12" t="s">
        <v>16</v>
      </c>
      <c r="G99" s="8">
        <v>117.9</v>
      </c>
      <c r="H99" s="8">
        <v>0</v>
      </c>
      <c r="I99" s="9">
        <f t="shared" si="2"/>
        <v>117.9</v>
      </c>
    </row>
    <row r="100" spans="1:9" ht="13.9" x14ac:dyDescent="0.25">
      <c r="A100" s="12" t="s">
        <v>17</v>
      </c>
      <c r="B100" s="8">
        <v>82.6</v>
      </c>
      <c r="C100" s="8">
        <v>0</v>
      </c>
      <c r="D100" s="9">
        <f t="shared" si="3"/>
        <v>82.6</v>
      </c>
      <c r="F100" s="12" t="s">
        <v>17</v>
      </c>
      <c r="G100" s="8">
        <v>2</v>
      </c>
      <c r="H100" s="8">
        <v>0</v>
      </c>
      <c r="I100" s="9">
        <f t="shared" si="2"/>
        <v>2</v>
      </c>
    </row>
    <row r="101" spans="1:9" ht="15.6" x14ac:dyDescent="0.25">
      <c r="F101" s="17"/>
      <c r="G101" s="18"/>
      <c r="H101" s="18"/>
      <c r="I101" s="18"/>
    </row>
    <row r="102" spans="1:9" x14ac:dyDescent="0.25">
      <c r="A102" s="19" t="s">
        <v>27</v>
      </c>
      <c r="B102" s="19"/>
      <c r="C102" s="19"/>
      <c r="D102" s="19"/>
      <c r="F102" s="19" t="s">
        <v>28</v>
      </c>
      <c r="G102" s="19"/>
      <c r="H102" s="19"/>
      <c r="I102" s="19"/>
    </row>
    <row r="103" spans="1:9" x14ac:dyDescent="0.25">
      <c r="A103" s="19"/>
      <c r="B103" s="19"/>
      <c r="C103" s="19"/>
      <c r="D103" s="19"/>
      <c r="F103" s="19"/>
      <c r="G103" s="19"/>
      <c r="H103" s="19"/>
      <c r="I103" s="19"/>
    </row>
    <row r="104" spans="1:9" x14ac:dyDescent="0.25">
      <c r="A104" s="20" t="s">
        <v>2</v>
      </c>
      <c r="B104" s="21" t="s">
        <v>3</v>
      </c>
      <c r="C104" s="23" t="s">
        <v>4</v>
      </c>
      <c r="D104" s="23" t="s">
        <v>5</v>
      </c>
      <c r="F104" s="20" t="s">
        <v>2</v>
      </c>
      <c r="G104" s="21" t="s">
        <v>3</v>
      </c>
      <c r="H104" s="23" t="s">
        <v>4</v>
      </c>
      <c r="I104" s="23" t="s">
        <v>5</v>
      </c>
    </row>
    <row r="105" spans="1:9" x14ac:dyDescent="0.25">
      <c r="A105" s="20"/>
      <c r="B105" s="22"/>
      <c r="C105" s="24"/>
      <c r="D105" s="24"/>
      <c r="F105" s="20"/>
      <c r="G105" s="22"/>
      <c r="H105" s="24"/>
      <c r="I105" s="24"/>
    </row>
    <row r="106" spans="1:9" x14ac:dyDescent="0.25">
      <c r="A106" s="20"/>
      <c r="B106" s="22"/>
      <c r="C106" s="24"/>
      <c r="D106" s="24"/>
      <c r="F106" s="20"/>
      <c r="G106" s="22"/>
      <c r="H106" s="24"/>
      <c r="I106" s="24"/>
    </row>
    <row r="107" spans="1:9" x14ac:dyDescent="0.25">
      <c r="A107" s="7" t="s">
        <v>6</v>
      </c>
      <c r="B107" s="8">
        <v>0</v>
      </c>
      <c r="C107" s="8">
        <v>85.6</v>
      </c>
      <c r="D107" s="9">
        <f t="shared" ref="D107:D118" si="4">+B107+C107</f>
        <v>85.6</v>
      </c>
      <c r="F107" s="7" t="s">
        <v>6</v>
      </c>
      <c r="G107" s="8">
        <v>0</v>
      </c>
      <c r="H107" s="8">
        <v>0</v>
      </c>
      <c r="I107" s="9">
        <f t="shared" ref="I107:I118" si="5">+G107+H107</f>
        <v>0</v>
      </c>
    </row>
    <row r="108" spans="1:9" x14ac:dyDescent="0.25">
      <c r="A108" s="12" t="s">
        <v>7</v>
      </c>
      <c r="B108" s="8">
        <v>20.751322529999999</v>
      </c>
      <c r="C108" s="8">
        <v>94.64867747000001</v>
      </c>
      <c r="D108" s="9">
        <f t="shared" si="4"/>
        <v>115.4</v>
      </c>
      <c r="F108" s="12" t="s">
        <v>7</v>
      </c>
      <c r="G108" s="8">
        <v>0</v>
      </c>
      <c r="H108" s="8">
        <v>0</v>
      </c>
      <c r="I108" s="9">
        <f t="shared" si="5"/>
        <v>0</v>
      </c>
    </row>
    <row r="109" spans="1:9" x14ac:dyDescent="0.25">
      <c r="A109" s="12" t="s">
        <v>8</v>
      </c>
      <c r="B109" s="8">
        <v>135.32140431037055</v>
      </c>
      <c r="C109" s="8">
        <v>55.278595689629441</v>
      </c>
      <c r="D109" s="9">
        <f t="shared" si="4"/>
        <v>190.6</v>
      </c>
      <c r="F109" s="12" t="s">
        <v>8</v>
      </c>
      <c r="G109" s="8">
        <v>0</v>
      </c>
      <c r="H109" s="8">
        <v>0</v>
      </c>
      <c r="I109" s="9">
        <f t="shared" si="5"/>
        <v>0</v>
      </c>
    </row>
    <row r="110" spans="1:9" x14ac:dyDescent="0.25">
      <c r="A110" s="12" t="s">
        <v>9</v>
      </c>
      <c r="B110" s="8">
        <v>62.498761742377724</v>
      </c>
      <c r="C110" s="8">
        <v>115.40123825762228</v>
      </c>
      <c r="D110" s="9">
        <f t="shared" si="4"/>
        <v>177.9</v>
      </c>
      <c r="F110" s="12" t="s">
        <v>9</v>
      </c>
      <c r="G110" s="8">
        <v>0</v>
      </c>
      <c r="H110" s="8">
        <v>0</v>
      </c>
      <c r="I110" s="9">
        <f t="shared" si="5"/>
        <v>0</v>
      </c>
    </row>
    <row r="111" spans="1:9" x14ac:dyDescent="0.25">
      <c r="A111" s="12" t="s">
        <v>10</v>
      </c>
      <c r="B111" s="8">
        <v>27.718833219346642</v>
      </c>
      <c r="C111" s="8">
        <v>7.2811667806533604</v>
      </c>
      <c r="D111" s="9">
        <f t="shared" si="4"/>
        <v>35</v>
      </c>
      <c r="F111" s="12" t="s">
        <v>10</v>
      </c>
      <c r="G111" s="8">
        <v>0</v>
      </c>
      <c r="H111" s="8">
        <v>0</v>
      </c>
      <c r="I111" s="9">
        <f t="shared" si="5"/>
        <v>0</v>
      </c>
    </row>
    <row r="112" spans="1:9" x14ac:dyDescent="0.25">
      <c r="A112" s="12" t="s">
        <v>11</v>
      </c>
      <c r="B112" s="8">
        <v>26</v>
      </c>
      <c r="C112" s="8">
        <v>0</v>
      </c>
      <c r="D112" s="9">
        <f t="shared" si="4"/>
        <v>26</v>
      </c>
      <c r="F112" s="12" t="s">
        <v>11</v>
      </c>
      <c r="G112" s="8">
        <v>0</v>
      </c>
      <c r="H112" s="8">
        <v>0</v>
      </c>
      <c r="I112" s="9">
        <f t="shared" si="5"/>
        <v>0</v>
      </c>
    </row>
    <row r="113" spans="1:9" x14ac:dyDescent="0.25">
      <c r="A113" s="12" t="s">
        <v>12</v>
      </c>
      <c r="B113" s="8">
        <v>0</v>
      </c>
      <c r="C113" s="8">
        <v>0</v>
      </c>
      <c r="D113" s="9">
        <f t="shared" si="4"/>
        <v>0</v>
      </c>
      <c r="F113" s="12" t="s">
        <v>12</v>
      </c>
      <c r="G113" s="8"/>
      <c r="H113" s="8"/>
      <c r="I113" s="9">
        <f t="shared" si="5"/>
        <v>0</v>
      </c>
    </row>
    <row r="114" spans="1:9" x14ac:dyDescent="0.25">
      <c r="A114" s="12" t="s">
        <v>13</v>
      </c>
      <c r="B114" s="8">
        <v>0</v>
      </c>
      <c r="C114" s="8">
        <v>24.8</v>
      </c>
      <c r="D114" s="9">
        <f t="shared" si="4"/>
        <v>24.8</v>
      </c>
      <c r="F114" s="12" t="s">
        <v>13</v>
      </c>
      <c r="G114" s="8"/>
      <c r="H114" s="8"/>
      <c r="I114" s="9">
        <f t="shared" si="5"/>
        <v>0</v>
      </c>
    </row>
    <row r="115" spans="1:9" x14ac:dyDescent="0.25">
      <c r="A115" s="12" t="s">
        <v>14</v>
      </c>
      <c r="B115" s="8">
        <v>8.8000000000000007</v>
      </c>
      <c r="C115" s="8">
        <v>0</v>
      </c>
      <c r="D115" s="9">
        <f t="shared" si="4"/>
        <v>8.8000000000000007</v>
      </c>
      <c r="F115" s="12" t="s">
        <v>14</v>
      </c>
      <c r="G115" s="8"/>
      <c r="H115" s="8"/>
      <c r="I115" s="9">
        <f t="shared" si="5"/>
        <v>0</v>
      </c>
    </row>
    <row r="116" spans="1:9" x14ac:dyDescent="0.25">
      <c r="A116" s="12" t="s">
        <v>15</v>
      </c>
      <c r="B116" s="8">
        <v>30.4</v>
      </c>
      <c r="C116" s="8">
        <v>0</v>
      </c>
      <c r="D116" s="9">
        <f t="shared" si="4"/>
        <v>30.4</v>
      </c>
      <c r="F116" s="12" t="s">
        <v>15</v>
      </c>
      <c r="G116" s="8"/>
      <c r="H116" s="8"/>
      <c r="I116" s="9">
        <f t="shared" si="5"/>
        <v>0</v>
      </c>
    </row>
    <row r="117" spans="1:9" x14ac:dyDescent="0.25">
      <c r="A117" s="12" t="s">
        <v>16</v>
      </c>
      <c r="B117" s="8">
        <v>0</v>
      </c>
      <c r="C117" s="8">
        <v>0</v>
      </c>
      <c r="D117" s="9">
        <f t="shared" si="4"/>
        <v>0</v>
      </c>
      <c r="F117" s="12" t="s">
        <v>16</v>
      </c>
      <c r="G117" s="8"/>
      <c r="H117" s="8"/>
      <c r="I117" s="9">
        <f t="shared" si="5"/>
        <v>0</v>
      </c>
    </row>
    <row r="118" spans="1:9" x14ac:dyDescent="0.25">
      <c r="A118" s="12" t="s">
        <v>17</v>
      </c>
      <c r="B118" s="8">
        <v>0</v>
      </c>
      <c r="C118" s="8">
        <v>0</v>
      </c>
      <c r="D118" s="9">
        <f t="shared" si="4"/>
        <v>0</v>
      </c>
      <c r="F118" s="12" t="s">
        <v>17</v>
      </c>
      <c r="G118" s="8"/>
      <c r="H118" s="8"/>
      <c r="I118" s="9">
        <f t="shared" si="5"/>
        <v>0</v>
      </c>
    </row>
    <row r="119" spans="1:9" ht="15.75" x14ac:dyDescent="0.25">
      <c r="A119" s="17"/>
      <c r="B119" s="18"/>
      <c r="C119" s="18"/>
      <c r="D119" s="18"/>
    </row>
  </sheetData>
  <mergeCells count="65">
    <mergeCell ref="A102:D103"/>
    <mergeCell ref="A104:A106"/>
    <mergeCell ref="B104:B106"/>
    <mergeCell ref="C104:C106"/>
    <mergeCell ref="D104:D106"/>
    <mergeCell ref="F84:I85"/>
    <mergeCell ref="F86:F88"/>
    <mergeCell ref="G86:G88"/>
    <mergeCell ref="H86:H88"/>
    <mergeCell ref="I86:I88"/>
    <mergeCell ref="A84:D85"/>
    <mergeCell ref="A86:A88"/>
    <mergeCell ref="B86:B88"/>
    <mergeCell ref="C86:C88"/>
    <mergeCell ref="D86:D88"/>
    <mergeCell ref="F66:I67"/>
    <mergeCell ref="F68:F70"/>
    <mergeCell ref="G68:G70"/>
    <mergeCell ref="H68:H70"/>
    <mergeCell ref="I68:I70"/>
    <mergeCell ref="A66:D67"/>
    <mergeCell ref="A68:A70"/>
    <mergeCell ref="B68:B70"/>
    <mergeCell ref="C68:C70"/>
    <mergeCell ref="D68:D70"/>
    <mergeCell ref="A32:A34"/>
    <mergeCell ref="B32:B34"/>
    <mergeCell ref="C32:C34"/>
    <mergeCell ref="D32:D34"/>
    <mergeCell ref="F32:F34"/>
    <mergeCell ref="G32:G34"/>
    <mergeCell ref="H32:H34"/>
    <mergeCell ref="F30:I31"/>
    <mergeCell ref="I32:I34"/>
    <mergeCell ref="F12:I13"/>
    <mergeCell ref="A30:D31"/>
    <mergeCell ref="K12:N13"/>
    <mergeCell ref="F14:F16"/>
    <mergeCell ref="G14:G16"/>
    <mergeCell ref="H14:H16"/>
    <mergeCell ref="I14:I16"/>
    <mergeCell ref="K14:K16"/>
    <mergeCell ref="L14:L16"/>
    <mergeCell ref="M14:M16"/>
    <mergeCell ref="N14:N16"/>
    <mergeCell ref="A12:D13"/>
    <mergeCell ref="A14:A16"/>
    <mergeCell ref="B14:B16"/>
    <mergeCell ref="C14:C16"/>
    <mergeCell ref="D14:D16"/>
    <mergeCell ref="A48:D49"/>
    <mergeCell ref="A50:A52"/>
    <mergeCell ref="B50:B52"/>
    <mergeCell ref="C50:C52"/>
    <mergeCell ref="D50:D52"/>
    <mergeCell ref="F48:I49"/>
    <mergeCell ref="F50:F52"/>
    <mergeCell ref="G50:G52"/>
    <mergeCell ref="H50:H52"/>
    <mergeCell ref="I50:I52"/>
    <mergeCell ref="F102:I103"/>
    <mergeCell ref="F104:F106"/>
    <mergeCell ref="G104:G106"/>
    <mergeCell ref="H104:H106"/>
    <mergeCell ref="I104:I106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Ventas(DatosMensuales)</vt:lpstr>
      <vt:lpstr>'Ventas(DatosMensuales)'!Área_de_impresión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Cielo Boza</dc:creator>
  <cp:lastModifiedBy>Aracely María Del Valle Ochelli</cp:lastModifiedBy>
  <dcterms:created xsi:type="dcterms:W3CDTF">2019-04-01T13:02:55Z</dcterms:created>
  <dcterms:modified xsi:type="dcterms:W3CDTF">2026-07-06T12:16:05Z</dcterms:modified>
</cp:coreProperties>
</file>