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6\"/>
    </mc:Choice>
  </mc:AlternateContent>
  <xr:revisionPtr revIDLastSave="0" documentId="13_ncr:1_{7CE17D20-3E94-4033-8463-D453BAD06693}" xr6:coauthVersionLast="47" xr6:coauthVersionMax="47" xr10:uidLastSave="{00000000-0000-0000-0000-000000000000}"/>
  <bookViews>
    <workbookView xWindow="-108" yWindow="-108" windowWidth="23256" windowHeight="12456" tabRatio="671" xr2:uid="{00000000-000D-0000-FFFF-FFFF00000000}"/>
  </bookViews>
  <sheets>
    <sheet name="Cotizaciones Diarias" sheetId="117" r:id="rId1"/>
    <sheet name="USD Fin Mes" sheetId="118" r:id="rId2"/>
    <sheet name="USD Prom" sheetId="119" r:id="rId3"/>
    <sheet name="EURO Fin Mes" sheetId="120" r:id="rId4"/>
    <sheet name="EURO Prom" sheetId="121" r:id="rId5"/>
    <sheet name="REAL Fin Mes" sheetId="122" r:id="rId6"/>
    <sheet name="PESO Fin Mes" sheetId="123" r:id="rId7"/>
  </sheets>
  <definedNames>
    <definedName name="_xlnm.Print_Area" localSheetId="3">'EURO Fin Mes'!$A$1:$R$99</definedName>
    <definedName name="_xlnm.Print_Area" localSheetId="4">'EURO Prom'!$A$1:$R$100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1" i="123" l="1"/>
  <c r="H111" i="123"/>
  <c r="I114" i="122"/>
  <c r="H114" i="122"/>
  <c r="C94" i="121"/>
  <c r="B94" i="121"/>
  <c r="L94" i="120"/>
  <c r="K94" i="120"/>
  <c r="F128" i="119"/>
  <c r="E128" i="119"/>
  <c r="L193" i="118"/>
  <c r="K193" i="118"/>
  <c r="F111" i="123" l="1"/>
  <c r="E111" i="123"/>
  <c r="F114" i="122"/>
  <c r="E114" i="122"/>
  <c r="R77" i="121"/>
  <c r="Q77" i="121"/>
  <c r="I193" i="118" l="1"/>
  <c r="H193" i="118"/>
  <c r="C128" i="119"/>
  <c r="B128" i="119"/>
  <c r="C111" i="123" l="1"/>
  <c r="B111" i="123"/>
  <c r="R94" i="123"/>
  <c r="Q94" i="123"/>
  <c r="O94" i="123"/>
  <c r="N94" i="123"/>
  <c r="L94" i="123"/>
  <c r="K94" i="123"/>
  <c r="I94" i="123"/>
  <c r="H94" i="123"/>
  <c r="F94" i="123"/>
  <c r="E94" i="123"/>
  <c r="C94" i="123"/>
  <c r="B94" i="123"/>
  <c r="R77" i="123"/>
  <c r="Q77" i="123"/>
  <c r="O77" i="123"/>
  <c r="N77" i="123"/>
  <c r="L77" i="123"/>
  <c r="K77" i="123"/>
  <c r="I77" i="123"/>
  <c r="H77" i="123"/>
  <c r="F77" i="123"/>
  <c r="E77" i="123"/>
  <c r="C77" i="123"/>
  <c r="B77" i="123"/>
  <c r="R60" i="123"/>
  <c r="Q60" i="123"/>
  <c r="O60" i="123"/>
  <c r="N60" i="123"/>
  <c r="L60" i="123"/>
  <c r="K60" i="123"/>
  <c r="I60" i="123"/>
  <c r="H60" i="123"/>
  <c r="F60" i="123"/>
  <c r="E60" i="123"/>
  <c r="C60" i="123"/>
  <c r="B60" i="123"/>
  <c r="R43" i="123"/>
  <c r="Q43" i="123"/>
  <c r="O43" i="123"/>
  <c r="N43" i="123"/>
  <c r="L43" i="123"/>
  <c r="K43" i="123"/>
  <c r="I43" i="123"/>
  <c r="H43" i="123"/>
  <c r="F43" i="123"/>
  <c r="E43" i="123"/>
  <c r="C43" i="123"/>
  <c r="B43" i="123"/>
  <c r="R26" i="123"/>
  <c r="Q26" i="123"/>
  <c r="O26" i="123"/>
  <c r="N26" i="123"/>
  <c r="L26" i="123"/>
  <c r="K26" i="123"/>
  <c r="I26" i="123"/>
  <c r="H26" i="123"/>
  <c r="F26" i="123"/>
  <c r="E26" i="123"/>
  <c r="C26" i="123"/>
  <c r="B26" i="123"/>
  <c r="C114" i="122"/>
  <c r="B114" i="122"/>
  <c r="R96" i="122"/>
  <c r="Q96" i="122"/>
  <c r="O96" i="122"/>
  <c r="N96" i="122"/>
  <c r="L96" i="122"/>
  <c r="K96" i="122"/>
  <c r="I96" i="122"/>
  <c r="H96" i="122"/>
  <c r="F96" i="122"/>
  <c r="E96" i="122"/>
  <c r="C96" i="122"/>
  <c r="B96" i="122"/>
  <c r="R79" i="122"/>
  <c r="Q79" i="122"/>
  <c r="O79" i="122"/>
  <c r="N79" i="122"/>
  <c r="L79" i="122"/>
  <c r="K79" i="122"/>
  <c r="I79" i="122"/>
  <c r="H79" i="122"/>
  <c r="F79" i="122"/>
  <c r="E79" i="122"/>
  <c r="C79" i="122"/>
  <c r="B79" i="122"/>
  <c r="R62" i="122"/>
  <c r="Q62" i="122"/>
  <c r="O62" i="122"/>
  <c r="N62" i="122"/>
  <c r="L62" i="122"/>
  <c r="K62" i="122"/>
  <c r="I62" i="122"/>
  <c r="H62" i="122"/>
  <c r="F62" i="122"/>
  <c r="E62" i="122"/>
  <c r="C62" i="122"/>
  <c r="B62" i="122"/>
  <c r="R45" i="122"/>
  <c r="Q45" i="122"/>
  <c r="O45" i="122"/>
  <c r="N45" i="122"/>
  <c r="L45" i="122"/>
  <c r="K45" i="122"/>
  <c r="I45" i="122"/>
  <c r="H45" i="122"/>
  <c r="F45" i="122"/>
  <c r="E45" i="122"/>
  <c r="C45" i="122"/>
  <c r="B45" i="122"/>
  <c r="R26" i="122"/>
  <c r="Q26" i="122"/>
  <c r="O26" i="122"/>
  <c r="N26" i="122"/>
  <c r="L26" i="122"/>
  <c r="K26" i="122"/>
  <c r="I26" i="122"/>
  <c r="H26" i="122"/>
  <c r="F26" i="122"/>
  <c r="E26" i="122"/>
  <c r="C26" i="122"/>
  <c r="B26" i="122"/>
  <c r="O77" i="121"/>
  <c r="N77" i="121"/>
  <c r="L77" i="121"/>
  <c r="K77" i="121"/>
  <c r="I77" i="121"/>
  <c r="H77" i="121"/>
  <c r="F77" i="121"/>
  <c r="E77" i="121"/>
  <c r="C77" i="121"/>
  <c r="B77" i="121"/>
  <c r="R60" i="121"/>
  <c r="Q60" i="121"/>
  <c r="O60" i="121"/>
  <c r="N60" i="121"/>
  <c r="L60" i="121"/>
  <c r="K60" i="121"/>
  <c r="I60" i="121"/>
  <c r="H60" i="121"/>
  <c r="F60" i="121"/>
  <c r="E60" i="121"/>
  <c r="C60" i="121"/>
  <c r="B60" i="121"/>
  <c r="R43" i="121"/>
  <c r="Q43" i="121"/>
  <c r="O43" i="121"/>
  <c r="N43" i="121"/>
  <c r="L43" i="121"/>
  <c r="K43" i="121"/>
  <c r="I43" i="121"/>
  <c r="H43" i="121"/>
  <c r="F43" i="121"/>
  <c r="E43" i="121"/>
  <c r="C43" i="121"/>
  <c r="B43" i="121"/>
  <c r="R26" i="121"/>
  <c r="Q26" i="121"/>
  <c r="I94" i="120"/>
  <c r="H94" i="120"/>
  <c r="F94" i="120"/>
  <c r="E94" i="120"/>
  <c r="C94" i="120"/>
  <c r="B94" i="120"/>
  <c r="I77" i="120"/>
  <c r="H77" i="120"/>
  <c r="F77" i="120"/>
  <c r="E77" i="120"/>
  <c r="C77" i="120"/>
  <c r="B77" i="120"/>
  <c r="R60" i="120"/>
  <c r="Q60" i="120"/>
  <c r="O60" i="120"/>
  <c r="N60" i="120"/>
  <c r="L60" i="120"/>
  <c r="K60" i="120"/>
  <c r="I60" i="120"/>
  <c r="H60" i="120"/>
  <c r="F60" i="120"/>
  <c r="E60" i="120"/>
  <c r="C60" i="120"/>
  <c r="B60" i="120"/>
  <c r="R43" i="120"/>
  <c r="Q43" i="120"/>
  <c r="O43" i="120"/>
  <c r="N43" i="120"/>
  <c r="L43" i="120"/>
  <c r="K43" i="120"/>
  <c r="I43" i="120"/>
  <c r="H43" i="120"/>
  <c r="F43" i="120"/>
  <c r="E43" i="120"/>
  <c r="C43" i="120"/>
  <c r="B43" i="120"/>
  <c r="R26" i="120"/>
  <c r="Q26" i="120"/>
  <c r="O26" i="120"/>
  <c r="N26" i="120"/>
  <c r="L26" i="120"/>
  <c r="K26" i="120"/>
  <c r="I26" i="120"/>
  <c r="H26" i="120"/>
  <c r="F26" i="120"/>
  <c r="E26" i="120"/>
  <c r="C26" i="120"/>
  <c r="B26" i="120"/>
  <c r="R111" i="119"/>
  <c r="Q111" i="119"/>
  <c r="O111" i="119"/>
  <c r="N111" i="119"/>
  <c r="L111" i="119"/>
  <c r="K111" i="119"/>
  <c r="I111" i="119"/>
  <c r="H111" i="119"/>
  <c r="F111" i="119"/>
  <c r="E111" i="119"/>
  <c r="C111" i="119"/>
  <c r="B111" i="119"/>
  <c r="R94" i="119"/>
  <c r="Q94" i="119"/>
  <c r="O94" i="119"/>
  <c r="N94" i="119"/>
  <c r="L94" i="119"/>
  <c r="K94" i="119"/>
  <c r="I94" i="119"/>
  <c r="H94" i="119"/>
  <c r="F94" i="119"/>
  <c r="E94" i="119"/>
  <c r="C94" i="119"/>
  <c r="B94" i="119"/>
  <c r="R77" i="119"/>
  <c r="Q77" i="119"/>
  <c r="O77" i="119"/>
  <c r="N77" i="119"/>
  <c r="M77" i="119"/>
  <c r="L77" i="119"/>
  <c r="K77" i="119"/>
  <c r="I77" i="119"/>
  <c r="H77" i="119"/>
  <c r="F77" i="119"/>
  <c r="E77" i="119"/>
  <c r="C77" i="119"/>
  <c r="B77" i="119"/>
  <c r="R60" i="119"/>
  <c r="Q60" i="119"/>
  <c r="O60" i="119"/>
  <c r="N60" i="119"/>
  <c r="L60" i="119"/>
  <c r="K60" i="119"/>
  <c r="I60" i="119"/>
  <c r="H60" i="119"/>
  <c r="F60" i="119"/>
  <c r="E60" i="119"/>
  <c r="C60" i="119"/>
  <c r="B60" i="119"/>
  <c r="R43" i="119"/>
  <c r="Q43" i="119"/>
  <c r="O43" i="119"/>
  <c r="N43" i="119"/>
  <c r="L43" i="119"/>
  <c r="K43" i="119"/>
  <c r="I43" i="119"/>
  <c r="H43" i="119"/>
  <c r="F43" i="119"/>
  <c r="E43" i="119"/>
  <c r="C43" i="119"/>
  <c r="B43" i="119"/>
  <c r="R26" i="119"/>
  <c r="Q26" i="119"/>
  <c r="O26" i="119"/>
  <c r="N26" i="119"/>
  <c r="L26" i="119"/>
  <c r="K26" i="119"/>
  <c r="I26" i="119"/>
  <c r="H26" i="119"/>
  <c r="F26" i="119"/>
  <c r="E26" i="119"/>
  <c r="C26" i="119"/>
  <c r="B26" i="119"/>
  <c r="F193" i="118"/>
  <c r="E193" i="118"/>
  <c r="C193" i="118"/>
  <c r="B193" i="118"/>
  <c r="R176" i="118"/>
  <c r="Q176" i="118"/>
  <c r="O176" i="118"/>
  <c r="N176" i="118"/>
  <c r="L176" i="118"/>
  <c r="K176" i="118"/>
  <c r="I176" i="118"/>
  <c r="H176" i="118"/>
  <c r="F176" i="118"/>
  <c r="E176" i="118"/>
  <c r="C176" i="118"/>
  <c r="B176" i="118"/>
  <c r="R158" i="118"/>
  <c r="Q158" i="118"/>
  <c r="O158" i="118"/>
  <c r="N158" i="118"/>
  <c r="L158" i="118"/>
  <c r="K158" i="118"/>
  <c r="I158" i="118"/>
  <c r="H158" i="118"/>
  <c r="F158" i="118"/>
  <c r="E158" i="118"/>
  <c r="C158" i="118"/>
  <c r="B158" i="118"/>
  <c r="R140" i="118"/>
  <c r="Q140" i="118"/>
  <c r="O140" i="118"/>
  <c r="N140" i="118"/>
  <c r="L140" i="118"/>
  <c r="K140" i="118"/>
  <c r="I140" i="118"/>
  <c r="H140" i="118"/>
  <c r="F140" i="118"/>
  <c r="E140" i="118"/>
  <c r="C140" i="118"/>
  <c r="B140" i="118"/>
  <c r="R122" i="118"/>
  <c r="Q122" i="118"/>
  <c r="O122" i="118"/>
  <c r="N122" i="118"/>
  <c r="L122" i="118"/>
  <c r="K122" i="118"/>
  <c r="I122" i="118"/>
  <c r="H122" i="118"/>
  <c r="F122" i="118"/>
  <c r="E122" i="118"/>
  <c r="C122" i="118"/>
  <c r="B122" i="118"/>
  <c r="R104" i="118"/>
  <c r="Q104" i="118"/>
  <c r="O104" i="118"/>
  <c r="N104" i="118"/>
  <c r="L104" i="118"/>
  <c r="K104" i="118"/>
  <c r="I104" i="118"/>
  <c r="H104" i="118"/>
  <c r="F104" i="118"/>
  <c r="E104" i="118"/>
  <c r="C104" i="118"/>
  <c r="B104" i="118"/>
  <c r="R86" i="118"/>
  <c r="Q86" i="118"/>
  <c r="O86" i="118"/>
  <c r="N86" i="118"/>
  <c r="L86" i="118"/>
  <c r="K86" i="118"/>
  <c r="I86" i="118"/>
  <c r="H86" i="118"/>
  <c r="F86" i="118"/>
  <c r="E86" i="118"/>
  <c r="C86" i="118"/>
  <c r="B86" i="118"/>
  <c r="R68" i="118"/>
  <c r="Q68" i="118"/>
  <c r="O68" i="118"/>
  <c r="N68" i="118"/>
  <c r="L68" i="118"/>
  <c r="K68" i="118"/>
  <c r="I68" i="118"/>
  <c r="H68" i="118"/>
  <c r="F68" i="118"/>
  <c r="E68" i="118"/>
  <c r="C68" i="118"/>
  <c r="B68" i="118"/>
  <c r="R50" i="118"/>
  <c r="Q50" i="118"/>
  <c r="O50" i="118"/>
  <c r="N50" i="118"/>
  <c r="L50" i="118"/>
  <c r="K50" i="118"/>
  <c r="I50" i="118"/>
  <c r="H50" i="118"/>
  <c r="F50" i="118"/>
  <c r="E50" i="118"/>
  <c r="C50" i="118"/>
  <c r="B50" i="118"/>
  <c r="R32" i="118"/>
  <c r="Q32" i="118"/>
  <c r="O32" i="118"/>
  <c r="N32" i="118"/>
  <c r="L32" i="118"/>
  <c r="K32" i="118"/>
  <c r="I32" i="118"/>
  <c r="H32" i="118"/>
  <c r="F32" i="118"/>
  <c r="E32" i="118"/>
</calcChain>
</file>

<file path=xl/sharedStrings.xml><?xml version="1.0" encoding="utf-8"?>
<sst xmlns="http://schemas.openxmlformats.org/spreadsheetml/2006/main" count="1274" uniqueCount="77">
  <si>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</si>
  <si>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</si>
  <si>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</si>
  <si>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</si>
  <si>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</si>
  <si>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</si>
  <si>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</si>
  <si>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</si>
  <si>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</si>
  <si>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</si>
  <si>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</si>
  <si>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</si>
  <si>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</si>
  <si>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</si>
  <si>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</si>
  <si>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</si>
  <si>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</si>
  <si>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</si>
  <si>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</si>
  <si>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</si>
  <si>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</si>
  <si>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</si>
  <si>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</si>
  <si>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</si>
  <si>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</si>
  <si>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</si>
  <si>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</si>
  <si>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</si>
  <si>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</si>
  <si>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</si>
  <si>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</si>
  <si>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</si>
  <si>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</si>
  <si>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</si>
  <si>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</si>
  <si>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</si>
  <si>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</si>
  <si>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</si>
  <si>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</si>
  <si>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</si>
  <si>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</si>
  <si>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</si>
  <si>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</si>
  <si>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</si>
  <si>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</si>
  <si>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</si>
  <si>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</si>
  <si>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</si>
  <si>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</si>
  <si>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</si>
  <si>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</si>
  <si>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</si>
  <si>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</si>
  <si>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</si>
  <si>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</si>
  <si>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</si>
  <si>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</si>
  <si>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</si>
  <si>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</si>
  <si>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</si>
  <si>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</si>
  <si>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</si>
  <si>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</si>
  <si>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</si>
  <si>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</si>
  <si>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</si>
  <si>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</si>
  <si>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</si>
  <si>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</si>
  <si>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</si>
  <si>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</si>
  <si>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</si>
  <si>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</si>
  <si>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</si>
  <si>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Promedio</t>
  </si>
  <si>
    <t>Gerencia de Estadísticas Económicas</t>
  </si>
  <si>
    <t>Febrero/2026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</si>
</sst>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(* #,##0.00_);_(* \(#,##0.00\);_(* &quot;-&quot;??_);_(@_)"/>
    <numFmt numFmtId="166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2B4C7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78">
    <xf numFmtId="0" fontId="0" fillId="0" borderId="0" xfId="0"/>
    <xf numFmtId="164" fontId="7" fillId="0" borderId="3" xfId="1" applyFont="1" applyBorder="1" applyAlignment="1">
      <alignment horizontal="center" vertical="center"/>
    </xf>
    <xf numFmtId="164" fontId="8" fillId="2" borderId="3" xfId="1" applyFont="1" applyFill="1" applyBorder="1" applyAlignment="1">
      <alignment horizontal="centerContinuous" vertical="center"/>
    </xf>
    <xf numFmtId="164" fontId="9" fillId="3" borderId="3" xfId="1" applyFont="1" applyFill="1" applyBorder="1" applyAlignment="1">
      <alignment horizontal="right" vertical="center"/>
    </xf>
    <xf numFmtId="164" fontId="10" fillId="4" borderId="4" xfId="1" applyFont="1" applyFill="1" applyBorder="1" applyAlignment="1">
      <alignment horizontal="right" vertical="center"/>
    </xf>
    <xf numFmtId="164" fontId="10" fillId="0" borderId="0" xfId="1" applyFont="1" applyAlignment="1">
      <alignment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3" xfId="1" applyFont="1" applyFill="1" applyBorder="1" applyAlignment="1">
      <alignment horizontal="right" vertical="center"/>
    </xf>
    <xf numFmtId="164" fontId="9" fillId="0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164" fontId="9" fillId="4" borderId="7" xfId="1" applyFont="1" applyFill="1" applyBorder="1" applyAlignment="1">
      <alignment horizontal="right" vertical="center"/>
    </xf>
    <xf numFmtId="164" fontId="7" fillId="4" borderId="8" xfId="1" applyFont="1" applyFill="1" applyBorder="1" applyAlignment="1">
      <alignment horizontal="right" vertical="center"/>
    </xf>
    <xf numFmtId="2" fontId="9" fillId="0" borderId="0" xfId="3" applyNumberFormat="1" applyFont="1"/>
    <xf numFmtId="164" fontId="10" fillId="4" borderId="4" xfId="1" applyFont="1" applyFill="1" applyBorder="1" applyAlignment="1">
      <alignment horizontal="left" vertical="center"/>
    </xf>
    <xf numFmtId="0" fontId="9" fillId="5" borderId="0" xfId="0" applyFont="1" applyFill="1" applyAlignment="1">
      <alignment vertical="center"/>
    </xf>
    <xf numFmtId="164" fontId="14" fillId="5" borderId="0" xfId="1" applyFont="1" applyFill="1" applyAlignment="1">
      <alignment horizontal="centerContinuous" vertical="center"/>
    </xf>
    <xf numFmtId="164" fontId="14" fillId="5" borderId="0" xfId="1" applyFont="1" applyFill="1" applyAlignment="1">
      <alignment vertical="center"/>
    </xf>
    <xf numFmtId="0" fontId="14" fillId="5" borderId="0" xfId="0" applyFont="1" applyFill="1" applyAlignment="1">
      <alignment vertical="center"/>
    </xf>
    <xf numFmtId="164" fontId="10" fillId="5" borderId="0" xfId="1" applyFont="1" applyFill="1" applyAlignment="1">
      <alignment vertical="center"/>
    </xf>
    <xf numFmtId="164" fontId="9" fillId="5" borderId="0" xfId="1" applyFont="1" applyFill="1" applyAlignment="1">
      <alignment vertical="center"/>
    </xf>
    <xf numFmtId="0" fontId="11" fillId="5" borderId="0" xfId="0" applyFont="1" applyFill="1" applyAlignment="1">
      <alignment vertical="center"/>
    </xf>
    <xf numFmtId="164" fontId="12" fillId="5" borderId="0" xfId="1" applyFont="1" applyFill="1" applyAlignment="1">
      <alignment horizontal="centerContinuous" vertical="center"/>
    </xf>
    <xf numFmtId="164" fontId="13" fillId="5" borderId="0" xfId="1" applyFont="1" applyFill="1" applyAlignment="1">
      <alignment horizontal="centerContinuous" vertical="center"/>
    </xf>
    <xf numFmtId="164" fontId="9" fillId="5" borderId="0" xfId="1" applyFont="1" applyFill="1" applyAlignment="1">
      <alignment horizontal="centerContinuous" vertical="center"/>
    </xf>
    <xf numFmtId="0" fontId="15" fillId="5" borderId="0" xfId="0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6" fillId="5" borderId="0" xfId="1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5" borderId="0" xfId="0" applyFont="1" applyFill="1" applyAlignment="1">
      <alignment vertical="center"/>
    </xf>
    <xf numFmtId="164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3" fontId="14" fillId="5" borderId="0" xfId="0" applyNumberFormat="1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164" fontId="16" fillId="5" borderId="0" xfId="1" applyFont="1" applyFill="1" applyAlignment="1">
      <alignment vertical="center"/>
    </xf>
    <xf numFmtId="0" fontId="14" fillId="5" borderId="0" xfId="0" applyFont="1" applyFill="1" applyAlignment="1">
      <alignment horizontal="center" vertical="center"/>
    </xf>
    <xf numFmtId="164" fontId="10" fillId="5" borderId="0" xfId="1" applyFont="1" applyFill="1" applyBorder="1" applyAlignment="1">
      <alignment horizontal="right" vertical="center"/>
    </xf>
    <xf numFmtId="164" fontId="10" fillId="4" borderId="9" xfId="1" applyFont="1" applyFill="1" applyBorder="1" applyAlignment="1">
      <alignment horizontal="right" vertical="center"/>
    </xf>
    <xf numFmtId="164" fontId="9" fillId="5" borderId="0" xfId="1" applyFont="1" applyFill="1" applyBorder="1" applyAlignment="1">
      <alignment horizontal="right" vertical="center"/>
    </xf>
    <xf numFmtId="164" fontId="9" fillId="0" borderId="10" xfId="1" applyFont="1" applyFill="1" applyBorder="1" applyAlignment="1">
      <alignment horizontal="right" vertical="center"/>
    </xf>
    <xf numFmtId="2" fontId="9" fillId="5" borderId="0" xfId="0" applyNumberFormat="1" applyFont="1" applyFill="1" applyAlignment="1">
      <alignment vertical="center"/>
    </xf>
    <xf numFmtId="0" fontId="19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0" fontId="21" fillId="0" borderId="0" xfId="3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170761</xdr:colOff>
      <xdr:row>6</xdr:row>
      <xdr:rowOff>41221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F8ABB6CC-FEE3-46DC-8ED0-0A5242656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232410"/>
          <a:ext cx="858466" cy="84513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E14C3AD7-53EC-4742-A74C-822BFB214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597C9EEC-73CE-48C5-8A25-22B02486A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4</xdr:col>
      <xdr:colOff>798195</xdr:colOff>
      <xdr:row>1</xdr:row>
      <xdr:rowOff>53340</xdr:rowOff>
    </xdr:from>
    <xdr:to>
      <xdr:col>6</xdr:col>
      <xdr:colOff>327659</xdr:colOff>
      <xdr:row>6</xdr:row>
      <xdr:rowOff>41221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5488975-3296-4F08-9279-4C59F00E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98595" y="228600"/>
          <a:ext cx="1160144" cy="9937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47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BD8949FE-CB90-42F4-9A93-8018A654D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46404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93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FB58B216-0F43-45E9-8FF9-67B481FA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7675" y="1854898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17445</xdr:colOff>
      <xdr:row>3</xdr:row>
      <xdr:rowOff>162225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878ACCE-DA8B-448E-8D96-C1CD43343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38100"/>
          <a:ext cx="67467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20246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4DF394F-7AD3-430C-B599-F32E218C6E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50241" cy="6393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EDD7368-21C1-4892-947C-53FFD6F91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21255</xdr:colOff>
      <xdr:row>4</xdr:row>
      <xdr:rowOff>36495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7CC3EC02-9682-451A-8967-B656C5574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0860" cy="651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9825</xdr:colOff>
      <xdr:row>4</xdr:row>
      <xdr:rowOff>36495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5CE1A82C-0E6E-4E08-853F-29FE860DD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6775" y="87630"/>
          <a:ext cx="667050" cy="6518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17445</xdr:colOff>
      <xdr:row>4</xdr:row>
      <xdr:rowOff>40305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F27EEB4-EF5D-4164-8533-46703105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8205" y="87630"/>
          <a:ext cx="674670" cy="655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J137"/>
  <sheetViews>
    <sheetView tabSelected="1" workbookViewId="0">
      <selection activeCell="C4" sqref="C4"/>
    </sheetView>
  </sheetViews>
  <sheetFormatPr baseColWidth="10" defaultColWidth="9.88671875" defaultRowHeight="13.8" x14ac:dyDescent="0.25"/>
  <cols>
    <col min="1" max="1" width="10.44140625" style="48" bestFit="1" customWidth="1"/>
    <col min="2" max="2" width="11.5546875" style="53" customWidth="1"/>
    <col min="3" max="3" width="11.6640625" style="53" customWidth="1"/>
    <col min="4" max="4" width="13" style="53" customWidth="1"/>
    <col min="5" max="5" width="11.6640625" style="53" customWidth="1"/>
    <col min="6" max="6" width="12.109375" style="53" customWidth="1"/>
    <col min="7" max="7" width="10.6640625" style="53" customWidth="1"/>
    <col min="8" max="8" width="11.44140625" style="53" customWidth="1"/>
    <col min="9" max="9" width="11.6640625" style="53" bestFit="1" customWidth="1"/>
    <col min="10" max="10" width="10.6640625" style="53" customWidth="1"/>
    <col min="11" max="11" width="11.33203125" style="53" customWidth="1"/>
    <col min="12" max="12" width="12.33203125" style="53" customWidth="1"/>
    <col min="13" max="18" width="11.6640625" style="53" customWidth="1"/>
    <col min="19" max="19" width="12.44140625" style="53" customWidth="1"/>
    <col min="20" max="20" width="11.6640625" style="53" customWidth="1"/>
    <col min="21" max="21" width="12.33203125" style="53" customWidth="1"/>
    <col min="22" max="27" width="11.6640625" style="53" customWidth="1"/>
    <col min="28" max="28" width="12.88671875" style="53" customWidth="1"/>
    <col min="29" max="29" width="11.6640625" style="53" customWidth="1"/>
    <col min="30" max="30" width="12.109375" style="53" customWidth="1"/>
    <col min="31" max="47" width="11.6640625" style="53" customWidth="1"/>
    <col min="48" max="48" width="13.109375" style="53" customWidth="1"/>
    <col min="49" max="49" width="11.6640625" style="53" customWidth="1"/>
    <col min="50" max="54" width="9.88671875" style="53" hidden="1" customWidth="1"/>
    <col min="55" max="62" width="9.88671875" style="53"/>
    <col min="63" max="16384" width="9.88671875" style="48"/>
  </cols>
  <sheetData>
    <row r="1" spans="1:62" s="51" customFormat="1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</row>
    <row r="2" spans="1:62" s="51" customFormat="1" x14ac:dyDescent="0.25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</row>
    <row r="3" spans="1:62" s="51" customFormat="1" x14ac:dyDescent="0.25">
      <c r="B3" s="49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</row>
    <row r="4" spans="1:62" s="51" customFormat="1" x14ac:dyDescent="0.25">
      <c r="B4" s="49"/>
      <c r="C4" s="49"/>
      <c r="D4" s="49"/>
      <c r="E4" s="49"/>
      <c r="F4" s="49"/>
      <c r="G4" s="49"/>
      <c r="H4" s="49"/>
      <c r="I4" s="49"/>
      <c r="J4" s="49"/>
      <c r="K4" s="49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</row>
    <row r="5" spans="1:62" s="51" customFormat="1" ht="25.5" customHeight="1" x14ac:dyDescent="0.25">
      <c r="B5" s="49"/>
      <c r="C5" s="49"/>
      <c r="D5" s="49"/>
      <c r="E5" s="49"/>
      <c r="F5" s="49"/>
      <c r="G5" s="49"/>
      <c r="H5" s="49"/>
      <c r="I5" s="49"/>
      <c r="J5" s="49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</row>
    <row r="6" spans="1:62" ht="12.75" customHeight="1" x14ac:dyDescent="0.25">
      <c r="B6" s="52"/>
    </row>
    <row r="7" spans="1:62" s="51" customFormat="1" ht="15.6" x14ac:dyDescent="0.25">
      <c r="A7" s="54"/>
      <c r="B7" s="55" t="s">
        <v>17</v>
      </c>
      <c r="C7" s="56"/>
      <c r="D7" s="56"/>
      <c r="E7" s="55"/>
      <c r="F7" s="56"/>
      <c r="G7" s="56"/>
      <c r="H7" s="56"/>
      <c r="I7" s="56"/>
      <c r="J7" s="56"/>
      <c r="K7" s="56"/>
      <c r="L7" s="53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</row>
    <row r="8" spans="1:62" s="51" customFormat="1" ht="15.6" x14ac:dyDescent="0.25">
      <c r="A8" s="48"/>
      <c r="B8" s="66" t="s">
        <v>76</v>
      </c>
      <c r="C8" s="49"/>
      <c r="D8" s="49"/>
      <c r="E8" s="55"/>
      <c r="F8" s="57"/>
      <c r="G8" s="49"/>
      <c r="H8" s="49"/>
      <c r="I8" s="49"/>
      <c r="J8" s="49"/>
      <c r="K8" s="49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</row>
    <row r="9" spans="1:62" s="51" customFormat="1" ht="14.4" thickBot="1" x14ac:dyDescent="0.3">
      <c r="A9" s="48"/>
      <c r="B9" s="52"/>
      <c r="C9" s="53"/>
      <c r="D9" s="53"/>
      <c r="E9" s="53"/>
      <c r="F9" s="53"/>
      <c r="G9" s="53"/>
      <c r="H9" s="53"/>
      <c r="I9" s="53"/>
      <c r="J9" s="53"/>
      <c r="K9" s="53"/>
      <c r="L9" s="53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</row>
    <row r="10" spans="1:62" ht="16.8" thickTop="1" thickBot="1" x14ac:dyDescent="0.3">
      <c r="A10" s="58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9"/>
    </row>
    <row r="11" spans="1:62" s="61" customFormat="1" ht="15" thickTop="1" thickBot="1" x14ac:dyDescent="0.3">
      <c r="A11" s="51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5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</row>
    <row r="12" spans="1:62" s="61" customFormat="1" ht="15" thickTop="1" thickBot="1" x14ac:dyDescent="0.3">
      <c r="A12" s="51">
        <v>1</v>
      </c>
      <c r="B12" s="3" t="s">
        <v>62</v>
      </c>
      <c r="C12" s="3" t="s">
        <v>62</v>
      </c>
      <c r="D12" s="3" t="s">
        <v>62</v>
      </c>
      <c r="E12" s="3" t="s">
        <v>62</v>
      </c>
      <c r="F12" s="3" t="s">
        <v>62</v>
      </c>
      <c r="G12" s="3" t="s">
        <v>62</v>
      </c>
      <c r="H12" s="3" t="s">
        <v>62</v>
      </c>
      <c r="I12" s="3" t="s">
        <v>62</v>
      </c>
      <c r="J12" s="3" t="s">
        <v>62</v>
      </c>
      <c r="K12" s="3" t="s">
        <v>62</v>
      </c>
      <c r="L12" s="5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</row>
    <row r="13" spans="1:62" s="61" customFormat="1" ht="15" thickTop="1" thickBot="1" x14ac:dyDescent="0.3">
      <c r="A13" s="51">
        <v>2</v>
      </c>
      <c r="B13" s="6">
        <v>6571.666666666667</v>
      </c>
      <c r="C13" s="6">
        <v>6664.4444444444443</v>
      </c>
      <c r="D13" s="6">
        <v>1236.6666666666667</v>
      </c>
      <c r="E13" s="6">
        <v>1286.1111111111111</v>
      </c>
      <c r="F13" s="6">
        <v>4.0055555555555564</v>
      </c>
      <c r="G13" s="6">
        <v>4.5611111111111118</v>
      </c>
      <c r="H13" s="6">
        <v>7298.8888888888887</v>
      </c>
      <c r="I13" s="6">
        <v>7696.1111111111113</v>
      </c>
      <c r="J13" s="6">
        <v>22.8</v>
      </c>
      <c r="K13" s="6">
        <v>32.200000000000003</v>
      </c>
      <c r="L13" s="5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</row>
    <row r="14" spans="1:62" s="61" customFormat="1" ht="15" thickTop="1" thickBot="1" x14ac:dyDescent="0.3">
      <c r="A14" s="51">
        <v>3</v>
      </c>
      <c r="B14" s="3">
        <v>6566.666666666667</v>
      </c>
      <c r="C14" s="3">
        <v>6656.1111111111113</v>
      </c>
      <c r="D14" s="3">
        <v>1236.6666666666667</v>
      </c>
      <c r="E14" s="3">
        <v>1285</v>
      </c>
      <c r="F14" s="3">
        <v>4.0777777777777775</v>
      </c>
      <c r="G14" s="3">
        <v>4.5777777777777784</v>
      </c>
      <c r="H14" s="3">
        <v>7273.8888888888887</v>
      </c>
      <c r="I14" s="3">
        <v>7685</v>
      </c>
      <c r="J14" s="3">
        <v>22.8</v>
      </c>
      <c r="K14" s="3">
        <v>32.200000000000003</v>
      </c>
      <c r="L14" s="5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</row>
    <row r="15" spans="1:62" s="61" customFormat="1" ht="15" thickTop="1" thickBot="1" x14ac:dyDescent="0.3">
      <c r="A15" s="51">
        <v>4</v>
      </c>
      <c r="B15" s="6">
        <v>6548.8888888888887</v>
      </c>
      <c r="C15" s="6">
        <v>6638.8888888888887</v>
      </c>
      <c r="D15" s="6">
        <v>1235</v>
      </c>
      <c r="E15" s="6">
        <v>1284.4444444444443</v>
      </c>
      <c r="F15" s="6">
        <v>4.1277777777777773</v>
      </c>
      <c r="G15" s="6">
        <v>4.583333333333333</v>
      </c>
      <c r="H15" s="6">
        <v>7271.1111111111113</v>
      </c>
      <c r="I15" s="6">
        <v>7674.4444444444443</v>
      </c>
      <c r="J15" s="6">
        <v>22.6</v>
      </c>
      <c r="K15" s="6">
        <v>32</v>
      </c>
      <c r="L15" s="5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</row>
    <row r="16" spans="1:62" ht="15" customHeight="1" thickTop="1" thickBot="1" x14ac:dyDescent="0.3">
      <c r="A16" s="51">
        <v>5</v>
      </c>
      <c r="B16" s="3">
        <v>6560.5555555555557</v>
      </c>
      <c r="C16" s="3">
        <v>6627.7777777777774</v>
      </c>
      <c r="D16" s="3">
        <v>1234.4444444444443</v>
      </c>
      <c r="E16" s="3">
        <v>1281.6666666666667</v>
      </c>
      <c r="F16" s="3">
        <v>4.1611111111111105</v>
      </c>
      <c r="G16" s="3">
        <v>4.5888888888888895</v>
      </c>
      <c r="H16" s="3">
        <v>7273.8888888888887</v>
      </c>
      <c r="I16" s="3">
        <v>7675</v>
      </c>
      <c r="J16" s="3">
        <v>22.6</v>
      </c>
      <c r="K16" s="3">
        <v>32</v>
      </c>
    </row>
    <row r="17" spans="1:62" ht="15" customHeight="1" thickTop="1" thickBot="1" x14ac:dyDescent="0.3">
      <c r="A17" s="51">
        <v>6</v>
      </c>
      <c r="B17" s="6">
        <v>6528.8888888888887</v>
      </c>
      <c r="C17" s="6">
        <v>6610</v>
      </c>
      <c r="D17" s="6">
        <v>1233.3333333333333</v>
      </c>
      <c r="E17" s="6">
        <v>1279.4444444444443</v>
      </c>
      <c r="F17" s="6">
        <v>4.1722222222222225</v>
      </c>
      <c r="G17" s="6">
        <v>4.6000000000000005</v>
      </c>
      <c r="H17" s="6">
        <v>7256.666666666667</v>
      </c>
      <c r="I17" s="6">
        <v>7658.8888888888887</v>
      </c>
      <c r="J17" s="6">
        <v>22.6</v>
      </c>
      <c r="K17" s="6">
        <v>32</v>
      </c>
      <c r="L17" s="60"/>
    </row>
    <row r="18" spans="1:62" ht="15" customHeight="1" thickTop="1" thickBot="1" x14ac:dyDescent="0.3">
      <c r="A18" s="51">
        <v>7</v>
      </c>
      <c r="B18" s="3" t="s">
        <v>62</v>
      </c>
      <c r="C18" s="3" t="s">
        <v>62</v>
      </c>
      <c r="D18" s="3" t="s">
        <v>62</v>
      </c>
      <c r="E18" s="3" t="s">
        <v>62</v>
      </c>
      <c r="F18" s="3" t="s">
        <v>62</v>
      </c>
      <c r="G18" s="3" t="s">
        <v>62</v>
      </c>
      <c r="H18" s="3" t="s">
        <v>62</v>
      </c>
      <c r="I18" s="3" t="s">
        <v>62</v>
      </c>
      <c r="J18" s="3" t="s">
        <v>62</v>
      </c>
      <c r="K18" s="3" t="s">
        <v>62</v>
      </c>
    </row>
    <row r="19" spans="1:62" ht="15" customHeight="1" thickTop="1" thickBot="1" x14ac:dyDescent="0.3">
      <c r="A19" s="51">
        <v>8</v>
      </c>
      <c r="B19" s="6" t="s">
        <v>62</v>
      </c>
      <c r="C19" s="6" t="s">
        <v>62</v>
      </c>
      <c r="D19" s="6" t="s">
        <v>62</v>
      </c>
      <c r="E19" s="6" t="s">
        <v>62</v>
      </c>
      <c r="F19" s="6" t="s">
        <v>62</v>
      </c>
      <c r="G19" s="6" t="s">
        <v>62</v>
      </c>
      <c r="H19" s="6" t="s">
        <v>62</v>
      </c>
      <c r="I19" s="6" t="s">
        <v>62</v>
      </c>
      <c r="J19" s="6" t="s">
        <v>62</v>
      </c>
      <c r="K19" s="6" t="s">
        <v>62</v>
      </c>
    </row>
    <row r="20" spans="1:62" ht="15" customHeight="1" thickTop="1" thickBot="1" x14ac:dyDescent="0.3">
      <c r="A20" s="51">
        <v>9</v>
      </c>
      <c r="B20" s="3">
        <v>6521.666666666667</v>
      </c>
      <c r="C20" s="3">
        <v>6593.8888888888887</v>
      </c>
      <c r="D20" s="3">
        <v>1236.1111111111111</v>
      </c>
      <c r="E20" s="3">
        <v>1280</v>
      </c>
      <c r="F20" s="3">
        <v>4.1611111111111105</v>
      </c>
      <c r="G20" s="3">
        <v>4.583333333333333</v>
      </c>
      <c r="H20" s="3">
        <v>7263.333333333333</v>
      </c>
      <c r="I20" s="3">
        <v>7638.333333333333</v>
      </c>
      <c r="J20" s="3">
        <v>22.6</v>
      </c>
      <c r="K20" s="3">
        <v>32</v>
      </c>
    </row>
    <row r="21" spans="1:62" ht="15" customHeight="1" thickTop="1" thickBot="1" x14ac:dyDescent="0.3">
      <c r="A21" s="51">
        <v>10</v>
      </c>
      <c r="B21" s="6">
        <v>6528.8888888888887</v>
      </c>
      <c r="C21" s="6">
        <v>6605.5555555555557</v>
      </c>
      <c r="D21" s="6">
        <v>1237.2222222222222</v>
      </c>
      <c r="E21" s="6">
        <v>1281.1111111111111</v>
      </c>
      <c r="F21" s="6">
        <v>4.1666666666666661</v>
      </c>
      <c r="G21" s="6">
        <v>4.6000000000000005</v>
      </c>
      <c r="H21" s="6">
        <v>7257.7777777777774</v>
      </c>
      <c r="I21" s="6">
        <v>7642.7777777777774</v>
      </c>
      <c r="J21" s="6">
        <v>22.6</v>
      </c>
      <c r="K21" s="6">
        <v>32</v>
      </c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</row>
    <row r="22" spans="1:62" ht="15" customHeight="1" thickTop="1" thickBot="1" x14ac:dyDescent="0.3">
      <c r="A22" s="51">
        <v>11</v>
      </c>
      <c r="B22" s="3">
        <v>6504.4444444444443</v>
      </c>
      <c r="C22" s="3">
        <v>6581.666666666667</v>
      </c>
      <c r="D22" s="3">
        <v>1236.6666666666667</v>
      </c>
      <c r="E22" s="3">
        <v>1280</v>
      </c>
      <c r="F22" s="3">
        <v>4.1999999999999993</v>
      </c>
      <c r="G22" s="3">
        <v>4.6111111111111107</v>
      </c>
      <c r="H22" s="3">
        <v>7241.666666666667</v>
      </c>
      <c r="I22" s="3">
        <v>7634.4444444444443</v>
      </c>
      <c r="J22" s="3">
        <v>22.8</v>
      </c>
      <c r="K22" s="3">
        <v>32</v>
      </c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</row>
    <row r="23" spans="1:62" ht="15" customHeight="1" thickTop="1" thickBot="1" x14ac:dyDescent="0.3">
      <c r="A23" s="51">
        <v>12</v>
      </c>
      <c r="B23" s="6">
        <v>6484.4444444444443</v>
      </c>
      <c r="C23" s="6">
        <v>6577.7777777777774</v>
      </c>
      <c r="D23" s="6">
        <v>1237.2222222222222</v>
      </c>
      <c r="E23" s="6">
        <v>1280.5555555555557</v>
      </c>
      <c r="F23" s="6">
        <v>4.1933333333333334</v>
      </c>
      <c r="G23" s="6">
        <v>4.594444444444445</v>
      </c>
      <c r="H23" s="6">
        <v>7230.5555555555557</v>
      </c>
      <c r="I23" s="6">
        <v>7618.333333333333</v>
      </c>
      <c r="J23" s="6">
        <v>22.8</v>
      </c>
      <c r="K23" s="6">
        <v>32</v>
      </c>
      <c r="M23" s="48"/>
      <c r="N23" s="67"/>
      <c r="P23" s="73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</row>
    <row r="24" spans="1:62" ht="15" customHeight="1" thickTop="1" thickBot="1" x14ac:dyDescent="0.3">
      <c r="A24" s="51">
        <v>13</v>
      </c>
      <c r="B24" s="3">
        <v>6442.2222222222226</v>
      </c>
      <c r="C24" s="3">
        <v>6550.5555555555557</v>
      </c>
      <c r="D24" s="3">
        <v>1228.3333333333333</v>
      </c>
      <c r="E24" s="3">
        <v>1275.5555555555557</v>
      </c>
      <c r="F24" s="3">
        <v>4.1733333333333329</v>
      </c>
      <c r="G24" s="3">
        <v>4.57</v>
      </c>
      <c r="H24" s="3">
        <v>7175</v>
      </c>
      <c r="I24" s="3">
        <v>7594.4444444444443</v>
      </c>
      <c r="J24" s="3">
        <v>22.8</v>
      </c>
      <c r="K24" s="3">
        <v>32</v>
      </c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</row>
    <row r="25" spans="1:62" ht="15" customHeight="1" thickTop="1" thickBot="1" x14ac:dyDescent="0.3">
      <c r="A25" s="51">
        <v>14</v>
      </c>
      <c r="B25" s="6" t="s">
        <v>62</v>
      </c>
      <c r="C25" s="6" t="s">
        <v>62</v>
      </c>
      <c r="D25" s="6" t="s">
        <v>62</v>
      </c>
      <c r="E25" s="6" t="s">
        <v>62</v>
      </c>
      <c r="F25" s="6" t="s">
        <v>62</v>
      </c>
      <c r="G25" s="6" t="s">
        <v>62</v>
      </c>
      <c r="H25" s="6" t="s">
        <v>62</v>
      </c>
      <c r="I25" s="6" t="s">
        <v>62</v>
      </c>
      <c r="J25" s="6" t="s">
        <v>62</v>
      </c>
      <c r="K25" s="6" t="s">
        <v>62</v>
      </c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</row>
    <row r="26" spans="1:62" ht="15" customHeight="1" thickTop="1" thickBot="1" x14ac:dyDescent="0.3">
      <c r="A26" s="51">
        <v>15</v>
      </c>
      <c r="B26" s="3" t="s">
        <v>62</v>
      </c>
      <c r="C26" s="3" t="s">
        <v>62</v>
      </c>
      <c r="D26" s="3" t="s">
        <v>62</v>
      </c>
      <c r="E26" s="3" t="s">
        <v>62</v>
      </c>
      <c r="F26" s="3" t="s">
        <v>62</v>
      </c>
      <c r="G26" s="3" t="s">
        <v>62</v>
      </c>
      <c r="H26" s="3" t="s">
        <v>62</v>
      </c>
      <c r="I26" s="3" t="s">
        <v>62</v>
      </c>
      <c r="J26" s="3" t="s">
        <v>62</v>
      </c>
      <c r="K26" s="3" t="s">
        <v>62</v>
      </c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</row>
    <row r="27" spans="1:62" ht="15" customHeight="1" thickTop="1" thickBot="1" x14ac:dyDescent="0.3">
      <c r="A27" s="51">
        <v>16</v>
      </c>
      <c r="B27" s="6">
        <v>6366.666666666667</v>
      </c>
      <c r="C27" s="6">
        <v>6488.8888888888887</v>
      </c>
      <c r="D27" s="6">
        <v>1210.5555555555557</v>
      </c>
      <c r="E27" s="6">
        <v>1261.6666666666667</v>
      </c>
      <c r="F27" s="6">
        <v>4.1500000000000004</v>
      </c>
      <c r="G27" s="6">
        <v>4.56111111111111</v>
      </c>
      <c r="H27" s="6">
        <v>7105</v>
      </c>
      <c r="I27" s="6">
        <v>7528.333333333333</v>
      </c>
      <c r="J27" s="6">
        <v>22.8</v>
      </c>
      <c r="K27" s="6">
        <v>32</v>
      </c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</row>
    <row r="28" spans="1:62" ht="15" customHeight="1" thickTop="1" thickBot="1" x14ac:dyDescent="0.3">
      <c r="A28" s="51">
        <v>17</v>
      </c>
      <c r="B28" s="3">
        <v>6384.4444444444443</v>
      </c>
      <c r="C28" s="3">
        <v>6497.2222222222226</v>
      </c>
      <c r="D28" s="3">
        <v>1211.1111111111111</v>
      </c>
      <c r="E28" s="3">
        <v>1263.3333333333333</v>
      </c>
      <c r="F28" s="3">
        <v>4.094444444444445</v>
      </c>
      <c r="G28" s="3">
        <v>4.5222222222222221</v>
      </c>
      <c r="H28" s="3">
        <v>7082.2222222222226</v>
      </c>
      <c r="I28" s="3">
        <v>7528.333333333333</v>
      </c>
      <c r="J28" s="3">
        <v>22.6</v>
      </c>
      <c r="K28" s="3">
        <v>31.8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</row>
    <row r="29" spans="1:62" ht="15" customHeight="1" thickTop="1" thickBot="1" x14ac:dyDescent="0.3">
      <c r="A29" s="51">
        <v>18</v>
      </c>
      <c r="B29" s="6">
        <v>6373.666666666667</v>
      </c>
      <c r="C29" s="6">
        <v>6487.2222222222226</v>
      </c>
      <c r="D29" s="6">
        <v>1207.2222222222222</v>
      </c>
      <c r="E29" s="6">
        <v>1261.1111111111111</v>
      </c>
      <c r="F29" s="6">
        <v>4.0777777777777784</v>
      </c>
      <c r="G29" s="6">
        <v>4.5611111111111109</v>
      </c>
      <c r="H29" s="6">
        <v>7080</v>
      </c>
      <c r="I29" s="6">
        <v>7517.2222222222226</v>
      </c>
      <c r="J29" s="6">
        <v>22.6</v>
      </c>
      <c r="K29" s="6">
        <v>31.8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</row>
    <row r="30" spans="1:62" ht="15" customHeight="1" thickTop="1" thickBot="1" x14ac:dyDescent="0.3">
      <c r="A30" s="51">
        <v>19</v>
      </c>
      <c r="B30" s="3">
        <v>6362.7777777777774</v>
      </c>
      <c r="C30" s="3">
        <v>6475</v>
      </c>
      <c r="D30" s="3">
        <v>1205</v>
      </c>
      <c r="E30" s="3">
        <v>1258.3333333333333</v>
      </c>
      <c r="F30" s="3">
        <v>4.0766666666666662</v>
      </c>
      <c r="G30" s="3">
        <v>4.5277777777777777</v>
      </c>
      <c r="H30" s="3">
        <v>7087.7777777777774</v>
      </c>
      <c r="I30" s="3">
        <v>7512.2222222222226</v>
      </c>
      <c r="J30" s="3">
        <v>22.6</v>
      </c>
      <c r="K30" s="3">
        <v>31.8</v>
      </c>
      <c r="L30" s="48"/>
      <c r="M30" s="48"/>
      <c r="N30" s="62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</row>
    <row r="31" spans="1:62" ht="15" customHeight="1" thickTop="1" thickBot="1" x14ac:dyDescent="0.3">
      <c r="A31" s="51">
        <v>20</v>
      </c>
      <c r="B31" s="6">
        <v>6377.7777777777774</v>
      </c>
      <c r="C31" s="6">
        <v>6478.8888888888887</v>
      </c>
      <c r="D31" s="6">
        <v>1209.4444444444443</v>
      </c>
      <c r="E31" s="6">
        <v>1260.5555555555557</v>
      </c>
      <c r="F31" s="6">
        <v>4.0611111111111118</v>
      </c>
      <c r="G31" s="6">
        <v>4.5166666666666666</v>
      </c>
      <c r="H31" s="6">
        <v>7163.333333333333</v>
      </c>
      <c r="I31" s="6">
        <v>7538.333333333333</v>
      </c>
      <c r="J31" s="6">
        <v>22.6</v>
      </c>
      <c r="K31" s="6">
        <v>31.8</v>
      </c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</row>
    <row r="32" spans="1:62" ht="15" customHeight="1" thickTop="1" thickBot="1" x14ac:dyDescent="0.3">
      <c r="A32" s="51">
        <v>21</v>
      </c>
      <c r="B32" s="3" t="s">
        <v>62</v>
      </c>
      <c r="C32" s="3" t="s">
        <v>62</v>
      </c>
      <c r="D32" s="3" t="s">
        <v>62</v>
      </c>
      <c r="E32" s="3" t="s">
        <v>62</v>
      </c>
      <c r="F32" s="3" t="s">
        <v>62</v>
      </c>
      <c r="G32" s="3" t="s">
        <v>62</v>
      </c>
      <c r="H32" s="3" t="s">
        <v>62</v>
      </c>
      <c r="I32" s="3" t="s">
        <v>62</v>
      </c>
      <c r="J32" s="3" t="s">
        <v>62</v>
      </c>
      <c r="K32" s="3" t="s">
        <v>62</v>
      </c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</row>
    <row r="33" spans="1:62" ht="15" customHeight="1" thickTop="1" thickBot="1" x14ac:dyDescent="0.3">
      <c r="A33" s="51">
        <v>22</v>
      </c>
      <c r="B33" s="6" t="s">
        <v>62</v>
      </c>
      <c r="C33" s="6" t="s">
        <v>62</v>
      </c>
      <c r="D33" s="6" t="s">
        <v>62</v>
      </c>
      <c r="E33" s="6" t="s">
        <v>62</v>
      </c>
      <c r="F33" s="6" t="s">
        <v>62</v>
      </c>
      <c r="G33" s="6" t="s">
        <v>62</v>
      </c>
      <c r="H33" s="6" t="s">
        <v>62</v>
      </c>
      <c r="I33" s="6" t="s">
        <v>62</v>
      </c>
      <c r="J33" s="6" t="s">
        <v>62</v>
      </c>
      <c r="K33" s="6" t="s">
        <v>62</v>
      </c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</row>
    <row r="34" spans="1:62" ht="15" customHeight="1" thickTop="1" thickBot="1" x14ac:dyDescent="0.3">
      <c r="A34" s="51">
        <v>23</v>
      </c>
      <c r="B34" s="3">
        <v>6367.7777777777774</v>
      </c>
      <c r="C34" s="3">
        <v>6466.666666666667</v>
      </c>
      <c r="D34" s="3">
        <v>1208.8888888888889</v>
      </c>
      <c r="E34" s="3">
        <v>1261.6666666666667</v>
      </c>
      <c r="F34" s="3">
        <v>4.1055555555555561</v>
      </c>
      <c r="G34" s="3">
        <v>4.5500000000000007</v>
      </c>
      <c r="H34" s="3">
        <v>7219.4444444444443</v>
      </c>
      <c r="I34" s="3">
        <v>7578.8888888888887</v>
      </c>
      <c r="J34" s="3">
        <v>22.6</v>
      </c>
      <c r="K34" s="3">
        <v>31.8</v>
      </c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</row>
    <row r="35" spans="1:62" ht="15" customHeight="1" thickTop="1" thickBot="1" x14ac:dyDescent="0.3">
      <c r="A35" s="51">
        <v>24</v>
      </c>
      <c r="B35" s="6">
        <v>6361.666666666667</v>
      </c>
      <c r="C35" s="6">
        <v>6457.2222222222226</v>
      </c>
      <c r="D35" s="6">
        <v>1205</v>
      </c>
      <c r="E35" s="6">
        <v>1257.7777777777778</v>
      </c>
      <c r="F35" s="6">
        <v>4.1277777777777764</v>
      </c>
      <c r="G35" s="6">
        <v>4.5500000000000007</v>
      </c>
      <c r="H35" s="6">
        <v>7236.666666666667</v>
      </c>
      <c r="I35" s="6">
        <v>7598.8888888888887</v>
      </c>
      <c r="J35" s="6">
        <v>22.6</v>
      </c>
      <c r="K35" s="6">
        <v>31.8</v>
      </c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</row>
    <row r="36" spans="1:62" ht="15" customHeight="1" thickTop="1" thickBot="1" x14ac:dyDescent="0.3">
      <c r="A36" s="51">
        <v>25</v>
      </c>
      <c r="B36" s="3">
        <v>6376.666666666667</v>
      </c>
      <c r="C36" s="3">
        <v>6465</v>
      </c>
      <c r="D36" s="3">
        <v>1211.6666666666667</v>
      </c>
      <c r="E36" s="3">
        <v>1260</v>
      </c>
      <c r="F36" s="3">
        <v>4.1388888888888893</v>
      </c>
      <c r="G36" s="3">
        <v>4.5555555555555554</v>
      </c>
      <c r="H36" s="3">
        <v>7270.5555555555557</v>
      </c>
      <c r="I36" s="3">
        <v>7628.333333333333</v>
      </c>
      <c r="J36" s="3">
        <v>22.6</v>
      </c>
      <c r="K36" s="3">
        <v>31.8</v>
      </c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</row>
    <row r="37" spans="1:62" ht="15" customHeight="1" thickTop="1" thickBot="1" x14ac:dyDescent="0.3">
      <c r="A37" s="51">
        <v>26</v>
      </c>
      <c r="B37" s="6">
        <v>6380.5555555555557</v>
      </c>
      <c r="C37" s="6">
        <v>6463.8888888888887</v>
      </c>
      <c r="D37" s="6">
        <v>1215</v>
      </c>
      <c r="E37" s="6">
        <v>1262.7777777777778</v>
      </c>
      <c r="F37" s="6">
        <v>4.1222222222222236</v>
      </c>
      <c r="G37" s="6">
        <v>4.5333333333333332</v>
      </c>
      <c r="H37" s="6">
        <v>7300.5555555555557</v>
      </c>
      <c r="I37" s="6">
        <v>7651.1111111111113</v>
      </c>
      <c r="J37" s="6">
        <v>22.6</v>
      </c>
      <c r="K37" s="6">
        <v>31.8</v>
      </c>
      <c r="L37" s="48"/>
    </row>
    <row r="38" spans="1:62" ht="15" customHeight="1" thickTop="1" thickBot="1" x14ac:dyDescent="0.3">
      <c r="A38" s="51">
        <v>27</v>
      </c>
      <c r="B38" s="3">
        <v>6376.1111111111113</v>
      </c>
      <c r="C38" s="3">
        <v>6460.5555555555557</v>
      </c>
      <c r="D38" s="3">
        <v>1213.3333333333333</v>
      </c>
      <c r="E38" s="3">
        <v>1261.6666666666667</v>
      </c>
      <c r="F38" s="3">
        <v>4.177777777777778</v>
      </c>
      <c r="G38" s="3">
        <v>4.6111111111111116</v>
      </c>
      <c r="H38" s="3">
        <v>7303.333333333333</v>
      </c>
      <c r="I38" s="3">
        <v>7642.7777777777774</v>
      </c>
      <c r="J38" s="3">
        <v>22.6</v>
      </c>
      <c r="K38" s="3">
        <v>31.8</v>
      </c>
      <c r="L38" s="48"/>
    </row>
    <row r="39" spans="1:62" ht="15" customHeight="1" thickTop="1" thickBot="1" x14ac:dyDescent="0.3">
      <c r="A39" s="51">
        <v>28</v>
      </c>
      <c r="B39" s="6" t="s">
        <v>62</v>
      </c>
      <c r="C39" s="6" t="s">
        <v>62</v>
      </c>
      <c r="D39" s="6" t="s">
        <v>62</v>
      </c>
      <c r="E39" s="6" t="s">
        <v>62</v>
      </c>
      <c r="F39" s="6" t="s">
        <v>62</v>
      </c>
      <c r="G39" s="6" t="s">
        <v>62</v>
      </c>
      <c r="H39" s="6" t="s">
        <v>62</v>
      </c>
      <c r="I39" s="6" t="s">
        <v>62</v>
      </c>
      <c r="J39" s="6" t="s">
        <v>62</v>
      </c>
      <c r="K39" s="6" t="s">
        <v>62</v>
      </c>
      <c r="L39" s="48"/>
    </row>
    <row r="40" spans="1:62" ht="15" customHeight="1" thickTop="1" thickBot="1" x14ac:dyDescent="0.3">
      <c r="A40" s="68" t="s">
        <v>74</v>
      </c>
      <c r="B40" s="43">
        <v>6449.322222222223</v>
      </c>
      <c r="C40" s="43">
        <v>6542.3611111111113</v>
      </c>
      <c r="D40" s="43">
        <v>1222.4444444444446</v>
      </c>
      <c r="E40" s="43">
        <v>1271.1388888888887</v>
      </c>
      <c r="F40" s="43">
        <v>4.1285555555555558</v>
      </c>
      <c r="G40" s="43">
        <v>4.5679444444444446</v>
      </c>
      <c r="H40" s="43">
        <v>7219.5833333333339</v>
      </c>
      <c r="I40" s="43">
        <v>7612.1111111111113</v>
      </c>
      <c r="J40" s="43">
        <v>22.660000000000011</v>
      </c>
      <c r="K40" s="43">
        <v>31.929999999999996</v>
      </c>
    </row>
    <row r="41" spans="1:62" s="64" customFormat="1" ht="15" customHeight="1" thickTop="1" thickBot="1" x14ac:dyDescent="0.3">
      <c r="A41" s="51"/>
      <c r="B41" s="44"/>
      <c r="C41" s="45">
        <v>6495.8416666666672</v>
      </c>
      <c r="D41" s="42"/>
      <c r="E41" s="41"/>
      <c r="F41" s="41"/>
      <c r="G41" s="41"/>
      <c r="H41" s="41"/>
      <c r="I41" s="41"/>
      <c r="J41" s="41"/>
      <c r="K41" s="72"/>
      <c r="L41" s="5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</row>
    <row r="42" spans="1:62" ht="15" thickTop="1" thickBot="1" x14ac:dyDescent="0.3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71" t="s">
        <v>67</v>
      </c>
    </row>
    <row r="43" spans="1:62" ht="15" thickTop="1" thickBot="1" x14ac:dyDescent="0.3">
      <c r="A43" s="69"/>
      <c r="B43" s="47" t="s">
        <v>72</v>
      </c>
      <c r="C43" s="4"/>
      <c r="D43" s="4"/>
      <c r="E43" s="4"/>
      <c r="F43" s="4"/>
      <c r="G43" s="4"/>
      <c r="H43" s="4"/>
      <c r="I43" s="4"/>
      <c r="J43" s="4"/>
      <c r="K43" s="70" t="s">
        <v>73</v>
      </c>
    </row>
    <row r="44" spans="1:62" s="51" customFormat="1" ht="14.4" thickTop="1" x14ac:dyDescent="0.25">
      <c r="A44" s="48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53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</row>
    <row r="45" spans="1:62" s="51" customFormat="1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</row>
    <row r="46" spans="1:62" s="51" customForma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</row>
    <row r="47" spans="1:62" s="51" customFormat="1" x14ac:dyDescent="0.25"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</row>
    <row r="48" spans="1:62" s="51" customFormat="1" x14ac:dyDescent="0.25"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</row>
    <row r="49" spans="1:62" s="51" customFormat="1" ht="25.5" customHeight="1" x14ac:dyDescent="0.25"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</row>
    <row r="50" spans="1:62" ht="12.75" customHeight="1" x14ac:dyDescent="0.25">
      <c r="B50" s="52"/>
    </row>
    <row r="51" spans="1:62" ht="12.75" customHeight="1" x14ac:dyDescent="0.25">
      <c r="B51" s="52"/>
    </row>
    <row r="52" spans="1:62" ht="12.75" customHeight="1" x14ac:dyDescent="0.25">
      <c r="B52" s="52"/>
    </row>
    <row r="53" spans="1:62" ht="12.75" customHeight="1" x14ac:dyDescent="0.25">
      <c r="B53" s="52"/>
    </row>
    <row r="54" spans="1:62" s="51" customFormat="1" ht="15.6" x14ac:dyDescent="0.25">
      <c r="A54" s="54"/>
      <c r="B54" s="55" t="s">
        <v>17</v>
      </c>
      <c r="C54" s="56"/>
      <c r="D54" s="56"/>
      <c r="E54" s="55"/>
      <c r="F54" s="56"/>
      <c r="G54" s="56"/>
      <c r="H54" s="56"/>
      <c r="I54" s="56"/>
      <c r="J54" s="56"/>
      <c r="K54" s="56"/>
      <c r="L54" s="53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</row>
    <row r="55" spans="1:62" s="51" customFormat="1" ht="15.6" x14ac:dyDescent="0.25">
      <c r="A55" s="48"/>
      <c r="B55" s="56" t="s">
        <v>76</v>
      </c>
      <c r="C55" s="49"/>
      <c r="D55" s="49"/>
      <c r="E55" s="55"/>
      <c r="F55" s="57"/>
      <c r="G55" s="49"/>
      <c r="H55" s="49"/>
      <c r="I55" s="49"/>
      <c r="J55" s="49"/>
      <c r="K55" s="49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</row>
    <row r="56" spans="1:62" s="51" customFormat="1" ht="6.6" customHeight="1" thickBot="1" x14ac:dyDescent="0.3"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</row>
    <row r="57" spans="1:62" ht="16.2" customHeight="1" thickTop="1" thickBot="1" x14ac:dyDescent="0.3">
      <c r="B57" s="2" t="s">
        <v>5</v>
      </c>
      <c r="C57" s="2"/>
      <c r="D57" s="2" t="s">
        <v>9</v>
      </c>
      <c r="E57" s="2"/>
      <c r="F57" s="2" t="s">
        <v>15</v>
      </c>
      <c r="G57" s="2"/>
      <c r="H57" s="2" t="s">
        <v>14</v>
      </c>
      <c r="I57" s="2"/>
      <c r="J57" s="2" t="s">
        <v>7</v>
      </c>
      <c r="K57" s="2"/>
    </row>
    <row r="58" spans="1:62" s="61" customFormat="1" ht="12.6" customHeight="1" thickTop="1" thickBot="1" x14ac:dyDescent="0.3">
      <c r="B58" s="1" t="s">
        <v>0</v>
      </c>
      <c r="C58" s="1" t="s">
        <v>1</v>
      </c>
      <c r="D58" s="1" t="s">
        <v>0</v>
      </c>
      <c r="E58" s="1" t="s">
        <v>1</v>
      </c>
      <c r="F58" s="1" t="s">
        <v>0</v>
      </c>
      <c r="G58" s="1" t="s">
        <v>1</v>
      </c>
      <c r="H58" s="1" t="s">
        <v>0</v>
      </c>
      <c r="I58" s="1" t="s">
        <v>1</v>
      </c>
      <c r="J58" s="1" t="s">
        <v>0</v>
      </c>
      <c r="K58" s="1" t="s">
        <v>1</v>
      </c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</row>
    <row r="59" spans="1:62" ht="15" customHeight="1" thickTop="1" thickBot="1" x14ac:dyDescent="0.3">
      <c r="A59" s="65">
        <v>1</v>
      </c>
      <c r="B59" s="3" t="s">
        <v>62</v>
      </c>
      <c r="C59" s="3" t="s">
        <v>62</v>
      </c>
      <c r="D59" s="3" t="s">
        <v>62</v>
      </c>
      <c r="E59" s="3" t="s">
        <v>62</v>
      </c>
      <c r="F59" s="3" t="s">
        <v>62</v>
      </c>
      <c r="G59" s="3" t="s">
        <v>62</v>
      </c>
      <c r="H59" s="3" t="s">
        <v>62</v>
      </c>
      <c r="I59" s="3" t="s">
        <v>62</v>
      </c>
      <c r="J59" s="3" t="s">
        <v>62</v>
      </c>
      <c r="K59" s="3" t="s">
        <v>62</v>
      </c>
    </row>
    <row r="60" spans="1:62" ht="15" customHeight="1" thickTop="1" thickBot="1" x14ac:dyDescent="0.3">
      <c r="A60" s="65">
        <v>2</v>
      </c>
      <c r="B60" s="6">
        <v>140</v>
      </c>
      <c r="C60" s="6">
        <v>228</v>
      </c>
      <c r="D60" s="6">
        <v>6.6</v>
      </c>
      <c r="E60" s="6">
        <v>10.9</v>
      </c>
      <c r="F60" s="6">
        <v>180</v>
      </c>
      <c r="G60" s="6">
        <v>1000</v>
      </c>
      <c r="H60" s="6">
        <v>5410</v>
      </c>
      <c r="I60" s="6">
        <v>7062</v>
      </c>
      <c r="J60" s="6">
        <v>8334</v>
      </c>
      <c r="K60" s="6">
        <v>9974</v>
      </c>
    </row>
    <row r="61" spans="1:62" ht="15" customHeight="1" thickTop="1" thickBot="1" x14ac:dyDescent="0.3">
      <c r="A61" s="65">
        <v>3</v>
      </c>
      <c r="B61" s="3">
        <v>140</v>
      </c>
      <c r="C61" s="3">
        <v>228</v>
      </c>
      <c r="D61" s="3">
        <v>6.6</v>
      </c>
      <c r="E61" s="3">
        <v>10.9</v>
      </c>
      <c r="F61" s="3">
        <v>180</v>
      </c>
      <c r="G61" s="3">
        <v>1000</v>
      </c>
      <c r="H61" s="3">
        <v>5410</v>
      </c>
      <c r="I61" s="3">
        <v>7062</v>
      </c>
      <c r="J61" s="3">
        <v>8334</v>
      </c>
      <c r="K61" s="3">
        <v>9974</v>
      </c>
    </row>
    <row r="62" spans="1:62" ht="15" customHeight="1" thickTop="1" thickBot="1" x14ac:dyDescent="0.3">
      <c r="A62" s="65">
        <v>4</v>
      </c>
      <c r="B62" s="6">
        <v>140</v>
      </c>
      <c r="C62" s="6">
        <v>228</v>
      </c>
      <c r="D62" s="6">
        <v>6.6</v>
      </c>
      <c r="E62" s="6">
        <v>10.9</v>
      </c>
      <c r="F62" s="6">
        <v>180</v>
      </c>
      <c r="G62" s="6">
        <v>1000</v>
      </c>
      <c r="H62" s="6">
        <v>5418</v>
      </c>
      <c r="I62" s="6">
        <v>7070</v>
      </c>
      <c r="J62" s="6">
        <v>8334</v>
      </c>
      <c r="K62" s="6">
        <v>9974</v>
      </c>
    </row>
    <row r="63" spans="1:62" ht="15" customHeight="1" thickTop="1" thickBot="1" x14ac:dyDescent="0.3">
      <c r="A63" s="65">
        <v>5</v>
      </c>
      <c r="B63" s="3">
        <v>137</v>
      </c>
      <c r="C63" s="3">
        <v>228</v>
      </c>
      <c r="D63" s="3">
        <v>6.6</v>
      </c>
      <c r="E63" s="3">
        <v>10.9</v>
      </c>
      <c r="F63" s="3">
        <v>180</v>
      </c>
      <c r="G63" s="3">
        <v>1000</v>
      </c>
      <c r="H63" s="3">
        <v>5410</v>
      </c>
      <c r="I63" s="3">
        <v>7060</v>
      </c>
      <c r="J63" s="3">
        <v>8310</v>
      </c>
      <c r="K63" s="3">
        <v>9946</v>
      </c>
    </row>
    <row r="64" spans="1:62" ht="15" customHeight="1" thickTop="1" thickBot="1" x14ac:dyDescent="0.3">
      <c r="A64" s="65">
        <v>6</v>
      </c>
      <c r="B64" s="6">
        <v>137</v>
      </c>
      <c r="C64" s="6">
        <v>228</v>
      </c>
      <c r="D64" s="6">
        <v>6.6</v>
      </c>
      <c r="E64" s="6">
        <v>10.9</v>
      </c>
      <c r="F64" s="6">
        <v>180</v>
      </c>
      <c r="G64" s="6">
        <v>1000</v>
      </c>
      <c r="H64" s="6">
        <v>5410</v>
      </c>
      <c r="I64" s="6">
        <v>7060</v>
      </c>
      <c r="J64" s="6">
        <v>8310</v>
      </c>
      <c r="K64" s="6">
        <v>9886</v>
      </c>
    </row>
    <row r="65" spans="1:62" ht="15" customHeight="1" thickTop="1" thickBot="1" x14ac:dyDescent="0.3">
      <c r="A65" s="65">
        <v>7</v>
      </c>
      <c r="B65" s="3" t="s">
        <v>62</v>
      </c>
      <c r="C65" s="3" t="s">
        <v>62</v>
      </c>
      <c r="D65" s="3" t="s">
        <v>62</v>
      </c>
      <c r="E65" s="3" t="s">
        <v>62</v>
      </c>
      <c r="F65" s="3" t="s">
        <v>62</v>
      </c>
      <c r="G65" s="3" t="s">
        <v>62</v>
      </c>
      <c r="H65" s="3" t="s">
        <v>62</v>
      </c>
      <c r="I65" s="3" t="s">
        <v>62</v>
      </c>
      <c r="J65" s="3" t="s">
        <v>62</v>
      </c>
      <c r="K65" s="3" t="s">
        <v>62</v>
      </c>
    </row>
    <row r="66" spans="1:62" ht="15" customHeight="1" thickTop="1" thickBot="1" x14ac:dyDescent="0.3">
      <c r="A66" s="65">
        <v>8</v>
      </c>
      <c r="B66" s="6" t="s">
        <v>62</v>
      </c>
      <c r="C66" s="6" t="s">
        <v>62</v>
      </c>
      <c r="D66" s="6" t="s">
        <v>62</v>
      </c>
      <c r="E66" s="6" t="s">
        <v>62</v>
      </c>
      <c r="F66" s="6" t="s">
        <v>62</v>
      </c>
      <c r="G66" s="6" t="s">
        <v>62</v>
      </c>
      <c r="H66" s="6" t="s">
        <v>62</v>
      </c>
      <c r="I66" s="6" t="s">
        <v>62</v>
      </c>
      <c r="J66" s="6" t="s">
        <v>62</v>
      </c>
      <c r="K66" s="6" t="s">
        <v>62</v>
      </c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48"/>
      <c r="BF66" s="48"/>
      <c r="BG66" s="48"/>
      <c r="BH66" s="48"/>
      <c r="BI66" s="48"/>
      <c r="BJ66" s="48"/>
    </row>
    <row r="67" spans="1:62" ht="15" customHeight="1" thickTop="1" thickBot="1" x14ac:dyDescent="0.3">
      <c r="A67" s="65">
        <v>9</v>
      </c>
      <c r="B67" s="3">
        <v>137</v>
      </c>
      <c r="C67" s="3">
        <v>228</v>
      </c>
      <c r="D67" s="3">
        <v>6.6</v>
      </c>
      <c r="E67" s="3">
        <v>10.9</v>
      </c>
      <c r="F67" s="3">
        <v>180</v>
      </c>
      <c r="G67" s="3">
        <v>1000</v>
      </c>
      <c r="H67" s="3">
        <v>5416</v>
      </c>
      <c r="I67" s="3">
        <v>7066</v>
      </c>
      <c r="J67" s="3">
        <v>8314</v>
      </c>
      <c r="K67" s="3">
        <v>9858</v>
      </c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48"/>
      <c r="BF67" s="48"/>
      <c r="BG67" s="48"/>
      <c r="BH67" s="48"/>
      <c r="BI67" s="48"/>
      <c r="BJ67" s="48"/>
    </row>
    <row r="68" spans="1:62" ht="15" customHeight="1" thickTop="1" thickBot="1" x14ac:dyDescent="0.3">
      <c r="A68" s="65">
        <v>10</v>
      </c>
      <c r="B68" s="6">
        <v>137</v>
      </c>
      <c r="C68" s="6">
        <v>228</v>
      </c>
      <c r="D68" s="6">
        <v>6.4</v>
      </c>
      <c r="E68" s="6">
        <v>10.7</v>
      </c>
      <c r="F68" s="6">
        <v>180</v>
      </c>
      <c r="G68" s="6">
        <v>1000</v>
      </c>
      <c r="H68" s="6">
        <v>5428</v>
      </c>
      <c r="I68" s="6">
        <v>7082</v>
      </c>
      <c r="J68" s="6">
        <v>8322</v>
      </c>
      <c r="K68" s="6">
        <v>9860</v>
      </c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48"/>
      <c r="AF68" s="48"/>
      <c r="AG68" s="48"/>
      <c r="AH68" s="48"/>
      <c r="AI68" s="48"/>
      <c r="AJ68" s="48"/>
      <c r="AK68" s="48"/>
      <c r="AL68" s="48"/>
      <c r="AM68" s="48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  <c r="BF68" s="48"/>
      <c r="BG68" s="48"/>
      <c r="BH68" s="48"/>
      <c r="BI68" s="48"/>
      <c r="BJ68" s="48"/>
    </row>
    <row r="69" spans="1:62" ht="15" customHeight="1" thickTop="1" thickBot="1" x14ac:dyDescent="0.3">
      <c r="A69" s="65">
        <v>11</v>
      </c>
      <c r="B69" s="3">
        <v>137</v>
      </c>
      <c r="C69" s="3">
        <v>228</v>
      </c>
      <c r="D69" s="3">
        <v>6.4</v>
      </c>
      <c r="E69" s="3">
        <v>10.7</v>
      </c>
      <c r="F69" s="3">
        <v>180</v>
      </c>
      <c r="G69" s="3">
        <v>1000</v>
      </c>
      <c r="H69" s="3">
        <v>5422</v>
      </c>
      <c r="I69" s="3">
        <v>7076</v>
      </c>
      <c r="J69" s="3">
        <v>8318</v>
      </c>
      <c r="K69" s="3">
        <v>9856</v>
      </c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  <c r="AY69" s="48"/>
      <c r="AZ69" s="48"/>
      <c r="BA69" s="48"/>
      <c r="BB69" s="48"/>
      <c r="BC69" s="48"/>
      <c r="BD69" s="48"/>
      <c r="BE69" s="48"/>
      <c r="BF69" s="48"/>
      <c r="BG69" s="48"/>
      <c r="BH69" s="48"/>
      <c r="BI69" s="48"/>
      <c r="BJ69" s="48"/>
    </row>
    <row r="70" spans="1:62" ht="15" customHeight="1" thickTop="1" thickBot="1" x14ac:dyDescent="0.3">
      <c r="A70" s="65">
        <v>12</v>
      </c>
      <c r="B70" s="6">
        <v>137</v>
      </c>
      <c r="C70" s="6">
        <v>228</v>
      </c>
      <c r="D70" s="6">
        <v>6.4</v>
      </c>
      <c r="E70" s="6">
        <v>10.7</v>
      </c>
      <c r="F70" s="6">
        <v>180</v>
      </c>
      <c r="G70" s="6">
        <v>1000</v>
      </c>
      <c r="H70" s="6">
        <v>5418</v>
      </c>
      <c r="I70" s="6">
        <v>7070</v>
      </c>
      <c r="J70" s="6">
        <v>8308</v>
      </c>
      <c r="K70" s="6">
        <v>9846</v>
      </c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48"/>
      <c r="AL70" s="48"/>
      <c r="AM70" s="48"/>
      <c r="AN70" s="48"/>
      <c r="AO70" s="48"/>
      <c r="AP70" s="48"/>
      <c r="AQ70" s="48"/>
      <c r="AR70" s="48"/>
      <c r="AS70" s="48"/>
      <c r="AT70" s="48"/>
      <c r="AU70" s="48"/>
      <c r="AV70" s="48"/>
      <c r="AW70" s="48"/>
      <c r="AX70" s="48"/>
      <c r="AY70" s="48"/>
      <c r="AZ70" s="48"/>
      <c r="BA70" s="48"/>
      <c r="BB70" s="48"/>
      <c r="BC70" s="48"/>
      <c r="BD70" s="48"/>
      <c r="BE70" s="48"/>
      <c r="BF70" s="48"/>
      <c r="BG70" s="48"/>
      <c r="BH70" s="48"/>
      <c r="BI70" s="48"/>
      <c r="BJ70" s="48"/>
    </row>
    <row r="71" spans="1:62" ht="15" customHeight="1" thickTop="1" thickBot="1" x14ac:dyDescent="0.3">
      <c r="A71" s="65">
        <v>13</v>
      </c>
      <c r="B71" s="3">
        <v>137</v>
      </c>
      <c r="C71" s="3">
        <v>228</v>
      </c>
      <c r="D71" s="3">
        <v>6.4</v>
      </c>
      <c r="E71" s="3">
        <v>10.7</v>
      </c>
      <c r="F71" s="3">
        <v>180</v>
      </c>
      <c r="G71" s="3">
        <v>1000</v>
      </c>
      <c r="H71" s="3">
        <v>5414</v>
      </c>
      <c r="I71" s="3">
        <v>7066</v>
      </c>
      <c r="J71" s="3">
        <v>8304</v>
      </c>
      <c r="K71" s="3">
        <v>9840</v>
      </c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48"/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8"/>
      <c r="BB71" s="48"/>
      <c r="BC71" s="48"/>
      <c r="BD71" s="48"/>
      <c r="BE71" s="48"/>
      <c r="BF71" s="48"/>
      <c r="BG71" s="48"/>
      <c r="BH71" s="48"/>
      <c r="BI71" s="48"/>
      <c r="BJ71" s="48"/>
    </row>
    <row r="72" spans="1:62" ht="15" customHeight="1" thickTop="1" thickBot="1" x14ac:dyDescent="0.3">
      <c r="A72" s="65">
        <v>14</v>
      </c>
      <c r="B72" s="6" t="s">
        <v>62</v>
      </c>
      <c r="C72" s="6" t="s">
        <v>62</v>
      </c>
      <c r="D72" s="6" t="s">
        <v>62</v>
      </c>
      <c r="E72" s="6" t="s">
        <v>62</v>
      </c>
      <c r="F72" s="6" t="s">
        <v>62</v>
      </c>
      <c r="G72" s="6" t="s">
        <v>62</v>
      </c>
      <c r="H72" s="6" t="s">
        <v>62</v>
      </c>
      <c r="I72" s="6" t="s">
        <v>62</v>
      </c>
      <c r="J72" s="6" t="s">
        <v>62</v>
      </c>
      <c r="K72" s="6" t="s">
        <v>62</v>
      </c>
      <c r="L72" s="48"/>
      <c r="M72" s="48"/>
      <c r="N72" s="67"/>
      <c r="P72" s="73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48"/>
      <c r="AF72" s="48"/>
      <c r="AG72" s="48"/>
      <c r="AH72" s="48"/>
      <c r="AI72" s="48"/>
      <c r="AJ72" s="48"/>
      <c r="AK72" s="48"/>
      <c r="AL72" s="48"/>
      <c r="AM72" s="48"/>
      <c r="AN72" s="48"/>
      <c r="AO72" s="48"/>
      <c r="AP72" s="48"/>
      <c r="AQ72" s="48"/>
      <c r="AR72" s="48"/>
      <c r="AS72" s="48"/>
      <c r="AT72" s="48"/>
      <c r="AU72" s="48"/>
      <c r="AV72" s="48"/>
      <c r="AW72" s="48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</row>
    <row r="73" spans="1:62" ht="15" customHeight="1" thickTop="1" thickBot="1" x14ac:dyDescent="0.3">
      <c r="A73" s="65">
        <v>15</v>
      </c>
      <c r="B73" s="3" t="s">
        <v>62</v>
      </c>
      <c r="C73" s="3" t="s">
        <v>62</v>
      </c>
      <c r="D73" s="3" t="s">
        <v>62</v>
      </c>
      <c r="E73" s="3" t="s">
        <v>62</v>
      </c>
      <c r="F73" s="3" t="s">
        <v>62</v>
      </c>
      <c r="G73" s="3" t="s">
        <v>62</v>
      </c>
      <c r="H73" s="3" t="s">
        <v>62</v>
      </c>
      <c r="I73" s="3" t="s">
        <v>62</v>
      </c>
      <c r="J73" s="3" t="s">
        <v>62</v>
      </c>
      <c r="K73" s="3" t="s">
        <v>62</v>
      </c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</row>
    <row r="74" spans="1:62" ht="15" customHeight="1" thickTop="1" thickBot="1" x14ac:dyDescent="0.3">
      <c r="A74" s="65">
        <v>16</v>
      </c>
      <c r="B74" s="6">
        <v>137</v>
      </c>
      <c r="C74" s="6">
        <v>228</v>
      </c>
      <c r="D74" s="6">
        <v>6.4</v>
      </c>
      <c r="E74" s="6">
        <v>10.7</v>
      </c>
      <c r="F74" s="6">
        <v>180</v>
      </c>
      <c r="G74" s="6">
        <v>1000</v>
      </c>
      <c r="H74" s="6">
        <v>5390</v>
      </c>
      <c r="I74" s="6">
        <v>7038</v>
      </c>
      <c r="J74" s="6">
        <v>8284</v>
      </c>
      <c r="K74" s="6">
        <v>9818</v>
      </c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48"/>
      <c r="AH74" s="48"/>
      <c r="AI74" s="48"/>
      <c r="AJ74" s="48"/>
      <c r="AK74" s="48"/>
      <c r="AL74" s="48"/>
      <c r="AM74" s="48"/>
      <c r="AN74" s="48"/>
      <c r="AO74" s="48"/>
      <c r="AP74" s="48"/>
      <c r="AQ74" s="48"/>
      <c r="AR74" s="48"/>
      <c r="AS74" s="48"/>
      <c r="AT74" s="48"/>
      <c r="AU74" s="48"/>
      <c r="AV74" s="48"/>
      <c r="AW74" s="48"/>
      <c r="AX74" s="48"/>
      <c r="AY74" s="48"/>
      <c r="AZ74" s="48"/>
      <c r="BA74" s="48"/>
      <c r="BB74" s="48"/>
      <c r="BC74" s="48"/>
      <c r="BD74" s="48"/>
      <c r="BE74" s="48"/>
      <c r="BF74" s="48"/>
      <c r="BG74" s="48"/>
      <c r="BH74" s="48"/>
      <c r="BI74" s="48"/>
      <c r="BJ74" s="48"/>
    </row>
    <row r="75" spans="1:62" ht="15" customHeight="1" thickTop="1" thickBot="1" x14ac:dyDescent="0.3">
      <c r="A75" s="65">
        <v>17</v>
      </c>
      <c r="B75" s="3">
        <v>137</v>
      </c>
      <c r="C75" s="3">
        <v>228</v>
      </c>
      <c r="D75" s="3">
        <v>6.2</v>
      </c>
      <c r="E75" s="3">
        <v>10.5</v>
      </c>
      <c r="F75" s="3">
        <v>180</v>
      </c>
      <c r="G75" s="3">
        <v>1000</v>
      </c>
      <c r="H75" s="3">
        <v>5390</v>
      </c>
      <c r="I75" s="3">
        <v>7036</v>
      </c>
      <c r="J75" s="3">
        <v>8242</v>
      </c>
      <c r="K75" s="3">
        <v>9774</v>
      </c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</row>
    <row r="76" spans="1:62" ht="15" customHeight="1" thickTop="1" thickBot="1" x14ac:dyDescent="0.3">
      <c r="A76" s="65">
        <v>18</v>
      </c>
      <c r="B76" s="6">
        <v>137</v>
      </c>
      <c r="C76" s="6">
        <v>228</v>
      </c>
      <c r="D76" s="6">
        <v>6.2</v>
      </c>
      <c r="E76" s="6">
        <v>10.5</v>
      </c>
      <c r="F76" s="6">
        <v>180</v>
      </c>
      <c r="G76" s="6">
        <v>1000</v>
      </c>
      <c r="H76" s="6">
        <v>5394</v>
      </c>
      <c r="I76" s="6">
        <v>7040</v>
      </c>
      <c r="J76" s="6">
        <v>7992</v>
      </c>
      <c r="K76" s="6">
        <v>9584</v>
      </c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</row>
    <row r="77" spans="1:62" ht="15" customHeight="1" thickTop="1" thickBot="1" x14ac:dyDescent="0.3">
      <c r="A77" s="65">
        <v>19</v>
      </c>
      <c r="B77" s="3">
        <v>137</v>
      </c>
      <c r="C77" s="3">
        <v>228</v>
      </c>
      <c r="D77" s="3">
        <v>6.2</v>
      </c>
      <c r="E77" s="3">
        <v>10.5</v>
      </c>
      <c r="F77" s="3">
        <v>180</v>
      </c>
      <c r="G77" s="3">
        <v>1000</v>
      </c>
      <c r="H77" s="3">
        <v>5384</v>
      </c>
      <c r="I77" s="3">
        <v>7030</v>
      </c>
      <c r="J77" s="3">
        <v>7974</v>
      </c>
      <c r="K77" s="3">
        <v>9564</v>
      </c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  <c r="AY77" s="48"/>
      <c r="AZ77" s="48"/>
      <c r="BA77" s="48"/>
      <c r="BB77" s="48"/>
      <c r="BC77" s="48"/>
      <c r="BD77" s="48"/>
      <c r="BE77" s="48"/>
      <c r="BF77" s="48"/>
      <c r="BG77" s="48"/>
      <c r="BH77" s="48"/>
      <c r="BI77" s="48"/>
      <c r="BJ77" s="48"/>
    </row>
    <row r="78" spans="1:62" ht="15" customHeight="1" thickTop="1" thickBot="1" x14ac:dyDescent="0.3">
      <c r="A78" s="65">
        <v>20</v>
      </c>
      <c r="B78" s="6">
        <v>137</v>
      </c>
      <c r="C78" s="6">
        <v>228</v>
      </c>
      <c r="D78" s="6">
        <v>6.2</v>
      </c>
      <c r="E78" s="6">
        <v>10.5</v>
      </c>
      <c r="F78" s="6">
        <v>180</v>
      </c>
      <c r="G78" s="6">
        <v>1000</v>
      </c>
      <c r="H78" s="6">
        <v>5378</v>
      </c>
      <c r="I78" s="6">
        <v>7022</v>
      </c>
      <c r="J78" s="6">
        <v>7972</v>
      </c>
      <c r="K78" s="6">
        <v>9562</v>
      </c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48"/>
      <c r="AT78" s="48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  <c r="BI78" s="48"/>
      <c r="BJ78" s="48"/>
    </row>
    <row r="79" spans="1:62" ht="15" customHeight="1" thickTop="1" thickBot="1" x14ac:dyDescent="0.3">
      <c r="A79" s="65">
        <v>21</v>
      </c>
      <c r="B79" s="3" t="s">
        <v>62</v>
      </c>
      <c r="C79" s="3" t="s">
        <v>62</v>
      </c>
      <c r="D79" s="3" t="s">
        <v>62</v>
      </c>
      <c r="E79" s="3" t="s">
        <v>62</v>
      </c>
      <c r="F79" s="3" t="s">
        <v>62</v>
      </c>
      <c r="G79" s="3" t="s">
        <v>62</v>
      </c>
      <c r="H79" s="3" t="s">
        <v>62</v>
      </c>
      <c r="I79" s="3" t="s">
        <v>62</v>
      </c>
      <c r="J79" s="3" t="s">
        <v>62</v>
      </c>
      <c r="K79" s="3" t="s">
        <v>62</v>
      </c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</row>
    <row r="80" spans="1:62" ht="15" customHeight="1" thickTop="1" thickBot="1" x14ac:dyDescent="0.3">
      <c r="A80" s="65">
        <v>22</v>
      </c>
      <c r="B80" s="6" t="s">
        <v>62</v>
      </c>
      <c r="C80" s="6" t="s">
        <v>62</v>
      </c>
      <c r="D80" s="6" t="s">
        <v>62</v>
      </c>
      <c r="E80" s="6" t="s">
        <v>62</v>
      </c>
      <c r="F80" s="6" t="s">
        <v>62</v>
      </c>
      <c r="G80" s="6" t="s">
        <v>62</v>
      </c>
      <c r="H80" s="6" t="s">
        <v>62</v>
      </c>
      <c r="I80" s="6" t="s">
        <v>62</v>
      </c>
      <c r="J80" s="6" t="s">
        <v>62</v>
      </c>
      <c r="K80" s="6" t="s">
        <v>62</v>
      </c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</row>
    <row r="81" spans="1:62" ht="15" customHeight="1" thickTop="1" thickBot="1" x14ac:dyDescent="0.3">
      <c r="A81" s="65">
        <v>23</v>
      </c>
      <c r="B81" s="3">
        <v>137</v>
      </c>
      <c r="C81" s="3">
        <v>228</v>
      </c>
      <c r="D81" s="3">
        <v>6.2</v>
      </c>
      <c r="E81" s="3">
        <v>10.5</v>
      </c>
      <c r="F81" s="3">
        <v>180</v>
      </c>
      <c r="G81" s="3">
        <v>1000</v>
      </c>
      <c r="H81" s="3">
        <v>5380</v>
      </c>
      <c r="I81" s="3">
        <v>7024</v>
      </c>
      <c r="J81" s="3">
        <v>7976</v>
      </c>
      <c r="K81" s="3">
        <v>9566</v>
      </c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  <c r="BH81" s="48"/>
      <c r="BI81" s="48"/>
      <c r="BJ81" s="48"/>
    </row>
    <row r="82" spans="1:62" ht="15" customHeight="1" thickTop="1" thickBot="1" x14ac:dyDescent="0.3">
      <c r="A82" s="65">
        <v>24</v>
      </c>
      <c r="B82" s="6">
        <v>137</v>
      </c>
      <c r="C82" s="6">
        <v>228</v>
      </c>
      <c r="D82" s="6">
        <v>6.2</v>
      </c>
      <c r="E82" s="6">
        <v>10.5</v>
      </c>
      <c r="F82" s="6">
        <v>180</v>
      </c>
      <c r="G82" s="6">
        <v>1000</v>
      </c>
      <c r="H82" s="6">
        <v>5378</v>
      </c>
      <c r="I82" s="6">
        <v>7024</v>
      </c>
      <c r="J82" s="6">
        <v>7970</v>
      </c>
      <c r="K82" s="6">
        <v>9560</v>
      </c>
    </row>
    <row r="83" spans="1:62" ht="15" customHeight="1" thickTop="1" thickBot="1" x14ac:dyDescent="0.3">
      <c r="A83" s="65">
        <v>25</v>
      </c>
      <c r="B83" s="3">
        <v>137</v>
      </c>
      <c r="C83" s="3">
        <v>228</v>
      </c>
      <c r="D83" s="3">
        <v>6.2</v>
      </c>
      <c r="E83" s="3">
        <v>10.5</v>
      </c>
      <c r="F83" s="3">
        <v>180</v>
      </c>
      <c r="G83" s="3">
        <v>1000</v>
      </c>
      <c r="H83" s="3">
        <v>5380</v>
      </c>
      <c r="I83" s="3">
        <v>7024</v>
      </c>
      <c r="J83" s="3">
        <v>7976</v>
      </c>
      <c r="K83" s="3">
        <v>9566</v>
      </c>
    </row>
    <row r="84" spans="1:62" ht="15" customHeight="1" thickTop="1" thickBot="1" x14ac:dyDescent="0.3">
      <c r="A84" s="65">
        <v>26</v>
      </c>
      <c r="B84" s="6">
        <v>137</v>
      </c>
      <c r="C84" s="6">
        <v>228</v>
      </c>
      <c r="D84" s="6">
        <v>6.2</v>
      </c>
      <c r="E84" s="6">
        <v>10.5</v>
      </c>
      <c r="F84" s="6">
        <v>180</v>
      </c>
      <c r="G84" s="6">
        <v>1000</v>
      </c>
      <c r="H84" s="6">
        <v>5380</v>
      </c>
      <c r="I84" s="6">
        <v>7024</v>
      </c>
      <c r="J84" s="6">
        <v>7938</v>
      </c>
      <c r="K84" s="6">
        <v>9568</v>
      </c>
    </row>
    <row r="85" spans="1:62" ht="15" customHeight="1" thickTop="1" thickBot="1" x14ac:dyDescent="0.3">
      <c r="A85" s="65">
        <v>27</v>
      </c>
      <c r="B85" s="3">
        <v>137</v>
      </c>
      <c r="C85" s="3">
        <v>228</v>
      </c>
      <c r="D85" s="3">
        <v>6.2</v>
      </c>
      <c r="E85" s="3">
        <v>10.5</v>
      </c>
      <c r="F85" s="3">
        <v>180</v>
      </c>
      <c r="G85" s="3">
        <v>1000</v>
      </c>
      <c r="H85" s="3">
        <v>5386</v>
      </c>
      <c r="I85" s="3">
        <v>7032</v>
      </c>
      <c r="J85" s="3">
        <v>7932</v>
      </c>
      <c r="K85" s="3">
        <v>9562</v>
      </c>
    </row>
    <row r="86" spans="1:62" ht="15" customHeight="1" thickTop="1" thickBot="1" x14ac:dyDescent="0.3">
      <c r="A86" s="65">
        <v>28</v>
      </c>
      <c r="B86" s="6" t="s">
        <v>62</v>
      </c>
      <c r="C86" s="6" t="s">
        <v>62</v>
      </c>
      <c r="D86" s="6" t="s">
        <v>62</v>
      </c>
      <c r="E86" s="6" t="s">
        <v>62</v>
      </c>
      <c r="F86" s="6" t="s">
        <v>62</v>
      </c>
      <c r="G86" s="6" t="s">
        <v>62</v>
      </c>
      <c r="H86" s="6" t="s">
        <v>62</v>
      </c>
      <c r="I86" s="6" t="s">
        <v>62</v>
      </c>
      <c r="J86" s="6" t="s">
        <v>62</v>
      </c>
      <c r="K86" s="6" t="s">
        <v>62</v>
      </c>
    </row>
    <row r="87" spans="1:62" ht="15" customHeight="1" thickTop="1" thickBot="1" x14ac:dyDescent="0.3">
      <c r="A87" s="65"/>
      <c r="B87" s="4">
        <v>137.44999999999999</v>
      </c>
      <c r="C87" s="4">
        <v>228</v>
      </c>
      <c r="D87" s="4">
        <v>6.3700000000000019</v>
      </c>
      <c r="E87" s="4">
        <v>10.670000000000002</v>
      </c>
      <c r="F87" s="4">
        <v>180</v>
      </c>
      <c r="G87" s="4">
        <v>1000</v>
      </c>
      <c r="H87" s="4">
        <v>5399.8</v>
      </c>
      <c r="I87" s="4">
        <v>7048.4</v>
      </c>
      <c r="J87" s="4">
        <v>8172.2</v>
      </c>
      <c r="K87" s="4">
        <v>9756.9</v>
      </c>
    </row>
    <row r="88" spans="1:62" ht="15" thickTop="1" thickBot="1" x14ac:dyDescent="0.3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71" t="s">
        <v>67</v>
      </c>
    </row>
    <row r="89" spans="1:62" ht="15" thickTop="1" thickBot="1" x14ac:dyDescent="0.3">
      <c r="A89" s="69"/>
      <c r="B89" s="47" t="s">
        <v>72</v>
      </c>
      <c r="C89" s="4"/>
      <c r="D89" s="4"/>
      <c r="E89" s="4"/>
      <c r="F89" s="4"/>
      <c r="G89" s="4"/>
      <c r="H89" s="4"/>
      <c r="I89" s="4"/>
      <c r="J89" s="4"/>
      <c r="K89" s="70" t="s">
        <v>73</v>
      </c>
    </row>
    <row r="90" spans="1:62" s="51" customFormat="1" ht="14.4" thickTop="1" x14ac:dyDescent="0.25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</row>
    <row r="91" spans="1:62" s="51" customFormat="1" x14ac:dyDescent="0.25"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  <c r="AJ91" s="50"/>
      <c r="AK91" s="50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</row>
    <row r="92" spans="1:62" s="51" customFormat="1" x14ac:dyDescent="0.25"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  <c r="AJ92" s="50"/>
      <c r="AK92" s="50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</row>
    <row r="93" spans="1:62" s="51" customFormat="1" x14ac:dyDescent="0.25">
      <c r="B93" s="49"/>
      <c r="C93" s="49"/>
      <c r="D93" s="49"/>
      <c r="E93" s="49"/>
      <c r="F93" s="49"/>
      <c r="G93" s="49"/>
      <c r="H93" s="49"/>
      <c r="I93" s="49"/>
      <c r="J93" s="49"/>
      <c r="K93" s="49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  <c r="AJ93" s="50"/>
      <c r="AK93" s="50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</row>
    <row r="94" spans="1:62" s="51" customFormat="1" x14ac:dyDescent="0.25">
      <c r="A94" s="48"/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</row>
    <row r="95" spans="1:62" s="51" customFormat="1" x14ac:dyDescent="0.25"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</row>
    <row r="96" spans="1:62" s="51" customFormat="1" x14ac:dyDescent="0.25"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</row>
    <row r="97" spans="1:62" s="51" customFormat="1" x14ac:dyDescent="0.25"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50"/>
      <c r="BI97" s="50"/>
      <c r="BJ97" s="50"/>
    </row>
    <row r="98" spans="1:62" s="51" customFormat="1" ht="25.5" customHeight="1" x14ac:dyDescent="0.25"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  <c r="BF98" s="50"/>
      <c r="BG98" s="50"/>
      <c r="BH98" s="50"/>
      <c r="BI98" s="50"/>
      <c r="BJ98" s="50"/>
    </row>
    <row r="99" spans="1:62" ht="12.75" customHeight="1" x14ac:dyDescent="0.25">
      <c r="B99" s="52"/>
    </row>
    <row r="100" spans="1:62" s="51" customFormat="1" ht="15.6" x14ac:dyDescent="0.25">
      <c r="A100" s="54"/>
      <c r="B100" s="55" t="s">
        <v>17</v>
      </c>
      <c r="C100" s="56"/>
      <c r="D100" s="56"/>
      <c r="E100" s="55"/>
      <c r="F100" s="56"/>
      <c r="G100" s="56"/>
      <c r="H100" s="56"/>
      <c r="I100" s="56"/>
      <c r="J100" s="56"/>
      <c r="K100" s="56"/>
      <c r="L100" s="53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  <c r="BI100" s="50"/>
      <c r="BJ100" s="50"/>
    </row>
    <row r="101" spans="1:62" s="51" customFormat="1" ht="15.6" x14ac:dyDescent="0.25">
      <c r="A101" s="48"/>
      <c r="B101" s="56" t="s">
        <v>76</v>
      </c>
      <c r="C101" s="49"/>
      <c r="D101" s="49"/>
      <c r="E101" s="55"/>
      <c r="F101" s="57"/>
      <c r="G101" s="49"/>
      <c r="H101" s="49"/>
      <c r="I101" s="49"/>
      <c r="J101" s="49"/>
      <c r="K101" s="49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  <c r="BI101" s="50"/>
      <c r="BJ101" s="50"/>
    </row>
    <row r="102" spans="1:62" s="51" customFormat="1" ht="8.4" customHeight="1" thickBot="1" x14ac:dyDescent="0.3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8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  <c r="BI102" s="50"/>
      <c r="BJ102" s="50"/>
    </row>
    <row r="103" spans="1:62" ht="16.8" thickTop="1" thickBot="1" x14ac:dyDescent="0.3">
      <c r="A103" s="61"/>
      <c r="B103" s="2" t="s">
        <v>10</v>
      </c>
      <c r="C103" s="2"/>
      <c r="D103" s="2" t="s">
        <v>11</v>
      </c>
      <c r="E103" s="2"/>
      <c r="F103" s="2" t="s">
        <v>12</v>
      </c>
      <c r="G103" s="2"/>
      <c r="H103" s="2" t="s">
        <v>13</v>
      </c>
      <c r="I103" s="2"/>
      <c r="J103" s="2" t="s">
        <v>62</v>
      </c>
      <c r="K103" s="2"/>
      <c r="L103" s="61"/>
    </row>
    <row r="104" spans="1:62" s="61" customFormat="1" ht="15" thickTop="1" thickBot="1" x14ac:dyDescent="0.3">
      <c r="A104" s="65"/>
      <c r="B104" s="1" t="s">
        <v>0</v>
      </c>
      <c r="C104" s="1" t="s">
        <v>1</v>
      </c>
      <c r="D104" s="1" t="s">
        <v>0</v>
      </c>
      <c r="E104" s="1" t="s">
        <v>1</v>
      </c>
      <c r="F104" s="1" t="s">
        <v>0</v>
      </c>
      <c r="G104" s="1" t="s">
        <v>1</v>
      </c>
      <c r="H104" s="1" t="s">
        <v>0</v>
      </c>
      <c r="I104" s="1" t="s">
        <v>1</v>
      </c>
      <c r="J104" s="1" t="s">
        <v>0</v>
      </c>
      <c r="K104" s="1" t="s">
        <v>1</v>
      </c>
      <c r="L104" s="65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</row>
    <row r="105" spans="1:62" ht="15" customHeight="1" thickTop="1" thickBot="1" x14ac:dyDescent="0.3">
      <c r="A105" s="65">
        <v>1</v>
      </c>
      <c r="B105" s="3" t="s">
        <v>62</v>
      </c>
      <c r="C105" s="3" t="s">
        <v>62</v>
      </c>
      <c r="D105" s="3" t="s">
        <v>62</v>
      </c>
      <c r="E105" s="3" t="s">
        <v>62</v>
      </c>
      <c r="F105" s="3" t="s">
        <v>62</v>
      </c>
      <c r="G105" s="3" t="s">
        <v>62</v>
      </c>
      <c r="H105" s="3" t="s">
        <v>62</v>
      </c>
      <c r="I105" s="3" t="s">
        <v>62</v>
      </c>
      <c r="J105" s="3">
        <v>0</v>
      </c>
      <c r="K105" s="3">
        <v>0</v>
      </c>
      <c r="L105" s="65"/>
    </row>
    <row r="106" spans="1:62" ht="15" customHeight="1" thickTop="1" thickBot="1" x14ac:dyDescent="0.3">
      <c r="A106" s="65">
        <v>2</v>
      </c>
      <c r="B106" s="6">
        <v>300</v>
      </c>
      <c r="C106" s="6">
        <v>680</v>
      </c>
      <c r="D106" s="6">
        <v>400</v>
      </c>
      <c r="E106" s="6">
        <v>940</v>
      </c>
      <c r="F106" s="6">
        <v>3164</v>
      </c>
      <c r="G106" s="6">
        <v>4270</v>
      </c>
      <c r="H106" s="6">
        <v>4000</v>
      </c>
      <c r="I106" s="6">
        <v>4500</v>
      </c>
      <c r="J106" s="6">
        <v>0</v>
      </c>
      <c r="K106" s="6">
        <v>0</v>
      </c>
      <c r="L106" s="65"/>
    </row>
    <row r="107" spans="1:62" ht="15" customHeight="1" thickTop="1" thickBot="1" x14ac:dyDescent="0.3">
      <c r="A107" s="65">
        <v>3</v>
      </c>
      <c r="B107" s="3">
        <v>300</v>
      </c>
      <c r="C107" s="3">
        <v>680</v>
      </c>
      <c r="D107" s="3">
        <v>400</v>
      </c>
      <c r="E107" s="3">
        <v>940</v>
      </c>
      <c r="F107" s="3">
        <v>3164</v>
      </c>
      <c r="G107" s="3">
        <v>4270</v>
      </c>
      <c r="H107" s="3">
        <v>4000</v>
      </c>
      <c r="I107" s="3">
        <v>4500</v>
      </c>
      <c r="J107" s="3">
        <v>0</v>
      </c>
      <c r="K107" s="3">
        <v>0</v>
      </c>
      <c r="L107" s="65"/>
    </row>
    <row r="108" spans="1:62" ht="15" customHeight="1" thickTop="1" thickBot="1" x14ac:dyDescent="0.3">
      <c r="A108" s="65">
        <v>4</v>
      </c>
      <c r="B108" s="6">
        <v>300</v>
      </c>
      <c r="C108" s="6">
        <v>680</v>
      </c>
      <c r="D108" s="6">
        <v>400</v>
      </c>
      <c r="E108" s="6">
        <v>940</v>
      </c>
      <c r="F108" s="6">
        <v>3160</v>
      </c>
      <c r="G108" s="6">
        <v>4266</v>
      </c>
      <c r="H108" s="6">
        <v>4000</v>
      </c>
      <c r="I108" s="6">
        <v>4500</v>
      </c>
      <c r="J108" s="6">
        <v>0</v>
      </c>
      <c r="K108" s="6">
        <v>0</v>
      </c>
      <c r="L108" s="65"/>
    </row>
    <row r="109" spans="1:62" ht="15" customHeight="1" thickTop="1" thickBot="1" x14ac:dyDescent="0.3">
      <c r="A109" s="65">
        <v>5</v>
      </c>
      <c r="B109" s="3">
        <v>300</v>
      </c>
      <c r="C109" s="3">
        <v>680</v>
      </c>
      <c r="D109" s="3">
        <v>400</v>
      </c>
      <c r="E109" s="3">
        <v>940</v>
      </c>
      <c r="F109" s="3">
        <v>3156</v>
      </c>
      <c r="G109" s="3">
        <v>4262</v>
      </c>
      <c r="H109" s="3">
        <v>4000</v>
      </c>
      <c r="I109" s="3">
        <v>4500</v>
      </c>
      <c r="J109" s="3">
        <v>0</v>
      </c>
      <c r="K109" s="3">
        <v>0</v>
      </c>
      <c r="L109" s="65"/>
    </row>
    <row r="110" spans="1:62" ht="15" customHeight="1" thickTop="1" thickBot="1" x14ac:dyDescent="0.3">
      <c r="A110" s="65">
        <v>6</v>
      </c>
      <c r="B110" s="6">
        <v>300</v>
      </c>
      <c r="C110" s="6">
        <v>680</v>
      </c>
      <c r="D110" s="6">
        <v>400</v>
      </c>
      <c r="E110" s="6">
        <v>940</v>
      </c>
      <c r="F110" s="6">
        <v>3156</v>
      </c>
      <c r="G110" s="6">
        <v>4262</v>
      </c>
      <c r="H110" s="6">
        <v>4000</v>
      </c>
      <c r="I110" s="6">
        <v>4500</v>
      </c>
      <c r="J110" s="6">
        <v>0</v>
      </c>
      <c r="K110" s="6">
        <v>0</v>
      </c>
      <c r="L110" s="65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48"/>
      <c r="AF110" s="48"/>
      <c r="AG110" s="48"/>
      <c r="AH110" s="48"/>
      <c r="AI110" s="48"/>
      <c r="AJ110" s="48"/>
      <c r="AK110" s="48"/>
      <c r="AL110" s="48"/>
      <c r="AM110" s="48"/>
      <c r="AN110" s="48"/>
      <c r="AO110" s="48"/>
      <c r="AP110" s="48"/>
      <c r="AQ110" s="48"/>
      <c r="AR110" s="48"/>
      <c r="AS110" s="48"/>
      <c r="AT110" s="48"/>
      <c r="AU110" s="48"/>
      <c r="AV110" s="48"/>
      <c r="AW110" s="48"/>
      <c r="AX110" s="48"/>
      <c r="AY110" s="48"/>
      <c r="AZ110" s="48"/>
      <c r="BA110" s="48"/>
      <c r="BB110" s="48"/>
      <c r="BC110" s="48"/>
      <c r="BD110" s="48"/>
      <c r="BE110" s="48"/>
      <c r="BF110" s="48"/>
      <c r="BG110" s="48"/>
      <c r="BH110" s="48"/>
      <c r="BI110" s="48"/>
      <c r="BJ110" s="48"/>
    </row>
    <row r="111" spans="1:62" ht="15" customHeight="1" thickTop="1" thickBot="1" x14ac:dyDescent="0.3">
      <c r="A111" s="65">
        <v>7</v>
      </c>
      <c r="B111" s="3" t="s">
        <v>62</v>
      </c>
      <c r="C111" s="3" t="s">
        <v>62</v>
      </c>
      <c r="D111" s="3" t="s">
        <v>62</v>
      </c>
      <c r="E111" s="3" t="s">
        <v>62</v>
      </c>
      <c r="F111" s="3" t="s">
        <v>62</v>
      </c>
      <c r="G111" s="3" t="s">
        <v>62</v>
      </c>
      <c r="H111" s="3" t="s">
        <v>62</v>
      </c>
      <c r="I111" s="3" t="s">
        <v>62</v>
      </c>
      <c r="J111" s="3">
        <v>0</v>
      </c>
      <c r="K111" s="3">
        <v>0</v>
      </c>
      <c r="L111" s="65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48"/>
      <c r="AF111" s="48"/>
      <c r="AG111" s="48"/>
      <c r="AH111" s="48"/>
      <c r="AI111" s="48"/>
      <c r="AJ111" s="48"/>
      <c r="AK111" s="48"/>
      <c r="AL111" s="48"/>
      <c r="AM111" s="48"/>
      <c r="AN111" s="48"/>
      <c r="AO111" s="48"/>
      <c r="AP111" s="48"/>
      <c r="AQ111" s="48"/>
      <c r="AR111" s="48"/>
      <c r="AS111" s="48"/>
      <c r="AT111" s="48"/>
      <c r="AU111" s="48"/>
      <c r="AV111" s="48"/>
      <c r="AW111" s="48"/>
      <c r="AX111" s="48"/>
      <c r="AY111" s="48"/>
      <c r="AZ111" s="48"/>
      <c r="BA111" s="48"/>
      <c r="BB111" s="48"/>
      <c r="BC111" s="48"/>
      <c r="BD111" s="48"/>
      <c r="BE111" s="48"/>
      <c r="BF111" s="48"/>
      <c r="BG111" s="48"/>
      <c r="BH111" s="48"/>
      <c r="BI111" s="48"/>
      <c r="BJ111" s="48"/>
    </row>
    <row r="112" spans="1:62" ht="15" customHeight="1" thickTop="1" thickBot="1" x14ac:dyDescent="0.3">
      <c r="A112" s="65">
        <v>8</v>
      </c>
      <c r="B112" s="6" t="s">
        <v>62</v>
      </c>
      <c r="C112" s="6" t="s">
        <v>62</v>
      </c>
      <c r="D112" s="6" t="s">
        <v>62</v>
      </c>
      <c r="E112" s="6" t="s">
        <v>62</v>
      </c>
      <c r="F112" s="6" t="s">
        <v>62</v>
      </c>
      <c r="G112" s="6" t="s">
        <v>62</v>
      </c>
      <c r="H112" s="6" t="s">
        <v>62</v>
      </c>
      <c r="I112" s="6" t="s">
        <v>62</v>
      </c>
      <c r="J112" s="6">
        <v>0</v>
      </c>
      <c r="K112" s="6">
        <v>0</v>
      </c>
      <c r="L112" s="65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48"/>
      <c r="AS112" s="48"/>
      <c r="AT112" s="48"/>
      <c r="AU112" s="48"/>
      <c r="AV112" s="48"/>
      <c r="AW112" s="48"/>
      <c r="AX112" s="48"/>
      <c r="AY112" s="48"/>
      <c r="AZ112" s="48"/>
      <c r="BA112" s="48"/>
      <c r="BB112" s="48"/>
      <c r="BC112" s="48"/>
      <c r="BD112" s="48"/>
      <c r="BE112" s="48"/>
      <c r="BF112" s="48"/>
      <c r="BG112" s="48"/>
      <c r="BH112" s="48"/>
      <c r="BI112" s="48"/>
      <c r="BJ112" s="48"/>
    </row>
    <row r="113" spans="1:62" ht="15" customHeight="1" thickTop="1" thickBot="1" x14ac:dyDescent="0.3">
      <c r="A113" s="65">
        <v>9</v>
      </c>
      <c r="B113" s="3">
        <v>300</v>
      </c>
      <c r="C113" s="3">
        <v>680</v>
      </c>
      <c r="D113" s="3">
        <v>400</v>
      </c>
      <c r="E113" s="3">
        <v>940</v>
      </c>
      <c r="F113" s="3">
        <v>3156</v>
      </c>
      <c r="G113" s="3">
        <v>4262</v>
      </c>
      <c r="H113" s="3">
        <v>4000</v>
      </c>
      <c r="I113" s="3">
        <v>4500</v>
      </c>
      <c r="J113" s="3">
        <v>0</v>
      </c>
      <c r="K113" s="3">
        <v>0</v>
      </c>
      <c r="L113" s="65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48"/>
      <c r="AF113" s="48"/>
      <c r="AG113" s="48"/>
      <c r="AH113" s="48"/>
      <c r="AI113" s="48"/>
      <c r="AJ113" s="48"/>
      <c r="AK113" s="48"/>
      <c r="AL113" s="48"/>
      <c r="AM113" s="48"/>
      <c r="AN113" s="48"/>
      <c r="AO113" s="48"/>
      <c r="AP113" s="48"/>
      <c r="AQ113" s="48"/>
      <c r="AR113" s="48"/>
      <c r="AS113" s="48"/>
      <c r="AT113" s="48"/>
      <c r="AU113" s="48"/>
      <c r="AV113" s="48"/>
      <c r="AW113" s="48"/>
      <c r="AX113" s="48"/>
      <c r="AY113" s="48"/>
      <c r="AZ113" s="48"/>
      <c r="BA113" s="48"/>
      <c r="BB113" s="48"/>
      <c r="BC113" s="48"/>
      <c r="BD113" s="48"/>
      <c r="BE113" s="48"/>
      <c r="BF113" s="48"/>
      <c r="BG113" s="48"/>
      <c r="BH113" s="48"/>
      <c r="BI113" s="48"/>
      <c r="BJ113" s="48"/>
    </row>
    <row r="114" spans="1:62" ht="15" customHeight="1" thickTop="1" thickBot="1" x14ac:dyDescent="0.3">
      <c r="A114" s="65">
        <v>10</v>
      </c>
      <c r="B114" s="6">
        <v>300</v>
      </c>
      <c r="C114" s="6">
        <v>680</v>
      </c>
      <c r="D114" s="6">
        <v>400</v>
      </c>
      <c r="E114" s="6">
        <v>940</v>
      </c>
      <c r="F114" s="6">
        <v>3162</v>
      </c>
      <c r="G114" s="6">
        <v>4268</v>
      </c>
      <c r="H114" s="6">
        <v>4000</v>
      </c>
      <c r="I114" s="6">
        <v>4500</v>
      </c>
      <c r="J114" s="6">
        <v>0</v>
      </c>
      <c r="K114" s="6">
        <v>0</v>
      </c>
      <c r="L114" s="65"/>
      <c r="M114" s="48"/>
      <c r="N114" s="67"/>
      <c r="P114" s="73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  <c r="AT114" s="48"/>
      <c r="AU114" s="48"/>
      <c r="AV114" s="48"/>
      <c r="AW114" s="48"/>
      <c r="AX114" s="48"/>
      <c r="AY114" s="48"/>
      <c r="AZ114" s="48"/>
      <c r="BA114" s="48"/>
      <c r="BB114" s="48"/>
      <c r="BC114" s="48"/>
      <c r="BD114" s="48"/>
      <c r="BE114" s="48"/>
      <c r="BF114" s="48"/>
      <c r="BG114" s="48"/>
      <c r="BH114" s="48"/>
      <c r="BI114" s="48"/>
      <c r="BJ114" s="48"/>
    </row>
    <row r="115" spans="1:62" ht="15" customHeight="1" thickTop="1" thickBot="1" x14ac:dyDescent="0.3">
      <c r="A115" s="65">
        <v>11</v>
      </c>
      <c r="B115" s="3">
        <v>300</v>
      </c>
      <c r="C115" s="3">
        <v>680</v>
      </c>
      <c r="D115" s="3">
        <v>400</v>
      </c>
      <c r="E115" s="3">
        <v>940</v>
      </c>
      <c r="F115" s="3">
        <v>3160</v>
      </c>
      <c r="G115" s="3">
        <v>4266</v>
      </c>
      <c r="H115" s="3">
        <v>4000</v>
      </c>
      <c r="I115" s="3">
        <v>4500</v>
      </c>
      <c r="J115" s="3">
        <v>0</v>
      </c>
      <c r="K115" s="3">
        <v>0</v>
      </c>
      <c r="L115" s="65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48"/>
      <c r="AF115" s="48"/>
      <c r="AG115" s="48"/>
      <c r="AH115" s="48"/>
      <c r="AI115" s="48"/>
      <c r="AJ115" s="48"/>
      <c r="AK115" s="48"/>
      <c r="AL115" s="48"/>
      <c r="AM115" s="48"/>
      <c r="AN115" s="48"/>
      <c r="AO115" s="48"/>
      <c r="AP115" s="48"/>
      <c r="AQ115" s="48"/>
      <c r="AR115" s="48"/>
      <c r="AS115" s="48"/>
      <c r="AT115" s="48"/>
      <c r="AU115" s="48"/>
      <c r="AV115" s="48"/>
      <c r="AW115" s="48"/>
      <c r="AX115" s="48"/>
      <c r="AY115" s="48"/>
      <c r="AZ115" s="48"/>
      <c r="BA115" s="48"/>
      <c r="BB115" s="48"/>
      <c r="BC115" s="48"/>
      <c r="BD115" s="48"/>
      <c r="BE115" s="48"/>
      <c r="BF115" s="48"/>
      <c r="BG115" s="48"/>
      <c r="BH115" s="48"/>
      <c r="BI115" s="48"/>
      <c r="BJ115" s="48"/>
    </row>
    <row r="116" spans="1:62" ht="15" customHeight="1" thickTop="1" thickBot="1" x14ac:dyDescent="0.3">
      <c r="A116" s="65">
        <v>12</v>
      </c>
      <c r="B116" s="6">
        <v>300</v>
      </c>
      <c r="C116" s="6">
        <v>680</v>
      </c>
      <c r="D116" s="6">
        <v>400</v>
      </c>
      <c r="E116" s="6">
        <v>940</v>
      </c>
      <c r="F116" s="6">
        <v>3158</v>
      </c>
      <c r="G116" s="6">
        <v>4264</v>
      </c>
      <c r="H116" s="6">
        <v>4000</v>
      </c>
      <c r="I116" s="6">
        <v>4500</v>
      </c>
      <c r="J116" s="6">
        <v>0</v>
      </c>
      <c r="K116" s="6">
        <v>0</v>
      </c>
      <c r="L116" s="65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48"/>
      <c r="AF116" s="48"/>
      <c r="AG116" s="48"/>
      <c r="AH116" s="48"/>
      <c r="AI116" s="48"/>
      <c r="AJ116" s="48"/>
      <c r="AK116" s="48"/>
      <c r="AL116" s="48"/>
      <c r="AM116" s="48"/>
      <c r="AN116" s="48"/>
      <c r="AO116" s="48"/>
      <c r="AP116" s="48"/>
      <c r="AQ116" s="48"/>
      <c r="AR116" s="48"/>
      <c r="AS116" s="48"/>
      <c r="AT116" s="48"/>
      <c r="AU116" s="48"/>
      <c r="AV116" s="48"/>
      <c r="AW116" s="48"/>
      <c r="AX116" s="48"/>
      <c r="AY116" s="48"/>
      <c r="AZ116" s="48"/>
      <c r="BA116" s="48"/>
      <c r="BB116" s="48"/>
      <c r="BC116" s="48"/>
      <c r="BD116" s="48"/>
      <c r="BE116" s="48"/>
      <c r="BF116" s="48"/>
      <c r="BG116" s="48"/>
      <c r="BH116" s="48"/>
      <c r="BI116" s="48"/>
      <c r="BJ116" s="48"/>
    </row>
    <row r="117" spans="1:62" ht="15" customHeight="1" thickTop="1" thickBot="1" x14ac:dyDescent="0.3">
      <c r="A117" s="65">
        <v>13</v>
      </c>
      <c r="B117" s="3">
        <v>300</v>
      </c>
      <c r="C117" s="3">
        <v>680</v>
      </c>
      <c r="D117" s="3">
        <v>400</v>
      </c>
      <c r="E117" s="3">
        <v>940</v>
      </c>
      <c r="F117" s="3">
        <v>3154</v>
      </c>
      <c r="G117" s="3">
        <v>4260</v>
      </c>
      <c r="H117" s="3">
        <v>4000</v>
      </c>
      <c r="I117" s="3">
        <v>4500</v>
      </c>
      <c r="J117" s="3">
        <v>0</v>
      </c>
      <c r="K117" s="3">
        <v>0</v>
      </c>
      <c r="L117" s="65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48"/>
      <c r="AF117" s="48"/>
      <c r="AG117" s="48"/>
      <c r="AH117" s="48"/>
      <c r="AI117" s="48"/>
      <c r="AJ117" s="48"/>
      <c r="AK117" s="48"/>
      <c r="AL117" s="48"/>
      <c r="AM117" s="48"/>
      <c r="AN117" s="48"/>
      <c r="AO117" s="48"/>
      <c r="AP117" s="48"/>
      <c r="AQ117" s="48"/>
      <c r="AR117" s="48"/>
      <c r="AS117" s="48"/>
      <c r="AT117" s="48"/>
      <c r="AU117" s="48"/>
      <c r="AV117" s="48"/>
      <c r="AW117" s="48"/>
      <c r="AX117" s="48"/>
      <c r="AY117" s="48"/>
      <c r="AZ117" s="48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</row>
    <row r="118" spans="1:62" ht="15" customHeight="1" thickTop="1" thickBot="1" x14ac:dyDescent="0.3">
      <c r="A118" s="65">
        <v>14</v>
      </c>
      <c r="B118" s="6" t="s">
        <v>62</v>
      </c>
      <c r="C118" s="6" t="s">
        <v>62</v>
      </c>
      <c r="D118" s="6" t="s">
        <v>62</v>
      </c>
      <c r="E118" s="6" t="s">
        <v>62</v>
      </c>
      <c r="F118" s="6" t="s">
        <v>62</v>
      </c>
      <c r="G118" s="6" t="s">
        <v>62</v>
      </c>
      <c r="H118" s="6" t="s">
        <v>62</v>
      </c>
      <c r="I118" s="6" t="s">
        <v>62</v>
      </c>
      <c r="J118" s="6">
        <v>0</v>
      </c>
      <c r="K118" s="6">
        <v>0</v>
      </c>
      <c r="L118" s="65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8"/>
      <c r="AR118" s="48"/>
      <c r="AS118" s="48"/>
      <c r="AT118" s="48"/>
      <c r="AU118" s="48"/>
      <c r="AV118" s="48"/>
      <c r="AW118" s="48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</row>
    <row r="119" spans="1:62" ht="15" customHeight="1" thickTop="1" thickBot="1" x14ac:dyDescent="0.3">
      <c r="A119" s="65">
        <v>15</v>
      </c>
      <c r="B119" s="3" t="s">
        <v>62</v>
      </c>
      <c r="C119" s="3" t="s">
        <v>62</v>
      </c>
      <c r="D119" s="3" t="s">
        <v>62</v>
      </c>
      <c r="E119" s="3" t="s">
        <v>62</v>
      </c>
      <c r="F119" s="3" t="s">
        <v>62</v>
      </c>
      <c r="G119" s="3" t="s">
        <v>62</v>
      </c>
      <c r="H119" s="3" t="s">
        <v>62</v>
      </c>
      <c r="I119" s="3" t="s">
        <v>62</v>
      </c>
      <c r="J119" s="3">
        <v>0</v>
      </c>
      <c r="K119" s="3">
        <v>0</v>
      </c>
      <c r="L119" s="65"/>
      <c r="M119" s="48"/>
      <c r="N119" s="48"/>
      <c r="O119" s="48"/>
      <c r="P119" s="48"/>
      <c r="Q119" s="48"/>
      <c r="R119" s="48"/>
      <c r="S119" s="48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48"/>
      <c r="AF119" s="48"/>
      <c r="AG119" s="48"/>
      <c r="AH119" s="48"/>
      <c r="AI119" s="48"/>
      <c r="AJ119" s="48"/>
      <c r="AK119" s="48"/>
      <c r="AL119" s="48"/>
      <c r="AM119" s="48"/>
      <c r="AN119" s="48"/>
      <c r="AO119" s="48"/>
      <c r="AP119" s="48"/>
      <c r="AQ119" s="48"/>
      <c r="AR119" s="48"/>
      <c r="AS119" s="48"/>
      <c r="AT119" s="48"/>
      <c r="AU119" s="48"/>
      <c r="AV119" s="48"/>
      <c r="AW119" s="48"/>
      <c r="AX119" s="48"/>
      <c r="AY119" s="48"/>
      <c r="AZ119" s="48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</row>
    <row r="120" spans="1:62" ht="15" customHeight="1" thickTop="1" thickBot="1" x14ac:dyDescent="0.3">
      <c r="A120" s="65">
        <v>16</v>
      </c>
      <c r="B120" s="6">
        <v>300</v>
      </c>
      <c r="C120" s="6">
        <v>680</v>
      </c>
      <c r="D120" s="6">
        <v>400</v>
      </c>
      <c r="E120" s="6">
        <v>940</v>
      </c>
      <c r="F120" s="6">
        <v>3140</v>
      </c>
      <c r="G120" s="6">
        <v>4244</v>
      </c>
      <c r="H120" s="6">
        <v>4000</v>
      </c>
      <c r="I120" s="6">
        <v>4500</v>
      </c>
      <c r="J120" s="6">
        <v>0</v>
      </c>
      <c r="K120" s="6">
        <v>0</v>
      </c>
      <c r="L120" s="65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48"/>
      <c r="AH120" s="48"/>
      <c r="AI120" s="48"/>
      <c r="AJ120" s="48"/>
      <c r="AK120" s="48"/>
      <c r="AL120" s="48"/>
      <c r="AM120" s="48"/>
      <c r="AN120" s="48"/>
      <c r="AO120" s="48"/>
      <c r="AP120" s="48"/>
      <c r="AQ120" s="48"/>
      <c r="AR120" s="48"/>
      <c r="AS120" s="48"/>
      <c r="AT120" s="48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</row>
    <row r="121" spans="1:62" ht="15" customHeight="1" thickTop="1" thickBot="1" x14ac:dyDescent="0.3">
      <c r="A121" s="65">
        <v>17</v>
      </c>
      <c r="B121" s="3">
        <v>300</v>
      </c>
      <c r="C121" s="3">
        <v>680</v>
      </c>
      <c r="D121" s="3">
        <v>400</v>
      </c>
      <c r="E121" s="3">
        <v>940</v>
      </c>
      <c r="F121" s="3">
        <v>3138</v>
      </c>
      <c r="G121" s="3">
        <v>4242</v>
      </c>
      <c r="H121" s="3">
        <v>4000</v>
      </c>
      <c r="I121" s="3">
        <v>4500</v>
      </c>
      <c r="J121" s="3">
        <v>0</v>
      </c>
      <c r="K121" s="3">
        <v>0</v>
      </c>
      <c r="L121" s="65"/>
      <c r="M121" s="48"/>
      <c r="N121" s="48"/>
      <c r="O121" s="48"/>
      <c r="P121" s="48"/>
      <c r="Q121" s="48"/>
      <c r="R121" s="48"/>
      <c r="S121" s="48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48"/>
      <c r="AF121" s="48"/>
      <c r="AG121" s="48"/>
      <c r="AH121" s="48"/>
      <c r="AI121" s="48"/>
      <c r="AJ121" s="48"/>
      <c r="AK121" s="48"/>
      <c r="AL121" s="48"/>
      <c r="AM121" s="48"/>
      <c r="AN121" s="48"/>
      <c r="AO121" s="48"/>
      <c r="AP121" s="48"/>
      <c r="AQ121" s="48"/>
      <c r="AR121" s="48"/>
      <c r="AS121" s="48"/>
      <c r="AT121" s="48"/>
      <c r="AU121" s="48"/>
      <c r="AV121" s="48"/>
      <c r="AW121" s="48"/>
      <c r="AX121" s="48"/>
      <c r="AY121" s="48"/>
      <c r="AZ121" s="48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</row>
    <row r="122" spans="1:62" ht="15" customHeight="1" thickTop="1" thickBot="1" x14ac:dyDescent="0.3">
      <c r="A122" s="65">
        <v>18</v>
      </c>
      <c r="B122" s="6">
        <v>300</v>
      </c>
      <c r="C122" s="6">
        <v>680</v>
      </c>
      <c r="D122" s="6">
        <v>400</v>
      </c>
      <c r="E122" s="6">
        <v>940</v>
      </c>
      <c r="F122" s="6">
        <v>3142</v>
      </c>
      <c r="G122" s="6">
        <v>4246</v>
      </c>
      <c r="H122" s="6">
        <v>4000</v>
      </c>
      <c r="I122" s="6">
        <v>4500</v>
      </c>
      <c r="J122" s="6">
        <v>0</v>
      </c>
      <c r="K122" s="6">
        <v>0</v>
      </c>
      <c r="L122" s="65"/>
      <c r="M122" s="48"/>
      <c r="N122" s="48"/>
      <c r="O122" s="48"/>
      <c r="P122" s="48"/>
      <c r="Q122" s="48"/>
      <c r="R122" s="48"/>
      <c r="S122" s="48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48"/>
      <c r="AL122" s="48"/>
      <c r="AM122" s="48"/>
      <c r="AN122" s="48"/>
      <c r="AO122" s="48"/>
      <c r="AP122" s="48"/>
      <c r="AQ122" s="48"/>
      <c r="AR122" s="48"/>
      <c r="AS122" s="48"/>
      <c r="AT122" s="48"/>
      <c r="AU122" s="48"/>
      <c r="AV122" s="48"/>
      <c r="AW122" s="48"/>
      <c r="AX122" s="48"/>
      <c r="AY122" s="48"/>
      <c r="AZ122" s="48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</row>
    <row r="123" spans="1:62" ht="15" customHeight="1" thickTop="1" thickBot="1" x14ac:dyDescent="0.3">
      <c r="A123" s="65">
        <v>19</v>
      </c>
      <c r="B123" s="3">
        <v>300</v>
      </c>
      <c r="C123" s="3">
        <v>680</v>
      </c>
      <c r="D123" s="3">
        <v>400</v>
      </c>
      <c r="E123" s="3">
        <v>940</v>
      </c>
      <c r="F123" s="3">
        <v>3138</v>
      </c>
      <c r="G123" s="3">
        <v>4240</v>
      </c>
      <c r="H123" s="3">
        <v>4000</v>
      </c>
      <c r="I123" s="3">
        <v>4500</v>
      </c>
      <c r="J123" s="3">
        <v>0</v>
      </c>
      <c r="K123" s="3">
        <v>0</v>
      </c>
      <c r="L123" s="65"/>
      <c r="M123" s="48"/>
      <c r="N123" s="48"/>
      <c r="O123" s="48"/>
      <c r="P123" s="48"/>
      <c r="Q123" s="48"/>
      <c r="R123" s="48"/>
      <c r="S123" s="48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48"/>
      <c r="AF123" s="48"/>
      <c r="AG123" s="48"/>
      <c r="AH123" s="48"/>
      <c r="AI123" s="48"/>
      <c r="AJ123" s="48"/>
      <c r="AK123" s="48"/>
      <c r="AL123" s="48"/>
      <c r="AM123" s="48"/>
      <c r="AN123" s="48"/>
      <c r="AO123" s="48"/>
      <c r="AP123" s="48"/>
      <c r="AQ123" s="48"/>
      <c r="AR123" s="48"/>
      <c r="AS123" s="48"/>
      <c r="AT123" s="48"/>
      <c r="AU123" s="48"/>
      <c r="AV123" s="48"/>
      <c r="AW123" s="48"/>
      <c r="AX123" s="48"/>
      <c r="AY123" s="48"/>
      <c r="AZ123" s="48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</row>
    <row r="124" spans="1:62" ht="15" customHeight="1" thickTop="1" thickBot="1" x14ac:dyDescent="0.3">
      <c r="A124" s="65">
        <v>20</v>
      </c>
      <c r="B124" s="6">
        <v>300</v>
      </c>
      <c r="C124" s="6">
        <v>680</v>
      </c>
      <c r="D124" s="6">
        <v>400</v>
      </c>
      <c r="E124" s="6">
        <v>940</v>
      </c>
      <c r="F124" s="6">
        <v>3136</v>
      </c>
      <c r="G124" s="6">
        <v>4238</v>
      </c>
      <c r="H124" s="6">
        <v>4000</v>
      </c>
      <c r="I124" s="6">
        <v>4500</v>
      </c>
      <c r="J124" s="6">
        <v>0</v>
      </c>
      <c r="K124" s="6">
        <v>0</v>
      </c>
      <c r="L124" s="65"/>
      <c r="M124" s="48"/>
      <c r="N124" s="48"/>
      <c r="O124" s="48"/>
      <c r="P124" s="48"/>
      <c r="Q124" s="48"/>
      <c r="R124" s="48"/>
      <c r="S124" s="48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48"/>
      <c r="AF124" s="48"/>
      <c r="AG124" s="48"/>
      <c r="AH124" s="48"/>
      <c r="AI124" s="48"/>
      <c r="AJ124" s="48"/>
      <c r="AK124" s="48"/>
      <c r="AL124" s="48"/>
      <c r="AM124" s="48"/>
      <c r="AN124" s="48"/>
      <c r="AO124" s="48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</row>
    <row r="125" spans="1:62" ht="15" customHeight="1" thickTop="1" thickBot="1" x14ac:dyDescent="0.3">
      <c r="A125" s="65">
        <v>21</v>
      </c>
      <c r="B125" s="3" t="s">
        <v>62</v>
      </c>
      <c r="C125" s="3" t="s">
        <v>62</v>
      </c>
      <c r="D125" s="3" t="s">
        <v>62</v>
      </c>
      <c r="E125" s="3" t="s">
        <v>62</v>
      </c>
      <c r="F125" s="3" t="s">
        <v>62</v>
      </c>
      <c r="G125" s="3" t="s">
        <v>62</v>
      </c>
      <c r="H125" s="3" t="s">
        <v>62</v>
      </c>
      <c r="I125" s="3" t="s">
        <v>62</v>
      </c>
      <c r="J125" s="3">
        <v>0</v>
      </c>
      <c r="K125" s="3">
        <v>0</v>
      </c>
      <c r="L125" s="65"/>
      <c r="M125" s="48"/>
      <c r="N125" s="48"/>
      <c r="O125" s="48"/>
      <c r="P125" s="48"/>
      <c r="Q125" s="48"/>
      <c r="R125" s="48"/>
      <c r="S125" s="48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48"/>
      <c r="AF125" s="48"/>
      <c r="AG125" s="48"/>
      <c r="AH125" s="48"/>
      <c r="AI125" s="48"/>
      <c r="AJ125" s="48"/>
      <c r="AK125" s="48"/>
      <c r="AL125" s="48"/>
      <c r="AM125" s="48"/>
      <c r="AN125" s="48"/>
      <c r="AO125" s="4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</row>
    <row r="126" spans="1:62" ht="15" customHeight="1" thickTop="1" thickBot="1" x14ac:dyDescent="0.3">
      <c r="A126" s="65">
        <v>22</v>
      </c>
      <c r="B126" s="6" t="s">
        <v>62</v>
      </c>
      <c r="C126" s="6" t="s">
        <v>62</v>
      </c>
      <c r="D126" s="6" t="s">
        <v>62</v>
      </c>
      <c r="E126" s="6" t="s">
        <v>62</v>
      </c>
      <c r="F126" s="6" t="s">
        <v>62</v>
      </c>
      <c r="G126" s="6" t="s">
        <v>62</v>
      </c>
      <c r="H126" s="6" t="s">
        <v>62</v>
      </c>
      <c r="I126" s="6" t="s">
        <v>62</v>
      </c>
      <c r="J126" s="6">
        <v>0</v>
      </c>
      <c r="K126" s="6">
        <v>0</v>
      </c>
      <c r="L126" s="65"/>
      <c r="M126" s="48"/>
      <c r="N126" s="48"/>
      <c r="O126" s="48"/>
      <c r="P126" s="48"/>
      <c r="Q126" s="48"/>
      <c r="R126" s="48"/>
      <c r="S126" s="48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48"/>
      <c r="AF126" s="48"/>
      <c r="AG126" s="48"/>
      <c r="AH126" s="48"/>
      <c r="AI126" s="48"/>
      <c r="AJ126" s="48"/>
      <c r="AK126" s="48"/>
      <c r="AL126" s="48"/>
      <c r="AM126" s="48"/>
      <c r="AN126" s="48"/>
      <c r="AO126" s="48"/>
      <c r="AP126" s="48"/>
      <c r="AQ126" s="48"/>
      <c r="AR126" s="48"/>
      <c r="AS126" s="48"/>
      <c r="AT126" s="48"/>
      <c r="AU126" s="48"/>
      <c r="AV126" s="48"/>
      <c r="AW126" s="48"/>
      <c r="AX126" s="48"/>
      <c r="AY126" s="48"/>
      <c r="AZ126" s="48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</row>
    <row r="127" spans="1:62" ht="15" customHeight="1" thickTop="1" thickBot="1" x14ac:dyDescent="0.3">
      <c r="A127" s="65">
        <v>23</v>
      </c>
      <c r="B127" s="3">
        <v>300</v>
      </c>
      <c r="C127" s="3">
        <v>680</v>
      </c>
      <c r="D127" s="3">
        <v>400</v>
      </c>
      <c r="E127" s="3">
        <v>940</v>
      </c>
      <c r="F127" s="3">
        <v>3136</v>
      </c>
      <c r="G127" s="3">
        <v>4238</v>
      </c>
      <c r="H127" s="3">
        <v>4000</v>
      </c>
      <c r="I127" s="3">
        <v>4500</v>
      </c>
      <c r="J127" s="3">
        <v>0</v>
      </c>
      <c r="K127" s="3">
        <v>0</v>
      </c>
      <c r="L127" s="65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  <c r="AL127" s="48"/>
      <c r="AM127" s="48"/>
      <c r="AN127" s="48"/>
      <c r="AO127" s="48"/>
      <c r="AP127" s="48"/>
      <c r="AQ127" s="48"/>
      <c r="AR127" s="48"/>
      <c r="AS127" s="48"/>
      <c r="AT127" s="48"/>
      <c r="AU127" s="48"/>
      <c r="AV127" s="48"/>
      <c r="AW127" s="48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</row>
    <row r="128" spans="1:62" ht="15" customHeight="1" thickTop="1" thickBot="1" x14ac:dyDescent="0.3">
      <c r="A128" s="65">
        <v>24</v>
      </c>
      <c r="B128" s="6">
        <v>300</v>
      </c>
      <c r="C128" s="6">
        <v>680</v>
      </c>
      <c r="D128" s="6">
        <v>400</v>
      </c>
      <c r="E128" s="6">
        <v>940</v>
      </c>
      <c r="F128" s="6">
        <v>3132</v>
      </c>
      <c r="G128" s="6">
        <v>4234</v>
      </c>
      <c r="H128" s="6">
        <v>4000</v>
      </c>
      <c r="I128" s="6">
        <v>4500</v>
      </c>
      <c r="J128" s="6">
        <v>0</v>
      </c>
      <c r="K128" s="6">
        <v>0</v>
      </c>
      <c r="L128" s="65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48"/>
      <c r="AF128" s="48"/>
      <c r="AG128" s="48"/>
      <c r="AH128" s="48"/>
      <c r="AI128" s="48"/>
      <c r="AJ128" s="48"/>
      <c r="AK128" s="48"/>
      <c r="AL128" s="48"/>
      <c r="AM128" s="48"/>
      <c r="AN128" s="48"/>
      <c r="AO128" s="48"/>
      <c r="AP128" s="48"/>
      <c r="AQ128" s="48"/>
      <c r="AR128" s="48"/>
      <c r="AS128" s="48"/>
      <c r="AT128" s="48"/>
      <c r="AU128" s="48"/>
      <c r="AV128" s="48"/>
      <c r="AW128" s="48"/>
      <c r="AX128" s="48"/>
      <c r="AY128" s="48"/>
      <c r="AZ128" s="48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</row>
    <row r="129" spans="1:62" ht="15" customHeight="1" thickTop="1" thickBot="1" x14ac:dyDescent="0.3">
      <c r="A129" s="65">
        <v>25</v>
      </c>
      <c r="B129" s="3">
        <v>300</v>
      </c>
      <c r="C129" s="3">
        <v>680</v>
      </c>
      <c r="D129" s="3">
        <v>400</v>
      </c>
      <c r="E129" s="3">
        <v>940</v>
      </c>
      <c r="F129" s="3">
        <v>3134</v>
      </c>
      <c r="G129" s="3">
        <v>4238</v>
      </c>
      <c r="H129" s="3">
        <v>4000</v>
      </c>
      <c r="I129" s="3">
        <v>4500</v>
      </c>
      <c r="J129" s="3">
        <v>0</v>
      </c>
      <c r="K129" s="3">
        <v>0</v>
      </c>
      <c r="L129" s="65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48"/>
      <c r="AF129" s="48"/>
      <c r="AG129" s="48"/>
      <c r="AH129" s="48"/>
      <c r="AI129" s="48"/>
      <c r="AJ129" s="48"/>
      <c r="AK129" s="48"/>
      <c r="AL129" s="48"/>
      <c r="AM129" s="48"/>
      <c r="AN129" s="48"/>
      <c r="AO129" s="48"/>
      <c r="AP129" s="48"/>
      <c r="AQ129" s="48"/>
      <c r="AR129" s="48"/>
      <c r="AS129" s="48"/>
      <c r="AT129" s="48"/>
      <c r="AU129" s="48"/>
      <c r="AV129" s="48"/>
      <c r="AW129" s="48"/>
      <c r="AX129" s="48"/>
      <c r="AY129" s="48"/>
      <c r="AZ129" s="48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</row>
    <row r="130" spans="1:62" ht="15" customHeight="1" thickTop="1" thickBot="1" x14ac:dyDescent="0.3">
      <c r="A130" s="65">
        <v>26</v>
      </c>
      <c r="B130" s="6">
        <v>300</v>
      </c>
      <c r="C130" s="6">
        <v>680</v>
      </c>
      <c r="D130" s="6">
        <v>400</v>
      </c>
      <c r="E130" s="6">
        <v>940</v>
      </c>
      <c r="F130" s="6">
        <v>3134</v>
      </c>
      <c r="G130" s="6">
        <v>4238</v>
      </c>
      <c r="H130" s="6">
        <v>4000</v>
      </c>
      <c r="I130" s="6">
        <v>4500</v>
      </c>
      <c r="J130" s="6">
        <v>0</v>
      </c>
      <c r="K130" s="6">
        <v>0</v>
      </c>
      <c r="L130" s="65"/>
      <c r="M130" s="48"/>
      <c r="N130" s="48"/>
      <c r="O130" s="48"/>
      <c r="P130" s="48"/>
      <c r="Q130" s="48"/>
      <c r="R130" s="48"/>
      <c r="S130" s="48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48"/>
      <c r="AF130" s="48"/>
      <c r="AG130" s="48"/>
      <c r="AH130" s="48"/>
      <c r="AI130" s="48"/>
      <c r="AJ130" s="48"/>
      <c r="AK130" s="48"/>
      <c r="AL130" s="48"/>
      <c r="AM130" s="48"/>
      <c r="AN130" s="48"/>
      <c r="AO130" s="48"/>
      <c r="AP130" s="48"/>
      <c r="AQ130" s="48"/>
      <c r="AR130" s="48"/>
      <c r="AS130" s="48"/>
      <c r="AT130" s="48"/>
      <c r="AU130" s="48"/>
      <c r="AV130" s="48"/>
      <c r="AW130" s="48"/>
      <c r="AX130" s="48"/>
      <c r="AY130" s="48"/>
      <c r="AZ130" s="48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</row>
    <row r="131" spans="1:62" ht="15" customHeight="1" thickTop="1" thickBot="1" x14ac:dyDescent="0.3">
      <c r="A131" s="65">
        <v>27</v>
      </c>
      <c r="B131" s="3">
        <v>300</v>
      </c>
      <c r="C131" s="3">
        <v>680</v>
      </c>
      <c r="D131" s="3">
        <v>400</v>
      </c>
      <c r="E131" s="3">
        <v>940</v>
      </c>
      <c r="F131" s="3">
        <v>3136</v>
      </c>
      <c r="G131" s="3">
        <v>4240</v>
      </c>
      <c r="H131" s="3">
        <v>4000</v>
      </c>
      <c r="I131" s="3">
        <v>4500</v>
      </c>
      <c r="J131" s="3">
        <v>0</v>
      </c>
      <c r="K131" s="3">
        <v>0</v>
      </c>
      <c r="L131" s="65"/>
      <c r="M131" s="48"/>
      <c r="N131" s="48"/>
      <c r="O131" s="48"/>
      <c r="P131" s="48"/>
      <c r="Q131" s="48"/>
      <c r="R131" s="48"/>
      <c r="S131" s="48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48"/>
      <c r="AF131" s="48"/>
      <c r="AG131" s="48"/>
      <c r="AH131" s="48"/>
      <c r="AI131" s="48"/>
      <c r="AJ131" s="48"/>
      <c r="AK131" s="48"/>
      <c r="AL131" s="48"/>
      <c r="AM131" s="48"/>
      <c r="AN131" s="48"/>
      <c r="AO131" s="48"/>
      <c r="AP131" s="48"/>
      <c r="AQ131" s="48"/>
      <c r="AR131" s="48"/>
      <c r="AS131" s="48"/>
      <c r="AT131" s="48"/>
      <c r="AU131" s="48"/>
      <c r="AV131" s="48"/>
      <c r="AW131" s="48"/>
      <c r="AX131" s="48"/>
      <c r="AY131" s="48"/>
      <c r="AZ131" s="48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</row>
    <row r="132" spans="1:62" ht="15" customHeight="1" thickTop="1" thickBot="1" x14ac:dyDescent="0.3">
      <c r="A132" s="65">
        <v>28</v>
      </c>
      <c r="B132" s="6" t="s">
        <v>62</v>
      </c>
      <c r="C132" s="6" t="s">
        <v>62</v>
      </c>
      <c r="D132" s="6" t="s">
        <v>62</v>
      </c>
      <c r="E132" s="6" t="s">
        <v>62</v>
      </c>
      <c r="F132" s="6" t="s">
        <v>62</v>
      </c>
      <c r="G132" s="6" t="s">
        <v>62</v>
      </c>
      <c r="H132" s="6" t="s">
        <v>62</v>
      </c>
      <c r="I132" s="6" t="s">
        <v>62</v>
      </c>
      <c r="J132" s="6">
        <v>0</v>
      </c>
      <c r="K132" s="6">
        <v>0</v>
      </c>
      <c r="L132" s="65"/>
      <c r="M132" s="48"/>
      <c r="N132" s="48"/>
      <c r="O132" s="48"/>
      <c r="P132" s="48"/>
      <c r="Q132" s="48"/>
      <c r="R132" s="48"/>
      <c r="S132" s="48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48"/>
      <c r="AF132" s="48"/>
      <c r="AG132" s="48"/>
      <c r="AH132" s="48"/>
      <c r="AI132" s="48"/>
      <c r="AJ132" s="48"/>
      <c r="AK132" s="48"/>
      <c r="AL132" s="48"/>
      <c r="AM132" s="48"/>
      <c r="AN132" s="48"/>
      <c r="AO132" s="48"/>
      <c r="AP132" s="48"/>
      <c r="AQ132" s="48"/>
      <c r="AR132" s="48"/>
      <c r="AS132" s="48"/>
      <c r="AT132" s="48"/>
      <c r="AU132" s="48"/>
      <c r="AV132" s="48"/>
      <c r="AW132" s="48"/>
      <c r="AX132" s="48"/>
      <c r="AY132" s="48"/>
      <c r="AZ132" s="48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</row>
    <row r="133" spans="1:62" ht="15" customHeight="1" thickTop="1" thickBot="1" x14ac:dyDescent="0.3">
      <c r="A133" s="65"/>
      <c r="B133" s="4">
        <v>300</v>
      </c>
      <c r="C133" s="4">
        <v>680</v>
      </c>
      <c r="D133" s="4">
        <v>400</v>
      </c>
      <c r="E133" s="4">
        <v>940</v>
      </c>
      <c r="F133" s="4">
        <v>3147.8</v>
      </c>
      <c r="G133" s="4">
        <v>4252.3999999999996</v>
      </c>
      <c r="H133" s="4">
        <v>4000</v>
      </c>
      <c r="I133" s="4">
        <v>4500</v>
      </c>
      <c r="J133" s="4">
        <v>0</v>
      </c>
      <c r="K133" s="4">
        <v>0</v>
      </c>
      <c r="M133" s="48"/>
      <c r="N133" s="48"/>
      <c r="O133" s="48"/>
      <c r="P133" s="48"/>
      <c r="Q133" s="48"/>
      <c r="R133" s="48"/>
      <c r="S133" s="48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48"/>
      <c r="AF133" s="48"/>
      <c r="AG133" s="48"/>
      <c r="AH133" s="48"/>
      <c r="AI133" s="48"/>
      <c r="AJ133" s="48"/>
      <c r="AK133" s="48"/>
      <c r="AL133" s="48"/>
      <c r="AM133" s="48"/>
      <c r="AN133" s="48"/>
      <c r="AO133" s="48"/>
      <c r="AP133" s="48"/>
      <c r="AQ133" s="48"/>
      <c r="AR133" s="48"/>
      <c r="AS133" s="48"/>
      <c r="AT133" s="48"/>
      <c r="AU133" s="48"/>
      <c r="AV133" s="48"/>
      <c r="AW133" s="48"/>
      <c r="AX133" s="48"/>
      <c r="AY133" s="48"/>
      <c r="AZ133" s="48"/>
      <c r="BA133" s="48"/>
      <c r="BB133" s="48"/>
      <c r="BC133" s="48"/>
      <c r="BD133" s="48"/>
      <c r="BE133" s="48"/>
      <c r="BF133" s="48"/>
      <c r="BG133" s="48"/>
      <c r="BH133" s="48"/>
      <c r="BI133" s="48"/>
      <c r="BJ133" s="48"/>
    </row>
    <row r="134" spans="1:62" ht="15" thickTop="1" thickBot="1" x14ac:dyDescent="0.3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71" t="s">
        <v>67</v>
      </c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48"/>
      <c r="AF134" s="48"/>
      <c r="AG134" s="48"/>
      <c r="AH134" s="48"/>
      <c r="AI134" s="48"/>
      <c r="AJ134" s="48"/>
      <c r="AK134" s="48"/>
      <c r="AL134" s="48"/>
      <c r="AM134" s="48"/>
      <c r="AN134" s="48"/>
      <c r="AO134" s="48"/>
      <c r="AP134" s="48"/>
      <c r="AQ134" s="48"/>
      <c r="AR134" s="48"/>
      <c r="AS134" s="48"/>
      <c r="AT134" s="48"/>
      <c r="AU134" s="48"/>
      <c r="AV134" s="48"/>
      <c r="AW134" s="48"/>
      <c r="AX134" s="48"/>
      <c r="AY134" s="48"/>
      <c r="AZ134" s="48"/>
      <c r="BA134" s="48"/>
      <c r="BB134" s="48"/>
      <c r="BC134" s="48"/>
      <c r="BD134" s="48"/>
      <c r="BE134" s="48"/>
      <c r="BF134" s="48"/>
      <c r="BG134" s="48"/>
      <c r="BH134" s="48"/>
      <c r="BI134" s="48"/>
      <c r="BJ134" s="48"/>
    </row>
    <row r="135" spans="1:62" ht="15" thickTop="1" thickBot="1" x14ac:dyDescent="0.3">
      <c r="A135" s="69"/>
      <c r="B135" s="47" t="s">
        <v>72</v>
      </c>
      <c r="C135" s="4"/>
      <c r="D135" s="4"/>
      <c r="E135" s="4"/>
      <c r="F135" s="4"/>
      <c r="G135" s="4"/>
      <c r="H135" s="4"/>
      <c r="I135" s="4"/>
      <c r="J135" s="4"/>
      <c r="K135" s="70" t="s">
        <v>73</v>
      </c>
      <c r="M135" s="48"/>
      <c r="N135" s="48"/>
      <c r="O135" s="48"/>
      <c r="P135" s="48"/>
      <c r="Q135" s="48"/>
      <c r="R135" s="48"/>
      <c r="S135" s="48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48"/>
      <c r="AF135" s="48"/>
      <c r="AG135" s="48"/>
      <c r="AH135" s="48"/>
      <c r="AI135" s="48"/>
      <c r="AJ135" s="48"/>
      <c r="AK135" s="48"/>
      <c r="AL135" s="48"/>
      <c r="AM135" s="48"/>
      <c r="AN135" s="48"/>
      <c r="AO135" s="48"/>
      <c r="AP135" s="48"/>
      <c r="AQ135" s="48"/>
      <c r="AR135" s="48"/>
      <c r="AS135" s="48"/>
      <c r="AT135" s="48"/>
      <c r="AU135" s="48"/>
      <c r="AV135" s="48"/>
      <c r="AW135" s="48"/>
      <c r="AX135" s="48"/>
      <c r="AY135" s="48"/>
      <c r="AZ135" s="48"/>
      <c r="BA135" s="48"/>
      <c r="BB135" s="48"/>
      <c r="BC135" s="48"/>
      <c r="BD135" s="48"/>
      <c r="BE135" s="48"/>
      <c r="BF135" s="48"/>
      <c r="BG135" s="48"/>
      <c r="BH135" s="48"/>
      <c r="BI135" s="48"/>
      <c r="BJ135" s="48"/>
    </row>
    <row r="136" spans="1:62" ht="14.4" thickTop="1" x14ac:dyDescent="0.25">
      <c r="A136" s="51"/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51"/>
    </row>
    <row r="137" spans="1:62" x14ac:dyDescent="0.25">
      <c r="A137" s="51"/>
      <c r="B137" s="49"/>
      <c r="C137" s="49"/>
      <c r="D137" s="49"/>
      <c r="E137" s="49"/>
      <c r="F137" s="49"/>
      <c r="G137" s="49"/>
      <c r="H137" s="49"/>
      <c r="I137" s="49"/>
      <c r="J137" s="49"/>
      <c r="K137" s="49"/>
      <c r="L137" s="5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1FC3-EBB6-4827-B71F-D90B6EFCDCD6}">
  <sheetPr>
    <pageSetUpPr fitToPage="1"/>
  </sheetPr>
  <dimension ref="A5:R199"/>
  <sheetViews>
    <sheetView showGridLines="0" topLeftCell="A171" zoomScaleNormal="100" workbookViewId="0">
      <selection activeCell="L193" sqref="L193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66</v>
      </c>
    </row>
    <row r="6" spans="1:18" x14ac:dyDescent="0.3">
      <c r="A6" s="5"/>
    </row>
    <row r="7" spans="1:18" ht="14.4" thickBot="1" x14ac:dyDescent="0.35">
      <c r="A7" s="9" t="s">
        <v>19</v>
      </c>
      <c r="B7" s="9" t="s">
        <v>20</v>
      </c>
      <c r="C7" s="9" t="s">
        <v>21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4" t="s">
        <v>59</v>
      </c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22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20</v>
      </c>
      <c r="F17" s="9" t="s">
        <v>21</v>
      </c>
      <c r="H17" s="9" t="s">
        <v>20</v>
      </c>
      <c r="I17" s="9" t="s">
        <v>21</v>
      </c>
      <c r="K17" s="9" t="s">
        <v>20</v>
      </c>
      <c r="L17" s="9" t="s">
        <v>21</v>
      </c>
      <c r="N17" s="9" t="s">
        <v>20</v>
      </c>
      <c r="O17" s="9" t="s">
        <v>21</v>
      </c>
      <c r="Q17" s="9" t="s">
        <v>20</v>
      </c>
      <c r="R17" s="9" t="s">
        <v>21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23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24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25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26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27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28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29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30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31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32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33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34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35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20</v>
      </c>
      <c r="C35" s="9" t="s">
        <v>21</v>
      </c>
      <c r="E35" s="9" t="s">
        <v>20</v>
      </c>
      <c r="F35" s="9" t="s">
        <v>21</v>
      </c>
      <c r="H35" s="9" t="s">
        <v>20</v>
      </c>
      <c r="I35" s="9" t="s">
        <v>21</v>
      </c>
      <c r="K35" s="9" t="s">
        <v>20</v>
      </c>
      <c r="L35" s="9" t="s">
        <v>21</v>
      </c>
      <c r="N35" s="9" t="s">
        <v>20</v>
      </c>
      <c r="O35" s="9" t="s">
        <v>21</v>
      </c>
      <c r="P35" s="17"/>
      <c r="Q35" s="9" t="s">
        <v>20</v>
      </c>
      <c r="R35" s="9" t="s">
        <v>21</v>
      </c>
    </row>
    <row r="36" spans="1:18" ht="14.4" thickTop="1" x14ac:dyDescent="0.3">
      <c r="J36" s="17"/>
      <c r="M36" s="17"/>
    </row>
    <row r="37" spans="1:18" x14ac:dyDescent="0.3">
      <c r="A37" s="10" t="s">
        <v>36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37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38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39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40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41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42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43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44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45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46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47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20</v>
      </c>
      <c r="C53" s="9" t="s">
        <v>21</v>
      </c>
      <c r="E53" s="9" t="s">
        <v>20</v>
      </c>
      <c r="F53" s="9" t="s">
        <v>21</v>
      </c>
      <c r="H53" s="9" t="s">
        <v>20</v>
      </c>
      <c r="I53" s="9" t="s">
        <v>21</v>
      </c>
      <c r="K53" s="9" t="s">
        <v>20</v>
      </c>
      <c r="L53" s="9" t="s">
        <v>21</v>
      </c>
      <c r="N53" s="9" t="s">
        <v>20</v>
      </c>
      <c r="O53" s="9" t="s">
        <v>21</v>
      </c>
      <c r="Q53" s="9" t="s">
        <v>20</v>
      </c>
      <c r="R53" s="9" t="s">
        <v>21</v>
      </c>
    </row>
    <row r="54" spans="1:18" ht="14.4" thickTop="1" x14ac:dyDescent="0.3"/>
    <row r="55" spans="1:18" x14ac:dyDescent="0.3">
      <c r="A55" s="10" t="s">
        <v>36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37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38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39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40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41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42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43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44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45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46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47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20</v>
      </c>
      <c r="C71" s="9" t="s">
        <v>21</v>
      </c>
      <c r="E71" s="9" t="s">
        <v>20</v>
      </c>
      <c r="F71" s="9" t="s">
        <v>21</v>
      </c>
      <c r="H71" s="9" t="s">
        <v>20</v>
      </c>
      <c r="I71" s="9" t="s">
        <v>21</v>
      </c>
      <c r="K71" s="9" t="s">
        <v>20</v>
      </c>
      <c r="L71" s="9" t="s">
        <v>21</v>
      </c>
      <c r="M71" s="17"/>
      <c r="N71" s="9" t="s">
        <v>20</v>
      </c>
      <c r="O71" s="9" t="s">
        <v>21</v>
      </c>
      <c r="P71" s="17"/>
      <c r="Q71" s="9" t="s">
        <v>20</v>
      </c>
      <c r="R71" s="9" t="s">
        <v>21</v>
      </c>
    </row>
    <row r="72" spans="1:18" ht="14.4" thickTop="1" x14ac:dyDescent="0.3"/>
    <row r="73" spans="1:18" x14ac:dyDescent="0.3">
      <c r="A73" s="10" t="s">
        <v>36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37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38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39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40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41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42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43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44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45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46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47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20</v>
      </c>
      <c r="C89" s="9" t="s">
        <v>21</v>
      </c>
      <c r="E89" s="9" t="s">
        <v>20</v>
      </c>
      <c r="F89" s="9" t="s">
        <v>21</v>
      </c>
      <c r="H89" s="9" t="s">
        <v>20</v>
      </c>
      <c r="I89" s="9" t="s">
        <v>21</v>
      </c>
      <c r="K89" s="9" t="s">
        <v>20</v>
      </c>
      <c r="L89" s="9" t="s">
        <v>21</v>
      </c>
      <c r="N89" s="9" t="s">
        <v>20</v>
      </c>
      <c r="O89" s="9" t="s">
        <v>21</v>
      </c>
      <c r="Q89" s="9" t="s">
        <v>20</v>
      </c>
      <c r="R89" s="9" t="s">
        <v>21</v>
      </c>
    </row>
    <row r="90" spans="1:18" ht="14.4" thickTop="1" x14ac:dyDescent="0.3"/>
    <row r="91" spans="1:18" x14ac:dyDescent="0.3">
      <c r="A91" s="10" t="s">
        <v>36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37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38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39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40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41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42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43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44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45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46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47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6">
        <v>2001</v>
      </c>
      <c r="I106" s="76"/>
      <c r="J106" s="15"/>
      <c r="K106" s="76">
        <v>2002</v>
      </c>
      <c r="L106" s="76"/>
      <c r="M106" s="15"/>
      <c r="N106" s="76">
        <v>2003</v>
      </c>
      <c r="O106" s="76"/>
      <c r="Q106" s="76">
        <v>2004</v>
      </c>
      <c r="R106" s="76"/>
    </row>
    <row r="107" spans="1:18" ht="14.4" thickBot="1" x14ac:dyDescent="0.35">
      <c r="A107" s="12"/>
      <c r="B107" s="9" t="s">
        <v>20</v>
      </c>
      <c r="C107" s="9" t="s">
        <v>21</v>
      </c>
      <c r="E107" s="9" t="s">
        <v>20</v>
      </c>
      <c r="F107" s="9" t="s">
        <v>21</v>
      </c>
      <c r="H107" s="9" t="s">
        <v>20</v>
      </c>
      <c r="I107" s="9" t="s">
        <v>21</v>
      </c>
      <c r="J107" s="25"/>
      <c r="K107" s="9" t="s">
        <v>20</v>
      </c>
      <c r="L107" s="9" t="s">
        <v>21</v>
      </c>
      <c r="M107" s="25"/>
      <c r="N107" s="9" t="s">
        <v>20</v>
      </c>
      <c r="O107" s="9" t="s">
        <v>21</v>
      </c>
      <c r="Q107" s="9" t="s">
        <v>20</v>
      </c>
      <c r="R107" s="9" t="s">
        <v>21</v>
      </c>
    </row>
    <row r="108" spans="1:18" ht="14.4" thickTop="1" x14ac:dyDescent="0.3"/>
    <row r="109" spans="1:18" x14ac:dyDescent="0.3">
      <c r="A109" s="10" t="s">
        <v>36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37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38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39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40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41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42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43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44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45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46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47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20</v>
      </c>
      <c r="C125" s="9" t="s">
        <v>21</v>
      </c>
      <c r="D125" s="26"/>
      <c r="E125" s="9" t="s">
        <v>20</v>
      </c>
      <c r="F125" s="9" t="s">
        <v>21</v>
      </c>
      <c r="H125" s="9" t="s">
        <v>20</v>
      </c>
      <c r="I125" s="9" t="s">
        <v>21</v>
      </c>
      <c r="K125" s="9" t="s">
        <v>20</v>
      </c>
      <c r="L125" s="9" t="s">
        <v>21</v>
      </c>
      <c r="N125" s="9" t="s">
        <v>20</v>
      </c>
      <c r="O125" s="9" t="s">
        <v>21</v>
      </c>
      <c r="Q125" s="9" t="s">
        <v>20</v>
      </c>
      <c r="R125" s="9" t="s">
        <v>21</v>
      </c>
    </row>
    <row r="126" spans="1:18" ht="14.4" thickTop="1" x14ac:dyDescent="0.3">
      <c r="D126" s="26"/>
    </row>
    <row r="127" spans="1:18" x14ac:dyDescent="0.3">
      <c r="A127" s="10" t="s">
        <v>36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37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38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39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40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41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42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43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44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45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46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47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20</v>
      </c>
      <c r="C143" s="9" t="s">
        <v>21</v>
      </c>
      <c r="D143" s="26"/>
      <c r="E143" s="9" t="s">
        <v>20</v>
      </c>
      <c r="F143" s="9" t="s">
        <v>21</v>
      </c>
      <c r="H143" s="9" t="s">
        <v>20</v>
      </c>
      <c r="I143" s="9" t="s">
        <v>21</v>
      </c>
      <c r="K143" s="9" t="s">
        <v>20</v>
      </c>
      <c r="L143" s="9" t="s">
        <v>21</v>
      </c>
      <c r="N143" s="9" t="s">
        <v>20</v>
      </c>
      <c r="O143" s="9" t="s">
        <v>21</v>
      </c>
      <c r="Q143" s="9" t="s">
        <v>20</v>
      </c>
      <c r="R143" s="9" t="s">
        <v>21</v>
      </c>
    </row>
    <row r="144" spans="1:18" ht="14.4" hidden="1" thickTop="1" x14ac:dyDescent="0.3">
      <c r="D144" s="26"/>
    </row>
    <row r="145" spans="1:18" ht="14.4" thickTop="1" x14ac:dyDescent="0.3">
      <c r="A145" s="10" t="s">
        <v>36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37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38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39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40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41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42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43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44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45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46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47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20</v>
      </c>
      <c r="C161" s="9" t="s">
        <v>21</v>
      </c>
      <c r="D161" s="26"/>
      <c r="E161" s="9" t="s">
        <v>20</v>
      </c>
      <c r="F161" s="9" t="s">
        <v>21</v>
      </c>
      <c r="H161" s="9" t="s">
        <v>20</v>
      </c>
      <c r="I161" s="9" t="s">
        <v>21</v>
      </c>
      <c r="K161" s="9" t="s">
        <v>20</v>
      </c>
      <c r="L161" s="9" t="s">
        <v>21</v>
      </c>
      <c r="N161" s="9" t="s">
        <v>20</v>
      </c>
      <c r="O161" s="9" t="s">
        <v>21</v>
      </c>
      <c r="Q161" s="9" t="s">
        <v>20</v>
      </c>
      <c r="R161" s="9" t="s">
        <v>21</v>
      </c>
    </row>
    <row r="162" spans="1:18" ht="14.4" hidden="1" thickTop="1" x14ac:dyDescent="0.3"/>
    <row r="163" spans="1:18" ht="14.4" thickTop="1" x14ac:dyDescent="0.3">
      <c r="A163" s="10" t="s">
        <v>36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37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38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39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40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41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42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43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44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45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46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47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12" x14ac:dyDescent="0.3">
      <c r="A177" s="28"/>
    </row>
    <row r="178" spans="1:12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  <c r="K178" s="15">
        <v>2026</v>
      </c>
      <c r="L178" s="15"/>
    </row>
    <row r="179" spans="1:12" ht="14.4" thickBot="1" x14ac:dyDescent="0.35">
      <c r="A179" s="12"/>
      <c r="B179" s="9" t="s">
        <v>20</v>
      </c>
      <c r="C179" s="9" t="s">
        <v>21</v>
      </c>
      <c r="E179" s="9" t="s">
        <v>20</v>
      </c>
      <c r="F179" s="9" t="s">
        <v>21</v>
      </c>
      <c r="H179" s="9" t="s">
        <v>20</v>
      </c>
      <c r="I179" s="9" t="s">
        <v>21</v>
      </c>
      <c r="K179" s="9" t="s">
        <v>20</v>
      </c>
      <c r="L179" s="9" t="s">
        <v>21</v>
      </c>
    </row>
    <row r="180" spans="1:12" ht="14.4" thickTop="1" x14ac:dyDescent="0.3">
      <c r="A180" s="10" t="s">
        <v>36</v>
      </c>
      <c r="B180" s="27">
        <v>7218.333333333333</v>
      </c>
      <c r="C180" s="27">
        <v>7323.333333333333</v>
      </c>
      <c r="E180" s="27">
        <v>7226.666666666667</v>
      </c>
      <c r="F180" s="27">
        <v>7285</v>
      </c>
      <c r="H180" s="27">
        <v>7750.5555555555557</v>
      </c>
      <c r="I180" s="27">
        <v>7830</v>
      </c>
      <c r="K180" s="27">
        <v>6576.666666666667</v>
      </c>
      <c r="L180" s="27">
        <v>6674.4444444444443</v>
      </c>
    </row>
    <row r="181" spans="1:12" x14ac:dyDescent="0.3">
      <c r="A181" s="10" t="s">
        <v>37</v>
      </c>
      <c r="B181" s="27">
        <v>7156.666666666667</v>
      </c>
      <c r="C181" s="27">
        <v>7265</v>
      </c>
      <c r="E181" s="27">
        <v>7207.5</v>
      </c>
      <c r="F181" s="27">
        <v>7275</v>
      </c>
      <c r="H181" s="27">
        <v>7780.5555555555557</v>
      </c>
      <c r="I181" s="27">
        <v>7851.666666666667</v>
      </c>
      <c r="K181" s="27">
        <v>6376.1111111111113</v>
      </c>
      <c r="L181" s="27">
        <v>6460.5555555555557</v>
      </c>
    </row>
    <row r="182" spans="1:12" x14ac:dyDescent="0.3">
      <c r="A182" s="10" t="s">
        <v>38</v>
      </c>
      <c r="B182" s="27">
        <v>7158.333333333333</v>
      </c>
      <c r="C182" s="27">
        <v>7258.333333333333</v>
      </c>
      <c r="E182" s="27">
        <v>7193.333333333333</v>
      </c>
      <c r="F182" s="27">
        <v>7290</v>
      </c>
      <c r="H182" s="27">
        <v>7895</v>
      </c>
      <c r="I182" s="27">
        <v>7985.5555555555557</v>
      </c>
      <c r="K182" s="27"/>
      <c r="L182" s="27"/>
    </row>
    <row r="183" spans="1:12" x14ac:dyDescent="0.3">
      <c r="A183" s="10" t="s">
        <v>39</v>
      </c>
      <c r="B183" s="27">
        <v>7106.666666666667</v>
      </c>
      <c r="C183" s="27">
        <v>7218.333333333333</v>
      </c>
      <c r="E183" s="27">
        <v>7319.166666666667</v>
      </c>
      <c r="F183" s="27">
        <v>7395</v>
      </c>
      <c r="H183" s="27">
        <v>7897.7777777777774</v>
      </c>
      <c r="I183" s="27">
        <v>7971.1111111111113</v>
      </c>
      <c r="K183" s="27"/>
      <c r="L183" s="27"/>
    </row>
    <row r="184" spans="1:12" x14ac:dyDescent="0.3">
      <c r="A184" s="10" t="s">
        <v>40</v>
      </c>
      <c r="B184" s="27">
        <v>7240</v>
      </c>
      <c r="C184" s="27">
        <v>7289.166666666667</v>
      </c>
      <c r="E184" s="27">
        <v>7400</v>
      </c>
      <c r="F184" s="27">
        <v>7452.5</v>
      </c>
      <c r="H184" s="27">
        <v>7858.333333333333</v>
      </c>
      <c r="I184" s="27">
        <v>7921.1111111111113</v>
      </c>
      <c r="K184" s="27"/>
      <c r="L184" s="27"/>
    </row>
    <row r="185" spans="1:12" x14ac:dyDescent="0.3">
      <c r="A185" s="10" t="s">
        <v>41</v>
      </c>
      <c r="B185" s="27">
        <v>7255</v>
      </c>
      <c r="C185" s="27">
        <v>7303.333333333333</v>
      </c>
      <c r="E185" s="27">
        <v>7425</v>
      </c>
      <c r="F185" s="27">
        <v>7475.833333333333</v>
      </c>
      <c r="H185" s="27">
        <v>7703.333333333333</v>
      </c>
      <c r="I185" s="27">
        <v>7841.666666666667</v>
      </c>
      <c r="K185" s="27"/>
      <c r="L185" s="27"/>
    </row>
    <row r="186" spans="1:12" x14ac:dyDescent="0.3">
      <c r="A186" s="10" t="s">
        <v>42</v>
      </c>
      <c r="B186" s="27">
        <v>7239.166666666667</v>
      </c>
      <c r="C186" s="27">
        <v>7312.5</v>
      </c>
      <c r="E186" s="27">
        <v>7465.833333333333</v>
      </c>
      <c r="F186" s="27">
        <v>7520</v>
      </c>
      <c r="H186" s="27">
        <v>7316.666666666667</v>
      </c>
      <c r="I186" s="27">
        <v>7472.2222222222226</v>
      </c>
      <c r="K186" s="27"/>
      <c r="L186" s="27"/>
    </row>
    <row r="187" spans="1:12" x14ac:dyDescent="0.3">
      <c r="A187" s="10" t="s">
        <v>43</v>
      </c>
      <c r="B187" s="27">
        <v>7232.5</v>
      </c>
      <c r="C187" s="27">
        <v>7311.666666666667</v>
      </c>
      <c r="E187" s="27">
        <v>7586.666666666667</v>
      </c>
      <c r="F187" s="27">
        <v>7659.166666666667</v>
      </c>
      <c r="H187" s="27">
        <v>7222.2222222222226</v>
      </c>
      <c r="I187" s="27">
        <v>7322.2222222222226</v>
      </c>
      <c r="K187" s="27"/>
      <c r="L187" s="27"/>
    </row>
    <row r="188" spans="1:12" x14ac:dyDescent="0.3">
      <c r="A188" s="10" t="s">
        <v>44</v>
      </c>
      <c r="B188" s="27">
        <v>7219.166666666667</v>
      </c>
      <c r="C188" s="27">
        <v>7290.833333333333</v>
      </c>
      <c r="E188" s="27">
        <v>7673.333333333333</v>
      </c>
      <c r="F188" s="27">
        <v>7730</v>
      </c>
      <c r="H188" s="27">
        <v>6896.666666666667</v>
      </c>
      <c r="I188" s="27">
        <v>7037.7777777777774</v>
      </c>
      <c r="K188" s="27"/>
      <c r="L188" s="27"/>
    </row>
    <row r="189" spans="1:12" x14ac:dyDescent="0.3">
      <c r="A189" s="10" t="s">
        <v>45</v>
      </c>
      <c r="B189" s="27">
        <v>7395</v>
      </c>
      <c r="C189" s="27">
        <v>7470.833333333333</v>
      </c>
      <c r="E189" s="27">
        <v>7745.5555555555557</v>
      </c>
      <c r="F189" s="27">
        <v>7854.4444444444443</v>
      </c>
      <c r="H189" s="27">
        <v>6981.666666666667</v>
      </c>
      <c r="I189" s="27">
        <v>7063.8888888888887</v>
      </c>
      <c r="K189" s="27"/>
      <c r="L189" s="27"/>
    </row>
    <row r="190" spans="1:12" x14ac:dyDescent="0.3">
      <c r="A190" s="10" t="s">
        <v>46</v>
      </c>
      <c r="B190" s="27">
        <v>7385</v>
      </c>
      <c r="C190" s="27">
        <v>7458.333333333333</v>
      </c>
      <c r="E190" s="27">
        <v>7680.5555555555557</v>
      </c>
      <c r="F190" s="27">
        <v>7759.4444444444443</v>
      </c>
      <c r="H190" s="27">
        <v>6823.333333333333</v>
      </c>
      <c r="I190" s="27">
        <v>6973.333333333333</v>
      </c>
      <c r="K190" s="27"/>
      <c r="L190" s="27"/>
    </row>
    <row r="191" spans="1:12" x14ac:dyDescent="0.3">
      <c r="A191" s="10" t="s">
        <v>47</v>
      </c>
      <c r="B191" s="27">
        <v>7252.5</v>
      </c>
      <c r="C191" s="27">
        <v>7346.666666666667</v>
      </c>
      <c r="E191" s="27">
        <v>7678.333333333333</v>
      </c>
      <c r="F191" s="27">
        <v>7765.5555555555557</v>
      </c>
      <c r="H191" s="27">
        <v>6462.2222222222226</v>
      </c>
      <c r="I191" s="27">
        <v>6650</v>
      </c>
      <c r="K191" s="27"/>
      <c r="L191" s="27"/>
    </row>
    <row r="192" spans="1:12" ht="11.4" customHeight="1" x14ac:dyDescent="0.3"/>
    <row r="193" spans="1:12" x14ac:dyDescent="0.3">
      <c r="A193" s="22" t="s">
        <v>16</v>
      </c>
      <c r="B193" s="24">
        <f>AVERAGE(B180:B191)</f>
        <v>7238.1944444444443</v>
      </c>
      <c r="C193" s="24">
        <f>AVERAGE(C180:C191)</f>
        <v>7320.6944444444443</v>
      </c>
      <c r="E193" s="24">
        <f>AVERAGE(E180:E191)</f>
        <v>7466.8287037037044</v>
      </c>
      <c r="F193" s="24">
        <f>AVERAGE(F180:F191)</f>
        <v>7538.4953703703695</v>
      </c>
      <c r="H193" s="24">
        <f>AVERAGE(H180:H191)</f>
        <v>7382.3611111111104</v>
      </c>
      <c r="I193" s="24">
        <f>AVERAGE(I180:I191)</f>
        <v>7493.3796296296287</v>
      </c>
      <c r="K193" s="24">
        <f>AVERAGE(K180:K191)</f>
        <v>6476.3888888888887</v>
      </c>
      <c r="L193" s="24">
        <f>AVERAGE(L180:L191)</f>
        <v>6567.5</v>
      </c>
    </row>
    <row r="194" spans="1:12" x14ac:dyDescent="0.3">
      <c r="A194" s="28"/>
    </row>
    <row r="195" spans="1:12" x14ac:dyDescent="0.3">
      <c r="A195" s="40" t="s">
        <v>18</v>
      </c>
    </row>
    <row r="196" spans="1:12" x14ac:dyDescent="0.3">
      <c r="A196" s="40" t="s">
        <v>68</v>
      </c>
    </row>
    <row r="197" spans="1:12" x14ac:dyDescent="0.3">
      <c r="A197" s="40" t="s">
        <v>69</v>
      </c>
    </row>
    <row r="198" spans="1:12" x14ac:dyDescent="0.3">
      <c r="A198" s="40" t="s">
        <v>75</v>
      </c>
    </row>
    <row r="199" spans="1:12" x14ac:dyDescent="0.3">
      <c r="A199" s="40" t="s">
        <v>70</v>
      </c>
    </row>
  </sheetData>
  <mergeCells count="5">
    <mergeCell ref="E8:R8"/>
    <mergeCell ref="H106:I106"/>
    <mergeCell ref="K106:L106"/>
    <mergeCell ref="N106:O106"/>
    <mergeCell ref="Q106:R106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E16DE-37CA-4EC2-BFA1-BB787D7D92CD}">
  <sheetPr>
    <pageSetUpPr fitToPage="1"/>
  </sheetPr>
  <dimension ref="A6:R135"/>
  <sheetViews>
    <sheetView showGridLines="0" topLeftCell="A110" zoomScaleNormal="100" workbookViewId="0">
      <selection activeCell="F128" sqref="F128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51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49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52</v>
      </c>
      <c r="L11" s="15"/>
      <c r="N11" s="15" t="s">
        <v>53</v>
      </c>
      <c r="O11" s="15"/>
      <c r="Q11" s="15" t="s">
        <v>54</v>
      </c>
      <c r="R11" s="15"/>
    </row>
    <row r="12" spans="1:18" ht="14.4" hidden="1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idden="1" x14ac:dyDescent="0.3">
      <c r="A13" s="10" t="s">
        <v>36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37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38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39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40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41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42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43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44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45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46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47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50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55</v>
      </c>
      <c r="C28" s="15"/>
      <c r="E28" s="15" t="s">
        <v>56</v>
      </c>
      <c r="F28" s="15"/>
      <c r="G28" s="12"/>
      <c r="H28" s="15" t="s">
        <v>57</v>
      </c>
      <c r="I28" s="15"/>
      <c r="K28" s="15" t="s">
        <v>58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20</v>
      </c>
      <c r="C29" s="9" t="s">
        <v>21</v>
      </c>
      <c r="D29" s="30"/>
      <c r="E29" s="9" t="s">
        <v>20</v>
      </c>
      <c r="F29" s="31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37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38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39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40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41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42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43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44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45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46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47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50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37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38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39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40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41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42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43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44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45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46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47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50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37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38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39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40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41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42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43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44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45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46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47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50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H80" s="9" t="s">
        <v>20</v>
      </c>
      <c r="I80" s="31" t="s">
        <v>21</v>
      </c>
      <c r="K80" s="9" t="s">
        <v>20</v>
      </c>
      <c r="L80" s="31" t="s">
        <v>21</v>
      </c>
      <c r="N80" s="9" t="s">
        <v>20</v>
      </c>
      <c r="O80" s="31" t="s">
        <v>21</v>
      </c>
      <c r="Q80" s="9" t="s">
        <v>20</v>
      </c>
      <c r="R80" s="31" t="s">
        <v>21</v>
      </c>
    </row>
    <row r="81" spans="1:18" ht="14.4" thickTop="1" x14ac:dyDescent="0.3">
      <c r="A81" s="10" t="s">
        <v>36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37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38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39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40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41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42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43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44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45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46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47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6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50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20</v>
      </c>
      <c r="C97" s="31" t="s">
        <v>21</v>
      </c>
      <c r="E97" s="9" t="s">
        <v>20</v>
      </c>
      <c r="F97" s="31" t="s">
        <v>21</v>
      </c>
      <c r="H97" s="9" t="s">
        <v>20</v>
      </c>
      <c r="I97" s="31" t="s">
        <v>21</v>
      </c>
      <c r="K97" s="9" t="s">
        <v>20</v>
      </c>
      <c r="L97" s="31" t="s">
        <v>21</v>
      </c>
      <c r="N97" s="9" t="s">
        <v>20</v>
      </c>
      <c r="O97" s="31" t="s">
        <v>21</v>
      </c>
      <c r="Q97" s="9" t="s">
        <v>20</v>
      </c>
      <c r="R97" s="31" t="s">
        <v>21</v>
      </c>
    </row>
    <row r="98" spans="1:18" ht="14.4" thickTop="1" x14ac:dyDescent="0.3">
      <c r="A98" s="10" t="s">
        <v>36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37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38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39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40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41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42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43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44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45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46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47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50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15">
        <v>2026</v>
      </c>
      <c r="F113" s="15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20</v>
      </c>
      <c r="C114" s="31" t="s">
        <v>21</v>
      </c>
      <c r="E114" s="9" t="s">
        <v>20</v>
      </c>
      <c r="F114" s="31" t="s">
        <v>21</v>
      </c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36</v>
      </c>
      <c r="B115" s="32">
        <v>7744.5707070707076</v>
      </c>
      <c r="C115" s="32">
        <v>7837.1717171717173</v>
      </c>
      <c r="E115" s="32">
        <v>6558.9847883597886</v>
      </c>
      <c r="F115" s="32">
        <v>6699.2724867724883</v>
      </c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37</v>
      </c>
      <c r="B116" s="32">
        <v>7758.9444444444434</v>
      </c>
      <c r="C116" s="32">
        <v>7832.6944444444453</v>
      </c>
      <c r="E116" s="32">
        <v>6449.322222222223</v>
      </c>
      <c r="F116" s="32">
        <v>6542.3611111111113</v>
      </c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38</v>
      </c>
      <c r="B117" s="32">
        <v>7826.833333333333</v>
      </c>
      <c r="C117" s="32">
        <v>7895.7777777777765</v>
      </c>
      <c r="E117" s="32"/>
      <c r="F117" s="32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39</v>
      </c>
      <c r="B118" s="32">
        <v>7906.7724867724883</v>
      </c>
      <c r="C118" s="32">
        <v>7983.8624338624331</v>
      </c>
      <c r="E118" s="32"/>
      <c r="F118" s="32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40</v>
      </c>
      <c r="B119" s="32">
        <v>7877.5438596491231</v>
      </c>
      <c r="C119" s="32">
        <v>7942.1345029239783</v>
      </c>
      <c r="E119" s="32"/>
      <c r="F119" s="32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41</v>
      </c>
      <c r="B120" s="32">
        <v>7835.7500000000018</v>
      </c>
      <c r="C120" s="32">
        <v>7907.333333333333</v>
      </c>
      <c r="E120" s="32"/>
      <c r="F120" s="32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42</v>
      </c>
      <c r="B121" s="32">
        <v>7442.3913043478269</v>
      </c>
      <c r="C121" s="32">
        <v>7591.0144927536239</v>
      </c>
      <c r="E121" s="32"/>
      <c r="F121" s="32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43</v>
      </c>
      <c r="B122" s="32">
        <v>7217.083333333333</v>
      </c>
      <c r="C122" s="32">
        <v>7336.6666666666661</v>
      </c>
      <c r="E122" s="32"/>
      <c r="F122" s="32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44</v>
      </c>
      <c r="B123" s="32">
        <v>7063.3888888888878</v>
      </c>
      <c r="C123" s="32">
        <v>7177.5</v>
      </c>
      <c r="E123" s="32"/>
      <c r="F123" s="32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45</v>
      </c>
      <c r="B124" s="32">
        <v>6960.5314009661834</v>
      </c>
      <c r="C124" s="32">
        <v>7049.3236714975847</v>
      </c>
      <c r="E124" s="32"/>
      <c r="F124" s="32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46</v>
      </c>
      <c r="B125" s="32">
        <v>6937.3888888888905</v>
      </c>
      <c r="C125" s="32">
        <v>7018.2777777777783</v>
      </c>
      <c r="E125" s="32"/>
      <c r="F125" s="32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47</v>
      </c>
      <c r="B126" s="32">
        <v>6576.7836257309946</v>
      </c>
      <c r="C126" s="32">
        <v>6771.4912280701756</v>
      </c>
      <c r="E126" s="32"/>
      <c r="F126" s="32"/>
    </row>
    <row r="128" spans="1:18" x14ac:dyDescent="0.3">
      <c r="A128" s="35" t="s">
        <v>50</v>
      </c>
      <c r="B128" s="36">
        <f>AVERAGE(B115:B126)</f>
        <v>7428.9985227855177</v>
      </c>
      <c r="C128" s="36">
        <f>AVERAGE(C115:C126)</f>
        <v>7528.6040038566252</v>
      </c>
      <c r="E128" s="36">
        <f>AVERAGE(E115:E126)</f>
        <v>6504.1535052910058</v>
      </c>
      <c r="F128" s="36">
        <f>AVERAGE(F115:F126)</f>
        <v>6620.8167989417998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18</v>
      </c>
      <c r="B131" s="36"/>
      <c r="C131" s="36"/>
    </row>
    <row r="132" spans="1:3" x14ac:dyDescent="0.3">
      <c r="A132" s="40" t="s">
        <v>68</v>
      </c>
    </row>
    <row r="133" spans="1:3" x14ac:dyDescent="0.3">
      <c r="A133" s="40" t="s">
        <v>69</v>
      </c>
    </row>
    <row r="134" spans="1:3" x14ac:dyDescent="0.3">
      <c r="A134" s="40" t="s">
        <v>75</v>
      </c>
    </row>
    <row r="135" spans="1:3" x14ac:dyDescent="0.3">
      <c r="A135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0F700-3318-4EC3-903B-265A28390CA2}">
  <sheetPr>
    <pageSetUpPr fitToPage="1"/>
  </sheetPr>
  <dimension ref="A6:R100"/>
  <sheetViews>
    <sheetView showGridLines="0" topLeftCell="A75" zoomScaleNormal="100" workbookViewId="0">
      <selection activeCell="L94" sqref="L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22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37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38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39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40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41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42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43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44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45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46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47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31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31" t="s">
        <v>21</v>
      </c>
      <c r="N29" s="9" t="s">
        <v>20</v>
      </c>
      <c r="O29" s="31" t="s">
        <v>21</v>
      </c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37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38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39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40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41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42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43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44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45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46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47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37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38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39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40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41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42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43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44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45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46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47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36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37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38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39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40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41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42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43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44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45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46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47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15">
        <v>2026</v>
      </c>
      <c r="L79" s="15"/>
      <c r="N79" s="32"/>
      <c r="O79" s="32"/>
      <c r="Q79" s="32"/>
      <c r="R79" s="32"/>
    </row>
    <row r="80" spans="1:18" ht="14.4" thickBot="1" x14ac:dyDescent="0.35">
      <c r="B80" s="9" t="s">
        <v>20</v>
      </c>
      <c r="C80" s="31" t="s">
        <v>21</v>
      </c>
      <c r="E80" s="9" t="s">
        <v>20</v>
      </c>
      <c r="F80" s="31" t="s">
        <v>21</v>
      </c>
      <c r="G80" s="32"/>
      <c r="H80" s="9" t="s">
        <v>20</v>
      </c>
      <c r="I80" s="31" t="s">
        <v>21</v>
      </c>
      <c r="J80" s="32"/>
      <c r="K80" s="9" t="s">
        <v>20</v>
      </c>
      <c r="L80" s="31" t="s">
        <v>21</v>
      </c>
      <c r="N80" s="32"/>
      <c r="O80" s="32"/>
      <c r="Q80" s="32"/>
      <c r="R80" s="32"/>
    </row>
    <row r="81" spans="1:18" ht="14.4" thickTop="1" x14ac:dyDescent="0.3">
      <c r="A81" s="10" t="s">
        <v>36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>
        <v>7301.1111111111113</v>
      </c>
      <c r="L81" s="32">
        <v>7746.666666666667</v>
      </c>
      <c r="N81" s="32"/>
      <c r="O81" s="32"/>
      <c r="Q81" s="32"/>
      <c r="R81" s="32"/>
    </row>
    <row r="82" spans="1:18" x14ac:dyDescent="0.3">
      <c r="A82" s="10" t="s">
        <v>37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>
        <v>8067.7777777777774</v>
      </c>
      <c r="I82" s="32">
        <v>8366.6666666666661</v>
      </c>
      <c r="K82" s="32">
        <v>7303.333333333333</v>
      </c>
      <c r="L82" s="32">
        <v>7642.7777777777774</v>
      </c>
      <c r="N82" s="32"/>
      <c r="O82" s="32"/>
      <c r="Q82" s="32"/>
      <c r="R82" s="32"/>
    </row>
    <row r="83" spans="1:18" x14ac:dyDescent="0.3">
      <c r="A83" s="10" t="s">
        <v>38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>
        <v>8602.2222222222226</v>
      </c>
      <c r="I83" s="32">
        <v>8904.4444444444453</v>
      </c>
      <c r="K83" s="32"/>
      <c r="L83" s="32"/>
      <c r="N83" s="32"/>
      <c r="O83" s="32"/>
      <c r="Q83" s="32"/>
      <c r="R83" s="32"/>
    </row>
    <row r="84" spans="1:18" x14ac:dyDescent="0.3">
      <c r="A84" s="10" t="s">
        <v>39</v>
      </c>
      <c r="B84" s="32">
        <v>8075</v>
      </c>
      <c r="C84" s="32">
        <v>8275</v>
      </c>
      <c r="E84" s="32">
        <v>8175</v>
      </c>
      <c r="F84" s="32">
        <v>8389.1666666666661</v>
      </c>
      <c r="H84" s="32">
        <v>8913.3333333333339</v>
      </c>
      <c r="I84" s="32">
        <v>9223.3333333333339</v>
      </c>
      <c r="K84" s="32"/>
      <c r="L84" s="32"/>
      <c r="N84" s="32"/>
      <c r="O84" s="32"/>
      <c r="Q84" s="32"/>
      <c r="R84" s="32"/>
    </row>
    <row r="85" spans="1:18" x14ac:dyDescent="0.3">
      <c r="A85" s="10" t="s">
        <v>40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>
        <v>9278.3333333333339</v>
      </c>
      <c r="I85" s="32">
        <v>9566.6666666666661</v>
      </c>
      <c r="K85" s="32"/>
      <c r="L85" s="32"/>
      <c r="N85" s="32"/>
      <c r="O85" s="32"/>
      <c r="Q85" s="32"/>
      <c r="R85" s="32"/>
    </row>
    <row r="86" spans="1:18" x14ac:dyDescent="0.3">
      <c r="A86" s="10" t="s">
        <v>41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>
        <v>9256.6666666666661</v>
      </c>
      <c r="I86" s="32">
        <v>9666.6666666666661</v>
      </c>
      <c r="K86" s="32"/>
      <c r="L86" s="32"/>
      <c r="N86" s="32"/>
      <c r="O86" s="32"/>
      <c r="Q86" s="32"/>
      <c r="R86" s="32"/>
    </row>
    <row r="87" spans="1:18" x14ac:dyDescent="0.3">
      <c r="A87" s="10" t="s">
        <v>42</v>
      </c>
      <c r="B87" s="32">
        <v>8195.8333333333339</v>
      </c>
      <c r="C87" s="32">
        <v>8420</v>
      </c>
      <c r="E87" s="32">
        <v>8190</v>
      </c>
      <c r="F87" s="32">
        <v>8545</v>
      </c>
      <c r="H87" s="32">
        <v>8706.1111111111113</v>
      </c>
      <c r="I87" s="32">
        <v>9188.8888888888887</v>
      </c>
      <c r="K87" s="32"/>
      <c r="L87" s="32"/>
      <c r="N87" s="32"/>
      <c r="O87" s="32"/>
      <c r="Q87" s="32"/>
      <c r="R87" s="32"/>
    </row>
    <row r="88" spans="1:18" x14ac:dyDescent="0.3">
      <c r="A88" s="10" t="s">
        <v>43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>
        <v>8445</v>
      </c>
      <c r="I88" s="32">
        <v>8905</v>
      </c>
      <c r="K88" s="32"/>
      <c r="L88" s="32"/>
      <c r="N88" s="32"/>
      <c r="O88" s="32"/>
      <c r="Q88" s="32"/>
      <c r="R88" s="32"/>
    </row>
    <row r="89" spans="1:18" x14ac:dyDescent="0.3">
      <c r="A89" s="10" t="s">
        <v>44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>
        <v>8186.666666666667</v>
      </c>
      <c r="I89" s="32">
        <v>8607.2222222222226</v>
      </c>
      <c r="K89" s="32"/>
      <c r="L89" s="32"/>
      <c r="N89" s="32"/>
      <c r="O89" s="32"/>
      <c r="Q89" s="32"/>
      <c r="R89" s="32"/>
    </row>
    <row r="90" spans="1:18" x14ac:dyDescent="0.3">
      <c r="A90" s="10" t="s">
        <v>45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>
        <v>8010</v>
      </c>
      <c r="I90" s="32">
        <v>8416.6666666666661</v>
      </c>
      <c r="K90" s="32"/>
      <c r="L90" s="32"/>
      <c r="N90" s="32"/>
      <c r="O90" s="32"/>
      <c r="Q90" s="32"/>
      <c r="R90" s="32"/>
    </row>
    <row r="91" spans="1:18" x14ac:dyDescent="0.3">
      <c r="A91" s="10" t="s">
        <v>46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>
        <v>7294.4444444444443</v>
      </c>
      <c r="I91" s="32">
        <v>8047.2222222222226</v>
      </c>
      <c r="K91" s="32"/>
      <c r="L91" s="32"/>
      <c r="N91" s="32"/>
      <c r="O91" s="32"/>
      <c r="Q91" s="32"/>
      <c r="R91" s="32"/>
    </row>
    <row r="92" spans="1:18" x14ac:dyDescent="0.3">
      <c r="A92" s="10" t="s">
        <v>47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>
        <v>7113.8888888888887</v>
      </c>
      <c r="I92" s="32">
        <v>7793.8888888888887</v>
      </c>
      <c r="K92" s="32"/>
      <c r="L92" s="32"/>
      <c r="N92" s="32"/>
      <c r="O92" s="32"/>
      <c r="Q92" s="32"/>
      <c r="R92" s="32"/>
    </row>
    <row r="93" spans="1:18" ht="13.8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8303.75</v>
      </c>
      <c r="I94" s="34">
        <f t="shared" si="6"/>
        <v>8737.8703703703704</v>
      </c>
      <c r="K94" s="34">
        <f t="shared" ref="K94:L94" si="7">AVERAGE(K81:K92)</f>
        <v>7302.2222222222226</v>
      </c>
      <c r="L94" s="34">
        <f t="shared" si="7"/>
        <v>7694.7222222222226</v>
      </c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18</v>
      </c>
    </row>
    <row r="97" spans="1:1" x14ac:dyDescent="0.3">
      <c r="A97" s="40" t="s">
        <v>68</v>
      </c>
    </row>
    <row r="98" spans="1:1" x14ac:dyDescent="0.3">
      <c r="A98" s="40" t="s">
        <v>69</v>
      </c>
    </row>
    <row r="99" spans="1:1" x14ac:dyDescent="0.3">
      <c r="A99" s="40" t="s">
        <v>75</v>
      </c>
    </row>
    <row r="100" spans="1:1" x14ac:dyDescent="0.3">
      <c r="A100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BF430-D560-48F3-8187-2006317352DC}">
  <sheetPr>
    <pageSetUpPr fitToPage="1"/>
  </sheetPr>
  <dimension ref="A6:R104"/>
  <sheetViews>
    <sheetView showGridLines="0" topLeftCell="A69" zoomScaleNormal="100" workbookViewId="0">
      <selection activeCell="C94" sqref="C9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48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64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31" t="s">
        <v>21</v>
      </c>
    </row>
    <row r="13" spans="1:18" ht="14.4" thickTop="1" x14ac:dyDescent="0.3">
      <c r="A13" s="10" t="s">
        <v>36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37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38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39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40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41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42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43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44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45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46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47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20</v>
      </c>
      <c r="C29" s="9" t="s">
        <v>21</v>
      </c>
      <c r="D29" s="29"/>
      <c r="E29" s="9" t="s">
        <v>20</v>
      </c>
      <c r="F29" s="9" t="s">
        <v>21</v>
      </c>
      <c r="H29" s="9" t="s">
        <v>20</v>
      </c>
      <c r="I29" s="9" t="s">
        <v>21</v>
      </c>
      <c r="J29" s="30"/>
      <c r="K29" s="9" t="s">
        <v>20</v>
      </c>
      <c r="L29" s="31" t="s">
        <v>21</v>
      </c>
      <c r="N29" s="9" t="s">
        <v>20</v>
      </c>
      <c r="O29" s="9" t="s">
        <v>21</v>
      </c>
      <c r="P29" s="30"/>
      <c r="Q29" s="9" t="s">
        <v>20</v>
      </c>
      <c r="R29" s="31" t="s">
        <v>21</v>
      </c>
    </row>
    <row r="30" spans="1:18" ht="14.4" thickTop="1" x14ac:dyDescent="0.3">
      <c r="A30" s="10" t="s">
        <v>36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37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38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39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40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41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42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43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44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45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46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47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20</v>
      </c>
      <c r="C46" s="31" t="s">
        <v>21</v>
      </c>
      <c r="E46" s="9" t="s">
        <v>20</v>
      </c>
      <c r="F46" s="31" t="s">
        <v>21</v>
      </c>
      <c r="H46" s="9" t="s">
        <v>20</v>
      </c>
      <c r="I46" s="31" t="s">
        <v>21</v>
      </c>
      <c r="K46" s="9" t="s">
        <v>20</v>
      </c>
      <c r="L46" s="31" t="s">
        <v>21</v>
      </c>
      <c r="N46" s="9" t="s">
        <v>20</v>
      </c>
      <c r="O46" s="31" t="s">
        <v>21</v>
      </c>
      <c r="Q46" s="9" t="s">
        <v>20</v>
      </c>
      <c r="R46" s="31" t="s">
        <v>21</v>
      </c>
    </row>
    <row r="47" spans="1:18" ht="14.4" thickTop="1" x14ac:dyDescent="0.3">
      <c r="A47" s="10" t="s">
        <v>36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37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38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39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40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41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42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43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44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45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46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47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20</v>
      </c>
      <c r="C63" s="31" t="s">
        <v>21</v>
      </c>
      <c r="E63" s="9" t="s">
        <v>20</v>
      </c>
      <c r="F63" s="31" t="s">
        <v>21</v>
      </c>
      <c r="H63" s="9" t="s">
        <v>20</v>
      </c>
      <c r="I63" s="31" t="s">
        <v>21</v>
      </c>
      <c r="K63" s="9" t="s">
        <v>20</v>
      </c>
      <c r="L63" s="31" t="s">
        <v>21</v>
      </c>
      <c r="N63" s="9" t="s">
        <v>20</v>
      </c>
      <c r="O63" s="31" t="s">
        <v>21</v>
      </c>
      <c r="Q63" s="9" t="s">
        <v>20</v>
      </c>
      <c r="R63" s="31" t="s">
        <v>21</v>
      </c>
    </row>
    <row r="64" spans="1:18" ht="14.4" thickTop="1" x14ac:dyDescent="0.3">
      <c r="A64" s="10" t="s">
        <v>36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37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>
        <v>7959.2500000000018</v>
      </c>
      <c r="R65" s="32">
        <v>8301.3333333333339</v>
      </c>
    </row>
    <row r="66" spans="1:18" x14ac:dyDescent="0.3">
      <c r="A66" s="10" t="s">
        <v>38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>
        <v>8277.8055555555547</v>
      </c>
      <c r="R66" s="32">
        <v>8602.6111111111113</v>
      </c>
    </row>
    <row r="67" spans="1:18" x14ac:dyDescent="0.3">
      <c r="A67" s="10" t="s">
        <v>39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>
        <v>8781.1904761904771</v>
      </c>
      <c r="R67" s="32">
        <v>9110.8730158730141</v>
      </c>
    </row>
    <row r="68" spans="1:18" x14ac:dyDescent="0.3">
      <c r="A68" s="10" t="s">
        <v>40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>
        <v>9128.9766081871348</v>
      </c>
      <c r="R68" s="32">
        <v>9420</v>
      </c>
    </row>
    <row r="69" spans="1:18" x14ac:dyDescent="0.3">
      <c r="A69" s="10" t="s">
        <v>41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>
        <v>9369.7777777777774</v>
      </c>
      <c r="R69" s="32">
        <v>9675.8611111111131</v>
      </c>
    </row>
    <row r="70" spans="1:18" x14ac:dyDescent="0.3">
      <c r="A70" s="10" t="s">
        <v>42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>
        <v>8892.753623188406</v>
      </c>
      <c r="R70" s="32">
        <v>9346.5700483091787</v>
      </c>
    </row>
    <row r="71" spans="1:18" x14ac:dyDescent="0.3">
      <c r="A71" s="10" t="s">
        <v>43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>
        <v>8550.0277777777774</v>
      </c>
      <c r="R71" s="32">
        <v>9042.3055555555547</v>
      </c>
    </row>
    <row r="72" spans="1:18" x14ac:dyDescent="0.3">
      <c r="A72" s="10" t="s">
        <v>44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>
        <v>8299.25</v>
      </c>
      <c r="R72" s="32">
        <v>8726.6666666666661</v>
      </c>
    </row>
    <row r="73" spans="1:18" x14ac:dyDescent="0.3">
      <c r="A73" s="10" t="s">
        <v>45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>
        <v>8196.6666666666661</v>
      </c>
      <c r="R73" s="32">
        <v>8549.1304347826081</v>
      </c>
    </row>
    <row r="74" spans="1:18" x14ac:dyDescent="0.3">
      <c r="A74" s="10" t="s">
        <v>46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>
        <v>7644.333333333333</v>
      </c>
      <c r="R74" s="32">
        <v>8209.6944444444453</v>
      </c>
    </row>
    <row r="75" spans="1:18" x14ac:dyDescent="0.3">
      <c r="A75" s="10" t="s">
        <v>47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>
        <v>7059.6491228070181</v>
      </c>
      <c r="R75" s="32">
        <v>7819.4444444444425</v>
      </c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8323.0647417566761</v>
      </c>
      <c r="R77" s="34">
        <f>AVERAGE(R64:R75)</f>
        <v>8749.9133218834304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  <c r="N78" s="34"/>
      <c r="O78" s="34"/>
      <c r="Q78" s="34"/>
      <c r="R78" s="34"/>
    </row>
    <row r="79" spans="1:18" x14ac:dyDescent="0.3">
      <c r="A79" s="33"/>
      <c r="B79" s="15">
        <v>2026</v>
      </c>
      <c r="C79" s="15"/>
      <c r="E79" s="34"/>
      <c r="F79" s="34"/>
      <c r="H79" s="34"/>
      <c r="I79" s="34"/>
      <c r="K79" s="34"/>
      <c r="L79" s="34"/>
      <c r="N79" s="34"/>
      <c r="O79" s="34"/>
      <c r="Q79" s="34"/>
      <c r="R79" s="34"/>
    </row>
    <row r="80" spans="1:18" ht="14.4" thickBot="1" x14ac:dyDescent="0.35">
      <c r="A80" s="33"/>
      <c r="B80" s="9" t="s">
        <v>20</v>
      </c>
      <c r="C80" s="31" t="s">
        <v>21</v>
      </c>
      <c r="E80" s="34"/>
      <c r="F80" s="34"/>
      <c r="H80" s="34"/>
      <c r="I80" s="34"/>
      <c r="K80" s="34"/>
      <c r="L80" s="34"/>
      <c r="N80" s="34"/>
      <c r="O80" s="34"/>
      <c r="Q80" s="34"/>
      <c r="R80" s="34"/>
    </row>
    <row r="81" spans="1:18" ht="14.4" thickTop="1" x14ac:dyDescent="0.3">
      <c r="A81" s="10" t="s">
        <v>36</v>
      </c>
      <c r="B81" s="32">
        <v>7168.4504913076362</v>
      </c>
      <c r="C81" s="32">
        <v>7711.4914021164004</v>
      </c>
      <c r="E81" s="34"/>
      <c r="F81" s="34"/>
      <c r="H81" s="34"/>
      <c r="I81" s="34"/>
      <c r="K81" s="34"/>
      <c r="L81" s="34"/>
      <c r="N81" s="34"/>
      <c r="O81" s="34"/>
      <c r="Q81" s="34"/>
      <c r="R81" s="34"/>
    </row>
    <row r="82" spans="1:18" x14ac:dyDescent="0.3">
      <c r="A82" s="10" t="s">
        <v>37</v>
      </c>
      <c r="B82" s="32">
        <v>7219.5833333333339</v>
      </c>
      <c r="C82" s="32">
        <v>7612.1111111111113</v>
      </c>
      <c r="E82" s="34"/>
      <c r="F82" s="34"/>
      <c r="H82" s="34"/>
      <c r="I82" s="34"/>
      <c r="K82" s="34"/>
      <c r="L82" s="34"/>
      <c r="N82" s="34"/>
      <c r="O82" s="34"/>
      <c r="Q82" s="34"/>
      <c r="R82" s="34"/>
    </row>
    <row r="83" spans="1:18" x14ac:dyDescent="0.3">
      <c r="A83" s="10" t="s">
        <v>38</v>
      </c>
      <c r="B83" s="32"/>
      <c r="C83" s="32"/>
      <c r="E83" s="34"/>
      <c r="F83" s="34"/>
      <c r="H83" s="34"/>
      <c r="I83" s="34"/>
      <c r="K83" s="34"/>
      <c r="L83" s="34"/>
      <c r="N83" s="34"/>
      <c r="O83" s="34"/>
      <c r="Q83" s="34"/>
      <c r="R83" s="34"/>
    </row>
    <row r="84" spans="1:18" x14ac:dyDescent="0.3">
      <c r="A84" s="10" t="s">
        <v>39</v>
      </c>
      <c r="B84" s="32"/>
      <c r="C84" s="32"/>
      <c r="E84" s="34"/>
      <c r="F84" s="34"/>
      <c r="H84" s="34"/>
      <c r="I84" s="34"/>
      <c r="K84" s="34"/>
      <c r="L84" s="34"/>
      <c r="N84" s="34"/>
      <c r="O84" s="34"/>
      <c r="Q84" s="34"/>
      <c r="R84" s="34"/>
    </row>
    <row r="85" spans="1:18" x14ac:dyDescent="0.3">
      <c r="A85" s="10" t="s">
        <v>40</v>
      </c>
      <c r="B85" s="32"/>
      <c r="C85" s="32"/>
      <c r="E85" s="34"/>
      <c r="F85" s="34"/>
      <c r="H85" s="34"/>
      <c r="I85" s="34"/>
      <c r="K85" s="34"/>
      <c r="L85" s="34"/>
      <c r="N85" s="34"/>
      <c r="O85" s="34"/>
      <c r="Q85" s="34"/>
      <c r="R85" s="34"/>
    </row>
    <row r="86" spans="1:18" x14ac:dyDescent="0.3">
      <c r="A86" s="10" t="s">
        <v>41</v>
      </c>
      <c r="B86" s="32"/>
      <c r="C86" s="32"/>
      <c r="E86" s="34"/>
      <c r="F86" s="34"/>
      <c r="H86" s="34"/>
      <c r="I86" s="34"/>
      <c r="K86" s="34"/>
      <c r="L86" s="34"/>
      <c r="N86" s="34"/>
      <c r="O86" s="34"/>
      <c r="Q86" s="34"/>
      <c r="R86" s="34"/>
    </row>
    <row r="87" spans="1:18" x14ac:dyDescent="0.3">
      <c r="A87" s="10" t="s">
        <v>42</v>
      </c>
      <c r="B87" s="32"/>
      <c r="C87" s="32"/>
      <c r="E87" s="34"/>
      <c r="F87" s="34"/>
      <c r="H87" s="34"/>
      <c r="I87" s="34"/>
      <c r="K87" s="34"/>
      <c r="L87" s="34"/>
      <c r="N87" s="34"/>
      <c r="O87" s="34"/>
      <c r="Q87" s="34"/>
      <c r="R87" s="34"/>
    </row>
    <row r="88" spans="1:18" x14ac:dyDescent="0.3">
      <c r="A88" s="10" t="s">
        <v>43</v>
      </c>
      <c r="B88" s="32"/>
      <c r="C88" s="32"/>
      <c r="E88" s="34"/>
      <c r="F88" s="34"/>
      <c r="H88" s="34"/>
      <c r="I88" s="34"/>
      <c r="K88" s="34"/>
      <c r="L88" s="34"/>
      <c r="N88" s="34"/>
      <c r="O88" s="34"/>
      <c r="Q88" s="34"/>
      <c r="R88" s="34"/>
    </row>
    <row r="89" spans="1:18" x14ac:dyDescent="0.3">
      <c r="A89" s="10" t="s">
        <v>44</v>
      </c>
      <c r="B89" s="32"/>
      <c r="C89" s="32"/>
      <c r="E89" s="34"/>
      <c r="F89" s="34"/>
      <c r="H89" s="34"/>
      <c r="I89" s="34"/>
      <c r="K89" s="34"/>
      <c r="L89" s="34"/>
      <c r="N89" s="34"/>
      <c r="O89" s="34"/>
      <c r="Q89" s="34"/>
      <c r="R89" s="34"/>
    </row>
    <row r="90" spans="1:18" x14ac:dyDescent="0.3">
      <c r="A90" s="10" t="s">
        <v>45</v>
      </c>
      <c r="B90" s="32"/>
      <c r="C90" s="32"/>
      <c r="E90" s="34"/>
      <c r="F90" s="34"/>
      <c r="H90" s="34"/>
      <c r="I90" s="34"/>
      <c r="K90" s="34"/>
      <c r="L90" s="34"/>
      <c r="N90" s="34"/>
      <c r="O90" s="34"/>
      <c r="Q90" s="34"/>
      <c r="R90" s="34"/>
    </row>
    <row r="91" spans="1:18" x14ac:dyDescent="0.3">
      <c r="A91" s="10" t="s">
        <v>46</v>
      </c>
      <c r="B91" s="32"/>
      <c r="C91" s="32"/>
      <c r="E91" s="34"/>
      <c r="F91" s="34"/>
      <c r="H91" s="34"/>
      <c r="I91" s="34"/>
      <c r="K91" s="34"/>
      <c r="L91" s="34"/>
      <c r="N91" s="34"/>
      <c r="O91" s="34"/>
      <c r="Q91" s="34"/>
      <c r="R91" s="34"/>
    </row>
    <row r="92" spans="1:18" x14ac:dyDescent="0.3">
      <c r="A92" s="10" t="s">
        <v>47</v>
      </c>
      <c r="B92" s="32"/>
      <c r="C92" s="32"/>
      <c r="E92" s="34"/>
      <c r="F92" s="34"/>
      <c r="H92" s="34"/>
      <c r="I92" s="34"/>
      <c r="K92" s="34"/>
      <c r="L92" s="34"/>
      <c r="N92" s="34"/>
      <c r="O92" s="34"/>
      <c r="Q92" s="34"/>
      <c r="R92" s="34"/>
    </row>
    <row r="93" spans="1:18" x14ac:dyDescent="0.3">
      <c r="E93" s="34"/>
      <c r="F93" s="34"/>
      <c r="H93" s="34"/>
      <c r="I93" s="34"/>
      <c r="K93" s="34"/>
      <c r="L93" s="34"/>
      <c r="N93" s="34"/>
      <c r="O93" s="34"/>
      <c r="Q93" s="34"/>
      <c r="R93" s="34"/>
    </row>
    <row r="94" spans="1:18" x14ac:dyDescent="0.3">
      <c r="A94" s="33" t="s">
        <v>16</v>
      </c>
      <c r="B94" s="34">
        <f>AVERAGE(B81:B92)</f>
        <v>7194.0169123204851</v>
      </c>
      <c r="C94" s="34">
        <f>AVERAGE(C81:C92)</f>
        <v>7661.8012566137559</v>
      </c>
      <c r="E94" s="34"/>
      <c r="F94" s="34"/>
      <c r="H94" s="34"/>
      <c r="I94" s="34"/>
      <c r="K94" s="34"/>
      <c r="L94" s="34"/>
      <c r="N94" s="34"/>
      <c r="O94" s="34"/>
      <c r="Q94" s="34"/>
      <c r="R94" s="34"/>
    </row>
    <row r="95" spans="1:18" x14ac:dyDescent="0.3">
      <c r="A95" s="33"/>
      <c r="B95" s="34"/>
      <c r="C95" s="34"/>
      <c r="E95" s="34"/>
      <c r="F95" s="34"/>
      <c r="H95" s="34"/>
      <c r="I95" s="34"/>
      <c r="K95" s="34"/>
      <c r="L95" s="34"/>
      <c r="N95" s="34"/>
      <c r="O95" s="34"/>
      <c r="Q95" s="34"/>
      <c r="R95" s="34"/>
    </row>
    <row r="96" spans="1:18" x14ac:dyDescent="0.3">
      <c r="A96" s="33"/>
      <c r="B96" s="34"/>
      <c r="C96" s="34"/>
      <c r="E96" s="34"/>
      <c r="F96" s="34"/>
      <c r="H96" s="34"/>
      <c r="I96" s="34"/>
      <c r="K96" s="34"/>
      <c r="L96" s="34"/>
      <c r="N96" s="34"/>
      <c r="O96" s="34"/>
      <c r="Q96" s="34"/>
      <c r="R96" s="34"/>
    </row>
    <row r="97" spans="1:18" x14ac:dyDescent="0.3">
      <c r="A97" s="33"/>
      <c r="B97" s="34"/>
      <c r="C97" s="34"/>
      <c r="E97" s="34"/>
      <c r="F97" s="34"/>
      <c r="H97" s="34"/>
      <c r="I97" s="34"/>
      <c r="K97" s="34"/>
      <c r="L97" s="34"/>
      <c r="N97" s="34"/>
      <c r="O97" s="34"/>
      <c r="Q97" s="34"/>
      <c r="R97" s="34"/>
    </row>
    <row r="98" spans="1:18" x14ac:dyDescent="0.3">
      <c r="A98" s="33"/>
      <c r="B98" s="34"/>
      <c r="C98" s="34"/>
      <c r="E98" s="34"/>
      <c r="F98" s="34"/>
      <c r="H98" s="34"/>
      <c r="I98" s="34"/>
      <c r="K98" s="34"/>
      <c r="L98" s="34"/>
      <c r="N98" s="34"/>
      <c r="O98" s="34"/>
      <c r="Q98" s="34"/>
      <c r="R98" s="34"/>
    </row>
    <row r="100" spans="1:18" x14ac:dyDescent="0.3">
      <c r="A100" s="40" t="s">
        <v>18</v>
      </c>
    </row>
    <row r="101" spans="1:18" x14ac:dyDescent="0.3">
      <c r="A101" s="40" t="s">
        <v>68</v>
      </c>
    </row>
    <row r="102" spans="1:18" x14ac:dyDescent="0.3">
      <c r="A102" s="40" t="s">
        <v>69</v>
      </c>
    </row>
    <row r="103" spans="1:18" x14ac:dyDescent="0.3">
      <c r="A103" s="40" t="s">
        <v>75</v>
      </c>
    </row>
    <row r="104" spans="1:18" x14ac:dyDescent="0.3">
      <c r="A104" s="40" t="s">
        <v>70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A147-74A9-4DA6-8731-E8CFB450AE2C}">
  <sheetPr>
    <pageSetUpPr fitToPage="1"/>
  </sheetPr>
  <dimension ref="A6:U121"/>
  <sheetViews>
    <sheetView showGridLines="0" topLeftCell="A92" zoomScaleNormal="100" workbookViewId="0">
      <selection activeCell="I114" sqref="I114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60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37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38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39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40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41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42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43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44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45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46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47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71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63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20</v>
      </c>
      <c r="C31" s="9" t="s">
        <v>21</v>
      </c>
      <c r="D31" s="29"/>
      <c r="E31" s="9" t="s">
        <v>20</v>
      </c>
      <c r="F31" s="9" t="s">
        <v>21</v>
      </c>
      <c r="H31" s="9" t="s">
        <v>20</v>
      </c>
      <c r="I31" s="9" t="s">
        <v>21</v>
      </c>
      <c r="J31" s="30"/>
      <c r="K31" s="9" t="s">
        <v>20</v>
      </c>
      <c r="L31" s="31" t="s">
        <v>21</v>
      </c>
      <c r="N31" s="9" t="s">
        <v>20</v>
      </c>
      <c r="O31" s="9" t="s">
        <v>21</v>
      </c>
      <c r="P31" s="30"/>
      <c r="Q31" s="9" t="s">
        <v>20</v>
      </c>
      <c r="R31" s="9" t="s">
        <v>21</v>
      </c>
    </row>
    <row r="32" spans="1:18" ht="14.4" thickTop="1" x14ac:dyDescent="0.3">
      <c r="A32" s="10" t="s">
        <v>36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37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38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39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40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41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42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43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44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45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46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47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20</v>
      </c>
      <c r="C48" s="9" t="s">
        <v>21</v>
      </c>
      <c r="D48" s="29"/>
      <c r="E48" s="9" t="s">
        <v>20</v>
      </c>
      <c r="F48" s="9" t="s">
        <v>21</v>
      </c>
      <c r="H48" s="9" t="s">
        <v>20</v>
      </c>
      <c r="I48" s="9" t="s">
        <v>21</v>
      </c>
      <c r="J48" s="30"/>
      <c r="K48" s="9" t="s">
        <v>20</v>
      </c>
      <c r="L48" s="31" t="s">
        <v>21</v>
      </c>
      <c r="N48" s="9" t="s">
        <v>20</v>
      </c>
      <c r="O48" s="9" t="s">
        <v>21</v>
      </c>
      <c r="P48" s="30"/>
      <c r="Q48" s="9" t="s">
        <v>20</v>
      </c>
      <c r="R48" s="9" t="s">
        <v>21</v>
      </c>
    </row>
    <row r="49" spans="1:18" ht="14.4" thickTop="1" x14ac:dyDescent="0.3">
      <c r="A49" s="10" t="s">
        <v>36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37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38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39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40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41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42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43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44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45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46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47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20</v>
      </c>
      <c r="C65" s="9" t="s">
        <v>21</v>
      </c>
      <c r="D65" s="29"/>
      <c r="E65" s="9" t="s">
        <v>20</v>
      </c>
      <c r="F65" s="9" t="s">
        <v>21</v>
      </c>
      <c r="H65" s="9" t="s">
        <v>20</v>
      </c>
      <c r="I65" s="9" t="s">
        <v>21</v>
      </c>
      <c r="J65" s="30"/>
      <c r="K65" s="9" t="s">
        <v>20</v>
      </c>
      <c r="L65" s="9" t="s">
        <v>21</v>
      </c>
      <c r="N65" s="9" t="s">
        <v>20</v>
      </c>
      <c r="O65" s="9" t="s">
        <v>21</v>
      </c>
      <c r="P65" s="30"/>
      <c r="Q65" s="9" t="s">
        <v>20</v>
      </c>
      <c r="R65" s="9" t="s">
        <v>21</v>
      </c>
    </row>
    <row r="66" spans="1:20" ht="14.4" thickTop="1" x14ac:dyDescent="0.3">
      <c r="A66" s="10" t="s">
        <v>36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37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38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39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40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41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42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43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44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45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46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47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20</v>
      </c>
      <c r="C82" s="9" t="s">
        <v>21</v>
      </c>
      <c r="D82" s="29"/>
      <c r="E82" s="9" t="s">
        <v>20</v>
      </c>
      <c r="F82" s="9" t="s">
        <v>21</v>
      </c>
      <c r="H82" s="9" t="s">
        <v>20</v>
      </c>
      <c r="I82" s="9" t="s">
        <v>21</v>
      </c>
      <c r="J82" s="30"/>
      <c r="K82" s="9" t="s">
        <v>20</v>
      </c>
      <c r="L82" s="9" t="s">
        <v>21</v>
      </c>
      <c r="N82" s="9" t="s">
        <v>20</v>
      </c>
      <c r="O82" s="9" t="s">
        <v>21</v>
      </c>
      <c r="P82" s="30"/>
      <c r="Q82" s="9" t="s">
        <v>20</v>
      </c>
      <c r="R82" s="9" t="s">
        <v>21</v>
      </c>
      <c r="S82" s="29"/>
    </row>
    <row r="83" spans="1:19" ht="14.4" thickTop="1" x14ac:dyDescent="0.3">
      <c r="A83" s="10" t="s">
        <v>36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37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38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39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40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41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42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43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44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45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46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47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15">
        <v>2026</v>
      </c>
      <c r="I99" s="15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20</v>
      </c>
      <c r="C100" s="9" t="s">
        <v>21</v>
      </c>
      <c r="E100" s="9" t="s">
        <v>20</v>
      </c>
      <c r="F100" s="9" t="s">
        <v>21</v>
      </c>
      <c r="H100" s="9" t="s">
        <v>20</v>
      </c>
      <c r="I100" s="9" t="s">
        <v>21</v>
      </c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36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2">
        <v>1243.8888888888889</v>
      </c>
      <c r="I101" s="32">
        <v>1292.7777777777778</v>
      </c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37</v>
      </c>
      <c r="B102" s="32">
        <v>1430.8333333333333</v>
      </c>
      <c r="C102" s="32">
        <v>1474.1666666666667</v>
      </c>
      <c r="E102" s="32">
        <v>1334.4444444444443</v>
      </c>
      <c r="F102" s="32">
        <v>1372.2222222222222</v>
      </c>
      <c r="H102" s="32">
        <v>1213.3333333333333</v>
      </c>
      <c r="I102" s="32">
        <v>1261.6666666666667</v>
      </c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38</v>
      </c>
      <c r="B103" s="32">
        <v>1426.6666666666667</v>
      </c>
      <c r="C103" s="32">
        <v>1484.1666666666667</v>
      </c>
      <c r="E103" s="32">
        <v>1359.4444444444443</v>
      </c>
      <c r="F103" s="32">
        <v>1397.7777777777778</v>
      </c>
      <c r="H103" s="32"/>
      <c r="I103" s="32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39</v>
      </c>
      <c r="B104" s="32">
        <v>1383.3333333333333</v>
      </c>
      <c r="C104" s="32">
        <v>1437.5</v>
      </c>
      <c r="E104" s="32">
        <v>1363.3333333333333</v>
      </c>
      <c r="F104" s="32">
        <v>1405</v>
      </c>
      <c r="H104" s="32"/>
      <c r="I104" s="32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40</v>
      </c>
      <c r="B105" s="32">
        <v>1386.6666666666667</v>
      </c>
      <c r="C105" s="32">
        <v>1435.8333333333333</v>
      </c>
      <c r="E105" s="32">
        <v>1345.5555555555557</v>
      </c>
      <c r="F105" s="32">
        <v>1394.4444444444443</v>
      </c>
      <c r="H105" s="32"/>
      <c r="I105" s="32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41</v>
      </c>
      <c r="B106" s="32">
        <v>1317.5</v>
      </c>
      <c r="C106" s="32">
        <v>1379.1666666666667</v>
      </c>
      <c r="E106" s="32">
        <v>1364.4444444444443</v>
      </c>
      <c r="F106" s="32">
        <v>1420</v>
      </c>
      <c r="H106" s="32"/>
      <c r="I106" s="32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42</v>
      </c>
      <c r="B107" s="32">
        <v>1290.8333333333333</v>
      </c>
      <c r="C107" s="32">
        <v>1339.1666666666667</v>
      </c>
      <c r="E107" s="32">
        <v>1278.8888888888889</v>
      </c>
      <c r="F107" s="32">
        <v>1337.7777777777778</v>
      </c>
      <c r="H107" s="32"/>
      <c r="I107" s="32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43</v>
      </c>
      <c r="B108" s="32">
        <v>1335.5</v>
      </c>
      <c r="C108" s="32">
        <v>1382.5</v>
      </c>
      <c r="E108" s="32">
        <v>1305</v>
      </c>
      <c r="F108" s="32">
        <v>1345</v>
      </c>
      <c r="H108" s="32"/>
      <c r="I108" s="32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44</v>
      </c>
      <c r="B109" s="32">
        <v>1385.8333333333333</v>
      </c>
      <c r="C109" s="32">
        <v>1430.8333333333333</v>
      </c>
      <c r="E109" s="32">
        <v>1280.5555555555557</v>
      </c>
      <c r="F109" s="32">
        <v>1335</v>
      </c>
      <c r="H109" s="32"/>
      <c r="I109" s="32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45</v>
      </c>
      <c r="B110" s="32">
        <v>1346.1111111111111</v>
      </c>
      <c r="C110" s="32">
        <v>1395.5555555555557</v>
      </c>
      <c r="E110" s="32">
        <v>1277.7777777777778</v>
      </c>
      <c r="F110" s="32">
        <v>1318.8888888888889</v>
      </c>
      <c r="H110" s="32"/>
      <c r="I110" s="32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46</v>
      </c>
      <c r="B111" s="32">
        <v>1282.2222222222222</v>
      </c>
      <c r="C111" s="32">
        <v>1340</v>
      </c>
      <c r="E111" s="32">
        <v>1260.5555555555557</v>
      </c>
      <c r="F111" s="32">
        <v>1314.4444444444443</v>
      </c>
      <c r="H111" s="32"/>
      <c r="I111" s="32"/>
    </row>
    <row r="112" spans="1:21" x14ac:dyDescent="0.3">
      <c r="A112" s="10" t="s">
        <v>47</v>
      </c>
      <c r="B112" s="32">
        <v>1255</v>
      </c>
      <c r="C112" s="32">
        <v>1317.2222222222222</v>
      </c>
      <c r="E112" s="32">
        <v>1167.2222222222222</v>
      </c>
      <c r="F112" s="32">
        <v>1240.5555555555557</v>
      </c>
      <c r="H112" s="32"/>
      <c r="I112" s="32"/>
    </row>
    <row r="113" spans="1:9" ht="9.6" customHeight="1" x14ac:dyDescent="0.3"/>
    <row r="114" spans="1:9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1304.2592592592591</v>
      </c>
      <c r="F114" s="36">
        <f>AVERAGE(F101:F112)</f>
        <v>1352.7777777777776</v>
      </c>
      <c r="H114" s="36">
        <f>AVERAGE(H101:H112)</f>
        <v>1228.6111111111111</v>
      </c>
      <c r="I114" s="36">
        <f>AVERAGE(I101:I112)</f>
        <v>1277.2222222222222</v>
      </c>
    </row>
    <row r="117" spans="1:9" x14ac:dyDescent="0.3">
      <c r="A117" s="40" t="s">
        <v>18</v>
      </c>
    </row>
    <row r="118" spans="1:9" x14ac:dyDescent="0.3">
      <c r="A118" s="40" t="s">
        <v>68</v>
      </c>
    </row>
    <row r="119" spans="1:9" x14ac:dyDescent="0.3">
      <c r="A119" s="40" t="s">
        <v>69</v>
      </c>
    </row>
    <row r="120" spans="1:9" x14ac:dyDescent="0.3">
      <c r="A120" s="40" t="s">
        <v>75</v>
      </c>
    </row>
    <row r="121" spans="1:9" x14ac:dyDescent="0.3">
      <c r="A121" s="40" t="s">
        <v>70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8CAE9-80A7-45A3-B537-B252E3341126}">
  <sheetPr>
    <pageSetUpPr fitToPage="1"/>
  </sheetPr>
  <dimension ref="A6:R117"/>
  <sheetViews>
    <sheetView showGridLines="0" topLeftCell="A92" zoomScaleNormal="100" workbookViewId="0">
      <selection activeCell="I111" sqref="I111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66</v>
      </c>
    </row>
    <row r="7" spans="1:18" ht="15.6" x14ac:dyDescent="0.3">
      <c r="A7" s="74" t="s">
        <v>61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spans="1:18" ht="15.6" x14ac:dyDescent="0.3">
      <c r="A8" s="77" t="s">
        <v>65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20</v>
      </c>
      <c r="C12" s="9" t="s">
        <v>21</v>
      </c>
      <c r="D12" s="29"/>
      <c r="E12" s="9" t="s">
        <v>20</v>
      </c>
      <c r="F12" s="9" t="s">
        <v>21</v>
      </c>
      <c r="H12" s="9" t="s">
        <v>20</v>
      </c>
      <c r="I12" s="9" t="s">
        <v>21</v>
      </c>
      <c r="J12" s="30"/>
      <c r="K12" s="9" t="s">
        <v>20</v>
      </c>
      <c r="L12" s="31" t="s">
        <v>21</v>
      </c>
      <c r="N12" s="9" t="s">
        <v>20</v>
      </c>
      <c r="O12" s="9" t="s">
        <v>21</v>
      </c>
      <c r="P12" s="30"/>
      <c r="Q12" s="9" t="s">
        <v>20</v>
      </c>
      <c r="R12" s="9" t="s">
        <v>21</v>
      </c>
    </row>
    <row r="13" spans="1:18" ht="14.4" thickTop="1" x14ac:dyDescent="0.3">
      <c r="A13" s="10" t="s">
        <v>36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37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38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39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40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41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42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43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44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45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46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47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20</v>
      </c>
      <c r="C29" s="9" t="s">
        <v>21</v>
      </c>
      <c r="E29" s="9" t="s">
        <v>20</v>
      </c>
      <c r="F29" s="9" t="s">
        <v>21</v>
      </c>
      <c r="G29" s="30"/>
      <c r="H29" s="9" t="s">
        <v>20</v>
      </c>
      <c r="I29" s="31" t="s">
        <v>21</v>
      </c>
      <c r="K29" s="9" t="s">
        <v>20</v>
      </c>
      <c r="L29" s="9" t="s">
        <v>21</v>
      </c>
      <c r="N29" s="9" t="s">
        <v>20</v>
      </c>
      <c r="O29" s="9" t="s">
        <v>21</v>
      </c>
      <c r="P29" s="29"/>
      <c r="Q29" s="9" t="s">
        <v>20</v>
      </c>
      <c r="R29" s="9" t="s">
        <v>21</v>
      </c>
    </row>
    <row r="30" spans="1:18" ht="14.4" thickTop="1" x14ac:dyDescent="0.3">
      <c r="A30" s="10" t="s">
        <v>36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37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38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39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40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41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42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43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44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45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46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47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20</v>
      </c>
      <c r="C46" s="9" t="s">
        <v>21</v>
      </c>
      <c r="E46" s="9" t="s">
        <v>20</v>
      </c>
      <c r="F46" s="9" t="s">
        <v>21</v>
      </c>
      <c r="G46" s="30"/>
      <c r="H46" s="9" t="s">
        <v>20</v>
      </c>
      <c r="I46" s="31" t="s">
        <v>21</v>
      </c>
      <c r="K46" s="9" t="s">
        <v>20</v>
      </c>
      <c r="L46" s="9" t="s">
        <v>21</v>
      </c>
      <c r="N46" s="9" t="s">
        <v>20</v>
      </c>
      <c r="O46" s="9" t="s">
        <v>21</v>
      </c>
      <c r="P46" s="29"/>
      <c r="Q46" s="9" t="s">
        <v>20</v>
      </c>
      <c r="R46" s="9" t="s">
        <v>21</v>
      </c>
    </row>
    <row r="47" spans="1:18" ht="14.4" thickTop="1" x14ac:dyDescent="0.3">
      <c r="A47" s="10" t="s">
        <v>36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37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38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39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40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41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42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43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44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45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46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47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20</v>
      </c>
      <c r="C63" s="9" t="s">
        <v>21</v>
      </c>
      <c r="E63" s="9" t="s">
        <v>20</v>
      </c>
      <c r="F63" s="9" t="s">
        <v>21</v>
      </c>
      <c r="G63" s="30"/>
      <c r="H63" s="9" t="s">
        <v>20</v>
      </c>
      <c r="I63" s="9" t="s">
        <v>21</v>
      </c>
      <c r="K63" s="9" t="s">
        <v>20</v>
      </c>
      <c r="L63" s="9" t="s">
        <v>21</v>
      </c>
      <c r="N63" s="9" t="s">
        <v>20</v>
      </c>
      <c r="O63" s="9" t="s">
        <v>21</v>
      </c>
      <c r="P63" s="29"/>
      <c r="Q63" s="9" t="s">
        <v>20</v>
      </c>
      <c r="R63" s="9" t="s">
        <v>21</v>
      </c>
    </row>
    <row r="64" spans="1:18" ht="14.4" thickTop="1" x14ac:dyDescent="0.3">
      <c r="A64" s="10" t="s">
        <v>36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37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38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39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40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41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42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43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44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45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46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47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20</v>
      </c>
      <c r="C80" s="9" t="s">
        <v>21</v>
      </c>
      <c r="E80" s="9" t="s">
        <v>20</v>
      </c>
      <c r="F80" s="9" t="s">
        <v>21</v>
      </c>
      <c r="G80" s="30"/>
      <c r="H80" s="9" t="s">
        <v>20</v>
      </c>
      <c r="I80" s="9" t="s">
        <v>21</v>
      </c>
      <c r="K80" s="9" t="s">
        <v>20</v>
      </c>
      <c r="L80" s="9" t="s">
        <v>21</v>
      </c>
      <c r="N80" s="9" t="s">
        <v>20</v>
      </c>
      <c r="O80" s="9" t="s">
        <v>21</v>
      </c>
      <c r="P80" s="29"/>
      <c r="Q80" s="9" t="s">
        <v>20</v>
      </c>
      <c r="R80" s="9" t="s">
        <v>21</v>
      </c>
    </row>
    <row r="81" spans="1:18" ht="14.4" thickTop="1" x14ac:dyDescent="0.3">
      <c r="A81" s="10" t="s">
        <v>36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37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38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39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40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41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42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43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44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45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46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47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  <c r="H97" s="15">
        <v>2026</v>
      </c>
      <c r="I97" s="15"/>
    </row>
    <row r="98" spans="1:18" ht="14.4" thickBot="1" x14ac:dyDescent="0.35">
      <c r="B98" s="9" t="s">
        <v>20</v>
      </c>
      <c r="C98" s="9" t="s">
        <v>21</v>
      </c>
      <c r="E98" s="9" t="s">
        <v>20</v>
      </c>
      <c r="F98" s="9" t="s">
        <v>21</v>
      </c>
      <c r="H98" s="9" t="s">
        <v>20</v>
      </c>
      <c r="I98" s="9" t="s">
        <v>21</v>
      </c>
    </row>
    <row r="99" spans="1:18" ht="14.4" thickTop="1" x14ac:dyDescent="0.3">
      <c r="A99" s="10" t="s">
        <v>36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  <c r="H99" s="32">
        <v>3.9944444444444449</v>
      </c>
      <c r="I99" s="32">
        <v>4.5333333333333341</v>
      </c>
    </row>
    <row r="100" spans="1:18" x14ac:dyDescent="0.3">
      <c r="A100" s="10" t="s">
        <v>37</v>
      </c>
      <c r="B100" s="32">
        <v>6.55</v>
      </c>
      <c r="C100" s="32">
        <v>7.833333333333333</v>
      </c>
      <c r="E100" s="32">
        <v>5.5444444444444443</v>
      </c>
      <c r="F100" s="32">
        <v>6.6166666666666671</v>
      </c>
      <c r="H100" s="32">
        <v>4.177777777777778</v>
      </c>
      <c r="I100" s="32">
        <v>4.6111111111111116</v>
      </c>
    </row>
    <row r="101" spans="1:18" x14ac:dyDescent="0.3">
      <c r="A101" s="10" t="s">
        <v>38</v>
      </c>
      <c r="B101" s="32">
        <v>6.666666666666667</v>
      </c>
      <c r="C101" s="32">
        <v>8.25</v>
      </c>
      <c r="E101" s="32">
        <v>5.4833333333333334</v>
      </c>
      <c r="F101" s="32">
        <v>6.3111111111111118</v>
      </c>
      <c r="H101" s="32"/>
      <c r="I101" s="32"/>
    </row>
    <row r="102" spans="1:18" x14ac:dyDescent="0.3">
      <c r="A102" s="10" t="s">
        <v>39</v>
      </c>
      <c r="B102" s="32">
        <v>6.2</v>
      </c>
      <c r="C102" s="32">
        <v>7.6500000000000012</v>
      </c>
      <c r="E102" s="32">
        <v>6.1211111111111105</v>
      </c>
      <c r="F102" s="32">
        <v>6.6611111111111114</v>
      </c>
      <c r="H102" s="32"/>
      <c r="I102" s="32"/>
    </row>
    <row r="103" spans="1:18" x14ac:dyDescent="0.3">
      <c r="A103" s="10" t="s">
        <v>40</v>
      </c>
      <c r="B103" s="32">
        <v>5.45</v>
      </c>
      <c r="C103" s="32">
        <v>6.8666666666666663</v>
      </c>
      <c r="E103" s="32">
        <v>6.2166666666666668</v>
      </c>
      <c r="F103" s="32">
        <v>6.7055555555555566</v>
      </c>
      <c r="H103" s="32"/>
      <c r="I103" s="32"/>
    </row>
    <row r="104" spans="1:18" x14ac:dyDescent="0.3">
      <c r="A104" s="10" t="s">
        <v>41</v>
      </c>
      <c r="B104" s="32">
        <v>4.8666666666666663</v>
      </c>
      <c r="C104" s="32">
        <v>6.2333333333333334</v>
      </c>
      <c r="E104" s="32">
        <v>5.7688888888888883</v>
      </c>
      <c r="F104" s="32">
        <v>6.4544444444444444</v>
      </c>
      <c r="H104" s="32"/>
      <c r="I104" s="32"/>
    </row>
    <row r="105" spans="1:18" x14ac:dyDescent="0.3">
      <c r="A105" s="10" t="s">
        <v>42</v>
      </c>
      <c r="B105" s="32">
        <v>5</v>
      </c>
      <c r="C105" s="32">
        <v>5.8833333333333329</v>
      </c>
      <c r="E105" s="32">
        <v>5.0466666666666669</v>
      </c>
      <c r="F105" s="32">
        <v>5.6277777777777773</v>
      </c>
      <c r="H105" s="32"/>
      <c r="I105" s="32"/>
    </row>
    <row r="106" spans="1:18" x14ac:dyDescent="0.3">
      <c r="A106" s="10" t="s">
        <v>43</v>
      </c>
      <c r="B106" s="32">
        <v>4.9833333333333334</v>
      </c>
      <c r="C106" s="32">
        <v>6.0666666666666664</v>
      </c>
      <c r="E106" s="32">
        <v>5.0444444444444443</v>
      </c>
      <c r="F106" s="32">
        <v>5.4888888888888889</v>
      </c>
      <c r="H106" s="32"/>
      <c r="I106" s="32"/>
    </row>
    <row r="107" spans="1:18" x14ac:dyDescent="0.3">
      <c r="A107" s="10" t="s">
        <v>44</v>
      </c>
      <c r="B107" s="32">
        <v>5.75</v>
      </c>
      <c r="C107" s="32">
        <v>6.7166666666666659</v>
      </c>
      <c r="E107" s="32">
        <v>4.5555555555555554</v>
      </c>
      <c r="F107" s="32">
        <v>5.2666666666666666</v>
      </c>
      <c r="H107" s="32"/>
      <c r="I107" s="32"/>
    </row>
    <row r="108" spans="1:18" x14ac:dyDescent="0.3">
      <c r="A108" s="10" t="s">
        <v>45</v>
      </c>
      <c r="B108" s="32">
        <v>5.8555555555555552</v>
      </c>
      <c r="C108" s="32">
        <v>6.8777777777777773</v>
      </c>
      <c r="E108" s="32">
        <v>4.4333333333333336</v>
      </c>
      <c r="F108" s="32">
        <v>5.0077777777777781</v>
      </c>
      <c r="H108" s="32"/>
      <c r="I108" s="32"/>
    </row>
    <row r="109" spans="1:18" x14ac:dyDescent="0.3">
      <c r="A109" s="10" t="s">
        <v>46</v>
      </c>
      <c r="B109" s="32">
        <v>6.1499999999999995</v>
      </c>
      <c r="C109" s="32">
        <v>7.0333333333333332</v>
      </c>
      <c r="E109" s="32">
        <v>4.322222222222222</v>
      </c>
      <c r="F109" s="32">
        <v>4.8555555555555561</v>
      </c>
      <c r="H109" s="32"/>
      <c r="I109" s="32"/>
    </row>
    <row r="110" spans="1:18" ht="12" customHeight="1" x14ac:dyDescent="0.3">
      <c r="A110" s="10" t="s">
        <v>47</v>
      </c>
      <c r="B110" s="32">
        <v>5.2166666666666659</v>
      </c>
      <c r="C110" s="32">
        <v>6.7388888888888889</v>
      </c>
      <c r="D110" s="12"/>
      <c r="E110" s="32">
        <v>3.7222222222222223</v>
      </c>
      <c r="F110" s="32">
        <v>4.4611111111111121</v>
      </c>
      <c r="H110" s="32"/>
      <c r="I110" s="32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5.1387037037037038</v>
      </c>
      <c r="F111" s="34">
        <f>AVERAGE(F99:F110)</f>
        <v>5.8357407407407402</v>
      </c>
      <c r="H111" s="34">
        <f>AVERAGE(H99:H110)</f>
        <v>4.0861111111111112</v>
      </c>
      <c r="I111" s="34">
        <f>AVERAGE(I99:I110)</f>
        <v>4.5722222222222229</v>
      </c>
    </row>
    <row r="113" spans="1:1" x14ac:dyDescent="0.3">
      <c r="A113" s="40" t="s">
        <v>18</v>
      </c>
    </row>
    <row r="114" spans="1:1" x14ac:dyDescent="0.3">
      <c r="A114" s="40" t="s">
        <v>68</v>
      </c>
    </row>
    <row r="115" spans="1:1" x14ac:dyDescent="0.3">
      <c r="A115" s="40" t="s">
        <v>69</v>
      </c>
    </row>
    <row r="116" spans="1:1" x14ac:dyDescent="0.3">
      <c r="A116" s="40" t="s">
        <v>75</v>
      </c>
    </row>
    <row r="117" spans="1:1" x14ac:dyDescent="0.3">
      <c r="A117" s="40" t="s">
        <v>70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</vt:lpstr>
      <vt:lpstr>USD Prom</vt:lpstr>
      <vt:lpstr>EURO Fin Mes</vt:lpstr>
      <vt:lpstr>EURO Prom</vt:lpstr>
      <vt:lpstr>REAL Fin Mes</vt:lpstr>
      <vt:lpstr>PESO Fin Mes</vt:lpstr>
      <vt:lpstr>'EURO Fin Mes'!Área_de_impresión</vt:lpstr>
      <vt:lpstr>'EURO Prom'!Área_de_impresión</vt:lpstr>
      <vt:lpstr>'PESO Fin Mes'!Área_de_impresión</vt:lpstr>
      <vt:lpstr>'REAL Fin Mes'!Área_de_impresión</vt:lpstr>
      <vt:lpstr>'USD Prom'!Área_de_impresión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2026-03-03T17:21:21Z</dcterms:modified>
</cp:coreProperties>
</file>