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5-2026/Publicacion mensual/"/>
    </mc:Choice>
  </mc:AlternateContent>
  <xr:revisionPtr revIDLastSave="548" documentId="14_{4C3C7958-2FD2-448A-8286-925057739C64}" xr6:coauthVersionLast="47" xr6:coauthVersionMax="47" xr10:uidLastSave="{2B0DF390-0CBF-4E51-82FD-F0C425947228}"/>
  <bookViews>
    <workbookView xWindow="-108" yWindow="-108" windowWidth="23256" windowHeight="12456" tabRatio="821" activeTab="2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AG3" i="27" s="1"/>
  <c r="C3" i="19"/>
  <c r="C3" i="29"/>
  <c r="I3" i="29" s="1"/>
  <c r="I3" i="27" l="1"/>
  <c r="AA3" i="26"/>
  <c r="I3" i="24"/>
  <c r="O3" i="26"/>
  <c r="U3" i="26"/>
  <c r="I3" i="25"/>
  <c r="O3" i="25"/>
  <c r="I3" i="19"/>
  <c r="AF3" i="19" l="1"/>
  <c r="AG3" i="24" l="1"/>
  <c r="AG3" i="8"/>
  <c r="AA3" i="25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<sst xmlns="http://schemas.openxmlformats.org/spreadsheetml/2006/main" count="3052" uniqueCount="1436">
  <si>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</si>
  <si>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</si>
  <si>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</si>
  <si>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</si>
  <si>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</si>
  <si>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</si>
  <si>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</si>
  <si>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</si>
  <si>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</si>
  <si>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</si>
  <si>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</si>
  <si>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</si>
  <si>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</si>
  <si>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</si>
  <si>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</si>
  <si>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</si>
  <si>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</si>
  <si>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</si>
  <si>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</si>
  <si>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</si>
  <si>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</si>
  <si>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</si>
  <si>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</si>
  <si>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</si>
  <si>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</si>
  <si>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</si>
  <si>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</si>
  <si>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</si>
  <si>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</si>
  <si>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</si>
  <si>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</si>
  <si>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</si>
  <si>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</si>
  <si>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</si>
  <si>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</si>
  <si>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</si>
  <si>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</si>
  <si>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</si>
  <si>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</si>
  <si>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</si>
  <si>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</si>
  <si>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</si>
  <si>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</si>
  <si>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</si>
  <si>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</si>
  <si>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</si>
  <si>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</si>
  <si>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</si>
  <si>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</si>
  <si>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</si>
  <si>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</si>
  <si>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</si>
  <si>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</si>
  <si>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</si>
  <si>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</si>
  <si>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</si>
  <si>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</si>
  <si>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</si>
  <si>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</si>
  <si>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</si>
  <si>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</si>
  <si>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</si>
  <si>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</si>
  <si>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</si>
  <si>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</si>
  <si>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</si>
  <si>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</si>
  <si>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</si>
  <si>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</si>
  <si>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</si>
  <si>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</si>
  <si>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</si>
  <si>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</si>
  <si>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</si>
  <si>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</si>
  <si>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</si>
  <si>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</si>
  <si>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</si>
  <si>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</si>
  <si>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</si>
  <si>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</si>
  <si>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</si>
  <si>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</si>
  <si>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</si>
  <si>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</si>
  <si>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</si>
  <si>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</si>
  <si>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</si>
  <si>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</si>
  <si>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</si>
  <si>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</si>
  <si>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</si>
  <si>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</si>
  <si>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</si>
  <si>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</si>
  <si>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</si>
  <si>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</si>
  <si>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</si>
  <si>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</si>
  <si>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</si>
  <si>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</si>
  <si>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</si>
  <si>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</si>
  <si>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</si>
  <si>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</si>
  <si>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</si>
  <si>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</si>
  <si>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</si>
  <si>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</si>
  <si>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</si>
  <si>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</si>
  <si>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</si>
  <si>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</si>
  <si>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</si>
  <si>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</si>
  <si>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</si>
  <si>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</si>
  <si>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</si>
  <si>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</si>
  <si>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</si>
  <si>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</si>
  <si>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</si>
  <si>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</si>
  <si>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</si>
  <si>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</si>
  <si>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</si>
  <si>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</si>
  <si>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</si>
  <si>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</si>
  <si>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</si>
  <si>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</si>
  <si>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</si>
  <si>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</si>
  <si>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</si>
  <si>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</si>
  <si>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</si>
  <si>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</si>
  <si>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</si>
  <si>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</si>
  <si>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</si>
  <si>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</si>
  <si>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</si>
  <si>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</si>
  <si>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</si>
  <si>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</si>
  <si>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</si>
  <si>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</si>
  <si>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</si>
  <si>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</si>
  <si>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</si>
  <si>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</si>
  <si>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</si>
  <si>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</si>
  <si>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</si>
  <si>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</si>
  <si>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</si>
  <si>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</si>
  <si>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</si>
  <si>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</si>
  <si>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</si>
  <si>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</si>
  <si>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</si>
  <si>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</si>
  <si>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</si>
  <si>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</si>
  <si>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</si>
  <si>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</si>
  <si>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</si>
  <si>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</si>
  <si>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</si>
  <si>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</si>
  <si>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</si>
  <si>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</si>
  <si>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</si>
  <si>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</si>
  <si>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</si>
  <si>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</si>
  <si>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</si>
  <si>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</si>
  <si>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</si>
  <si>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</si>
  <si>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</si>
  <si>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</si>
  <si>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</si>
  <si>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</si>
  <si>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</si>
  <si>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</si>
  <si>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</si>
  <si>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</si>
  <si>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</si>
  <si>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</si>
  <si>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</si>
  <si>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</si>
  <si>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</si>
  <si>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</si>
  <si>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</si>
  <si>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</si>
  <si>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</si>
  <si>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</si>
  <si>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</si>
  <si>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</si>
  <si>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</si>
  <si>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</si>
  <si>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</si>
  <si>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</si>
  <si>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</si>
  <si>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</si>
  <si>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</si>
  <si>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</si>
  <si>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</si>
  <si>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</si>
  <si>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</si>
  <si>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</si>
  <si>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</si>
  <si>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</si>
  <si>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</si>
  <si>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</si>
  <si>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</si>
  <si>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</si>
  <si>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</si>
  <si>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</si>
  <si>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</si>
  <si>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</si>
  <si>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</si>
  <si>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</si>
  <si>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</si>
  <si>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</si>
  <si>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</si>
  <si>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</si>
  <si>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</si>
  <si>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</si>
  <si>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</si>
  <si>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</si>
  <si>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</si>
  <si>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</si>
  <si>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</si>
  <si>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</si>
  <si>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</si>
  <si>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</si>
  <si>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</si>
  <si>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</si>
  <si>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</si>
  <si>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</si>
  <si>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</si>
  <si>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</si>
  <si>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</si>
  <si>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</si>
  <si>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</si>
  <si>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</si>
  <si>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</si>
  <si>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</si>
  <si>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</si>
  <si>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</si>
  <si>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</si>
  <si>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</si>
  <si>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</si>
  <si>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</si>
  <si>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</si>
  <si>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</si>
  <si>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</si>
  <si>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</si>
  <si>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</si>
  <si>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</si>
  <si>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</si>
  <si>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</si>
  <si>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</si>
  <si>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</si>
  <si>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</si>
  <si>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</si>
  <si>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</si>
  <si>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</si>
  <si>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</si>
  <si>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</si>
  <si>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</si>
  <si>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</si>
  <si>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</si>
  <si>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</si>
  <si>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</si>
  <si>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</si>
  <si>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</si>
  <si>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</si>
  <si>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</si>
  <si>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</si>
  <si>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</si>
  <si>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</si>
  <si>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</si>
  <si>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</si>
  <si>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</si>
  <si>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</si>
  <si>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</si>
  <si>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</si>
  <si>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</si>
  <si>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</si>
  <si>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</si>
  <si>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</si>
  <si>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</si>
  <si>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</si>
  <si>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</si>
  <si>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</si>
  <si>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</si>
  <si>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</si>
  <si>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</si>
  <si>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</si>
  <si>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</si>
  <si>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</si>
  <si>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</si>
  <si>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</si>
  <si>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</si>
  <si>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</si>
  <si>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</si>
  <si>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</si>
  <si>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</si>
  <si>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</si>
  <si>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</si>
  <si>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</si>
  <si>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</si>
  <si>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</si>
  <si>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</si>
  <si>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</si>
  <si>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</si>
  <si>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</si>
  <si>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</si>
  <si>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</si>
  <si>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</si>
  <si>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</si>
  <si>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</si>
  <si>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</si>
  <si>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</si>
  <si>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</si>
  <si>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</si>
  <si>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</si>
  <si>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</si>
  <si>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</si>
  <si>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</si>
  <si>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</si>
  <si>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</si>
  <si>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</si>
  <si>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</si>
  <si>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</si>
  <si>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</si>
  <si>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</si>
  <si>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</si>
  <si>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</si>
  <si>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</si>
  <si>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</si>
  <si>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</si>
  <si>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</si>
  <si>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</si>
  <si>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</si>
  <si>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</si>
  <si>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</si>
  <si>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</si>
  <si>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</si>
  <si>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</si>
  <si>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</si>
  <si>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</si>
  <si>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</si>
  <si>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</si>
  <si>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</si>
  <si>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</si>
  <si>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</si>
  <si>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</si>
  <si>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</si>
  <si>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</si>
  <si>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</si>
  <si>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</si>
  <si>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</si>
  <si>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</si>
  <si>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</si>
  <si>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</si>
  <si>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</si>
  <si>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</si>
  <si>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</si>
  <si>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</si>
  <si>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</si>
  <si>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</si>
  <si>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</si>
  <si>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</si>
  <si>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</si>
  <si>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</si>
  <si>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</si>
  <si>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</si>
  <si>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</si>
  <si>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</si>
  <si>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</si>
  <si>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</si>
  <si>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</si>
  <si>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</si>
  <si>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</si>
  <si>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</si>
  <si>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</si>
  <si>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</si>
  <si>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</si>
  <si>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</si>
  <si>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</si>
  <si>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</si>
  <si>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</si>
  <si>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</si>
  <si>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</si>
  <si>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</si>
  <si>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</si>
  <si>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</si>
  <si>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</si>
  <si>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</si>
  <si>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</si>
  <si>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</si>
  <si>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</si>
  <si>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</si>
  <si>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</si>
  <si>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</si>
  <si>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</si>
  <si>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</si>
  <si>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</si>
  <si>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</si>
  <si>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</si>
  <si>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</si>
  <si>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</si>
  <si>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</si>
  <si>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</si>
  <si>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</si>
  <si>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</si>
  <si>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</si>
  <si>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</si>
  <si>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</si>
  <si>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</si>
  <si>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</si>
  <si>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</si>
  <si>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</si>
  <si>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</si>
  <si>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</si>
  <si>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</si>
  <si>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</si>
  <si>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</si>
  <si>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</si>
  <si>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</si>
  <si>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</si>
  <si>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</si>
  <si>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</si>
  <si>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</si>
  <si>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</si>
  <si>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</si>
  <si>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</si>
  <si>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</si>
  <si>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</si>
  <si>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</si>
  <si>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</si>
  <si>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</si>
  <si>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</si>
  <si>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</si>
  <si>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</si>
  <si>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</si>
  <si>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</si>
  <si>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</si>
  <si>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</si>
  <si>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</si>
  <si>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</si>
  <si>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</si>
  <si>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</si>
  <si>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</si>
  <si>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</si>
  <si>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</si>
  <si>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</si>
  <si>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</si>
  <si>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</si>
  <si>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</si>
  <si>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</si>
  <si>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</si>
  <si>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</si>
  <si>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</si>
  <si>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</si>
  <si>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</si>
  <si>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</si>
  <si>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</si>
  <si>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</si>
  <si>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</si>
  <si>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</si>
  <si>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</si>
  <si>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</si>
  <si>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</si>
  <si>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</si>
  <si>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</si>
  <si>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</si>
  <si>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</si>
  <si>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</si>
  <si>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</si>
  <si>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</si>
  <si>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</si>
  <si>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</si>
  <si>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</si>
  <si>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</si>
  <si>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</si>
  <si>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</si>
  <si>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</si>
  <si>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</si>
  <si>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</si>
  <si>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</si>
  <si>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</si>
  <si>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</si>
  <si>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</si>
  <si>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</si>
  <si>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</si>
  <si>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</si>
  <si>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</si>
  <si>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</si>
  <si>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</si>
  <si>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</si>
  <si>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</si>
  <si>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</si>
  <si>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</si>
  <si>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</si>
  <si>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</si>
  <si>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</si>
  <si>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</si>
  <si>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</si>
  <si>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</si>
  <si>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</si>
  <si>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</si>
  <si>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</si>
  <si>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</si>
  <si>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</si>
  <si>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</si>
  <si>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</si>
  <si>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</si>
  <si>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</si>
  <si>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</si>
  <si>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</si>
  <si>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</si>
  <si>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</si>
  <si>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</si>
  <si>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</si>
  <si>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</si>
  <si>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</si>
  <si>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</si>
  <si>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</si>
  <si>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</si>
  <si>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</si>
  <si>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</si>
  <si>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</si>
  <si>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</si>
  <si>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</si>
  <si>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</si>
  <si>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</si>
  <si>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</si>
  <si>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</si>
  <si>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</si>
  <si>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</si>
  <si>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</si>
  <si>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</si>
  <si>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</si>
  <si>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</si>
  <si>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</si>
  <si>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</si>
  <si>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</si>
  <si>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</si>
  <si>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</si>
  <si>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</si>
  <si>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</si>
  <si>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</si>
  <si>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</si>
  <si>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</si>
  <si>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</si>
  <si>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</si>
  <si>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</si>
  <si>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</si>
  <si>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</si>
  <si>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</si>
  <si>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</si>
  <si>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</si>
  <si>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</si>
  <si>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</si>
  <si>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</si>
  <si>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</si>
  <si>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</si>
  <si>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</si>
  <si>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</si>
  <si>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</si>
  <si>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</si>
  <si>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</si>
  <si>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</si>
  <si>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</si>
  <si>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</si>
  <si>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</si>
  <si>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</si>
  <si>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</si>
  <si>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</si>
  <si>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</si>
  <si>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</si>
  <si>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</si>
  <si>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</si>
  <si>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</si>
  <si>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</si>
  <si>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</si>
  <si>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</si>
  <si>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</si>
  <si>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</si>
  <si>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</si>
  <si>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</si>
  <si>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</si>
  <si>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</si>
  <si>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</si>
  <si>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</si>
  <si>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</si>
  <si>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</si>
  <si>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</si>
  <si>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</si>
  <si>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</si>
  <si>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</si>
  <si>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</si>
  <si>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</si>
  <si>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</si>
  <si>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</si>
  <si>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</si>
  <si>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</si>
  <si>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</si>
  <si>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</si>
  <si>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</si>
  <si>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</si>
  <si>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</si>
  <si>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</si>
  <si>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</si>
  <si>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</si>
  <si>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</si>
  <si>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</si>
  <si>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</si>
  <si>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</si>
  <si>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</si>
  <si>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</si>
  <si>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</si>
  <si>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</si>
  <si>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</si>
  <si>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</si>
  <si>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</si>
  <si>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</si>
  <si>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</si>
  <si>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</si>
  <si>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</si>
  <si>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</si>
  <si>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</si>
  <si>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</si>
  <si>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</si>
  <si>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</si>
  <si>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</si>
  <si>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</si>
  <si>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</si>
  <si>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</si>
  <si>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</si>
  <si>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</si>
  <si>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</si>
  <si>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</si>
  <si>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</si>
  <si>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</si>
  <si>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</si>
  <si>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</si>
  <si>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</si>
  <si>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</si>
  <si>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</si>
  <si>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</si>
  <si>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</si>
  <si>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</si>
  <si>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</si>
  <si>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</si>
  <si>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</si>
  <si>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</si>
  <si>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</si>
  <si>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</si>
  <si>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</si>
  <si>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</si>
  <si>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</si>
  <si>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</si>
  <si>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</si>
  <si>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</si>
  <si>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</si>
  <si>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</si>
  <si>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</si>
  <si>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</si>
  <si>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</si>
  <si>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</si>
  <si>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</si>
  <si>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</si>
  <si>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</si>
  <si>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</si>
  <si>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</si>
  <si>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</si>
  <si>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</si>
  <si>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</si>
  <si>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</si>
  <si>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</si>
  <si>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</si>
  <si>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</si>
  <si>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</si>
  <si>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</si>
  <si>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</si>
  <si>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</si>
  <si>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</si>
  <si>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</si>
  <si>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</si>
  <si>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</si>
  <si>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</si>
  <si>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</si>
  <si>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</si>
  <si>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</si>
  <si>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</si>
  <si>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</si>
  <si>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</si>
  <si>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</si>
  <si>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</si>
  <si>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</si>
  <si>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</si>
  <si>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</si>
  <si>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</si>
  <si>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</si>
  <si>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</si>
  <si>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</si>
  <si>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</si>
  <si>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</si>
  <si>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</si>
  <si>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</si>
  <si>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</si>
  <si>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</si>
  <si>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</si>
  <si>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</si>
  <si>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</si>
  <si>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</si>
  <si>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</si>
  <si>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</si>
  <si>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</si>
  <si>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</si>
  <si>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</si>
  <si>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</si>
  <si>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</si>
  <si>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</si>
  <si>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</si>
  <si>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</si>
  <si>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</si>
  <si>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</si>
  <si>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</si>
  <si>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</si>
  <si>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</si>
  <si>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</si>
  <si>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</si>
  <si>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</si>
  <si>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</si>
  <si>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</si>
  <si>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</si>
  <si>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</si>
  <si>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</si>
  <si>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</si>
  <si>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</si>
  <si>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</si>
  <si>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</si>
  <si>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</si>
  <si>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</si>
  <si>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</si>
  <si>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</si>
  <si>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</si>
  <si>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</si>
  <si>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</si>
  <si>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</si>
  <si>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</si>
  <si>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</si>
  <si>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</si>
  <si>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</si>
  <si>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</si>
  <si>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</si>
  <si>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</si>
  <si>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</si>
  <si>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</si>
  <si>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</si>
  <si>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</si>
  <si>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</si>
  <si>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</si>
  <si>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</si>
  <si>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</si>
  <si>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</si>
  <si>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</si>
  <si>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</si>
  <si>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</si>
  <si>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</si>
  <si>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</si>
  <si>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</si>
  <si>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</si>
  <si>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</si>
  <si>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</si>
  <si>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</si>
  <si>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</si>
  <si>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</si>
  <si>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</si>
  <si>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</si>
  <si>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</si>
  <si>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</si>
  <si>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</si>
  <si>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</si>
  <si>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</si>
  <si>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</si>
  <si>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</si>
  <si>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</si>
  <si>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</si>
  <si>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</si>
  <si>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</si>
  <si>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</si>
  <si>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</si>
  <si>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</si>
  <si>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</si>
  <si>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</si>
  <si>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</si>
  <si>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</si>
  <si>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</si>
  <si>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</si>
  <si>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</si>
  <si>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</si>
  <si>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</si>
  <si>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</si>
  <si>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</si>
  <si>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</si>
  <si>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</si>
  <si>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</si>
  <si>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</si>
  <si>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</si>
  <si>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</si>
  <si>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</si>
  <si>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</si>
  <si>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</si>
  <si>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</si>
  <si>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</si>
  <si>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</si>
  <si>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</si>
  <si>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</si>
  <si>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</si>
  <si>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</si>
  <si>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</si>
  <si>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</si>
  <si>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</si>
  <si>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</si>
  <si>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</si>
  <si>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</si>
  <si>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</si>
  <si>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</si>
  <si>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</si>
  <si>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</si>
  <si>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</si>
  <si>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</si>
  <si>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</si>
  <si>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</si>
  <si>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</si>
  <si>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</si>
  <si>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</si>
  <si>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</si>
  <si>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</si>
  <si>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</si>
  <si>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</si>
  <si>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</si>
  <si>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</si>
  <si>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</si>
  <si>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</si>
  <si>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</si>
  <si>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</si>
  <si>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</si>
  <si>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</si>
  <si>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</si>
  <si>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</si>
  <si>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</si>
  <si>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</si>
  <si>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</si>
  <si>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</si>
  <si>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</si>
  <si>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</si>
  <si>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</si>
  <si>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</si>
  <si>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</si>
  <si>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</si>
  <si>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</si>
  <si>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</si>
  <si>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</si>
  <si>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</si>
  <si>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</si>
  <si>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</si>
  <si>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</si>
  <si>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</si>
  <si>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</si>
  <si>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</si>
  <si>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</si>
  <si>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</si>
  <si>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</si>
  <si>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</si>
  <si>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</si>
  <si>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</si>
  <si>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</si>
  <si>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</si>
  <si>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</si>
  <si>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</si>
  <si>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</si>
  <si>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</si>
  <si>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</si>
  <si>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</si>
  <si>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</si>
  <si>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</si>
  <si>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</si>
  <si>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</si>
  <si>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</si>
  <si>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</si>
  <si>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</si>
  <si>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</si>
  <si>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</si>
  <si>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</si>
  <si>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</si>
  <si>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</si>
  <si>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</si>
  <si>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</si>
  <si>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</si>
  <si>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</si>
  <si>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</si>
  <si>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</si>
  <si>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</si>
  <si>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</si>
  <si>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</si>
  <si>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</si>
  <si>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</si>
  <si>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</si>
  <si>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</si>
  <si>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</si>
  <si>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</si>
  <si>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</si>
  <si>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</si>
  <si>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</si>
  <si>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</si>
  <si>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</si>
  <si>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</si>
  <si>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</si>
  <si>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</si>
  <si>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</si>
  <si>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</si>
  <si>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</si>
  <si>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</si>
  <si>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</si>
  <si>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</si>
  <si>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</si>
  <si>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</si>
  <si>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</si>
  <si>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</si>
  <si>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</si>
  <si>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</si>
  <si>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</si>
  <si>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</si>
  <si>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</si>
  <si>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</si>
  <si>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</si>
  <si>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</si>
  <si>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</si>
  <si>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</si>
  <si>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</si>
  <si>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</si>
  <si>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</si>
  <si>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</si>
  <si>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</si>
  <si>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</si>
  <si>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</si>
  <si>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</si>
  <si>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</si>
  <si>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</si>
  <si>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</si>
  <si>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</si>
  <si>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</si>
  <si>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</si>
  <si>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</si>
  <si>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</si>
  <si>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</si>
  <si>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</si>
  <si>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</si>
  <si>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</si>
  <si>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</si>
  <si>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</si>
  <si>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</si>
  <si>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</si>
  <si>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</si>
  <si>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</si>
  <si>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</si>
  <si>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</si>
  <si>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</si>
  <si>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</si>
  <si>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</si>
  <si>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</si>
  <si>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</si>
  <si>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</si>
  <si>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</si>
  <si>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</si>
  <si>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</si>
  <si>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</si>
  <si>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</si>
  <si>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</si>
  <si>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</si>
  <si>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</si>
  <si>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</si>
  <si>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</si>
  <si>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</si>
  <si>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</si>
  <si>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</si>
  <si>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</si>
  <si>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</si>
  <si>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</si>
  <si>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</si>
  <si>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</si>
  <si>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</si>
  <si>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</si>
  <si>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</si>
  <si>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</si>
  <si>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</si>
  <si>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</si>
  <si>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</si>
  <si>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</si>
  <si>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</si>
  <si>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</si>
  <si>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</si>
  <si>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</si>
  <si>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</si>
  <si>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</si>
  <si>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</si>
  <si>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</si>
  <si>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</si>
  <si>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</si>
  <si>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</si>
  <si>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</si>
  <si>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</si>
  <si>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</si>
  <si>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</si>
  <si>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</si>
  <si>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</si>
  <si>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</si>
  <si>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</si>
  <si>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</si>
  <si>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</si>
  <si>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</si>
  <si>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</si>
  <si>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</si>
  <si>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</si>
  <si>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</si>
  <si>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</si>
  <si>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</si>
  <si>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</si>
  <si>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</si>
  <si>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</si>
  <si>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</si>
  <si>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</si>
  <si>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</si>
  <si>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</si>
  <si>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</si>
  <si>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</si>
  <si>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</si>
  <si>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</si>
  <si>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</si>
  <si>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</si>
  <si>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</si>
  <si>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</si>
  <si>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</si>
  <si>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</si>
  <si>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</si>
  <si>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</si>
  <si>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</si>
  <si>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</si>
  <si>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</si>
  <si>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</si>
  <si>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</si>
  <si>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</si>
  <si>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</si>
  <si>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</si>
  <si>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</si>
  <si>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</si>
  <si>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</si>
  <si>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</si>
  <si>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</si>
  <si>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</si>
  <si>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</si>
  <si>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</si>
  <si>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</si>
  <si>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</si>
  <si>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</si>
  <si>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</si>
  <si>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</si>
  <si>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</si>
  <si>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</si>
  <si>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</si>
  <si>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</si>
  <si>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</si>
  <si>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</si>
  <si>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</si>
  <si>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</si>
  <si>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</si>
  <si>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</si>
  <si>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</si>
  <si>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</si>
  <si>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</si>
  <si>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</si>
  <si>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</si>
  <si>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</si>
  <si>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</si>
  <si>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</si>
  <si>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</si>
  <si>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</si>
  <si>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</si>
  <si>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</si>
  <si>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</si>
  <si>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</si>
  <si>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</si>
  <si>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</si>
  <si>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</si>
  <si>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</si>
  <si>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</si>
  <si>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</si>
  <si>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</si>
  <si>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</si>
  <si>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</si>
  <si>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</si>
  <si>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</si>
  <si>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</si>
  <si>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</si>
  <si>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</si>
  <si>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</si>
  <si>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</si>
  <si>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</si>
  <si>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</si>
  <si>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</si>
  <si>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</si>
  <si>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</si>
  <si>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</si>
  <si>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</si>
  <si>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</si>
  <si>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</si>
  <si>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</si>
  <si>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</si>
  <si>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</si>
  <si>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</si>
  <si>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</si>
  <si>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</si>
  <si>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</si>
  <si>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</si>
  <si>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</si>
  <si>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</si>
  <si>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</si>
  <si>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</si>
  <si>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</si>
  <si>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</si>
  <si>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</si>
  <si>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</si>
  <si>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</si>
  <si>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</si>
  <si>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</si>
  <si>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</si>
  <si>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</si>
  <si>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</si>
  <si>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</si>
  <si>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</si>
  <si>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</si>
  <si>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</si>
  <si>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</si>
  <si>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</si>
  <si>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</si>
  <si>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</si>
  <si>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</si>
  <si>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</si>
  <si>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</si>
  <si>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</si>
  <si>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</si>
  <si>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</si>
  <si>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</si>
  <si>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</si>
  <si>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</si>
  <si>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</si>
  <si>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</si>
  <si>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</si>
  <si>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</si>
  <si>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</si>
  <si>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</si>
  <si>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</si>
  <si>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</si>
  <si>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</si>
  <si>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</si>
  <si>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</si>
  <si>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</si>
  <si>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</si>
  <si>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</si>
  <si>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</si>
  <si>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</si>
  <si>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</si>
  <si>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</si>
  <si>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</si>
  <si>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</si>
  <si>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</si>
  <si>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</si>
  <si>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</si>
  <si>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</si>
  <si>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</si>
  <si>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</si>
  <si>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</si>
  <si>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</si>
  <si>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</si>
  <si>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</si>
  <si>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</si>
  <si>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</si>
  <si>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</si>
  <si>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</si>
  <si>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</si>
  <si>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</si>
  <si>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</si>
  <si>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</si>
  <si>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</si>
  <si>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</si>
  <si>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</si>
  <si>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</si>
  <si>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</si>
  <si>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</si>
  <si>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</si>
  <si>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</si>
  <si>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</si>
  <si>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</si>
  <si>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</si>
  <si>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</si>
  <si>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</si>
  <si>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</si>
  <si>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</si>
  <si>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</si>
  <si>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</si>
  <si>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</si>
  <si>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</si>
  <si>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</si>
  <si>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</si>
  <si>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</si>
  <si>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</si>
  <si>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</si>
  <si>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</si>
  <si>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</si>
  <si>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</si>
  <si>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</si>
  <si>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</si>
  <si>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</si>
  <si>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</si>
  <si>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</si>
  <si>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</si>
  <si>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</si>
  <si>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</si>
  <si>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</si>
  <si>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</si>
  <si>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</si>
  <si>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</si>
  <si>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</si>
  <si>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</si>
  <si>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</si>
  <si>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</si>
  <si>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</si>
  <si>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</si>
  <si>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</si>
  <si>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</si>
  <si>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</si>
  <si>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</si>
  <si>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</si>
  <si>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</si>
  <si>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</si>
  <si>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</si>
  <si>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</si>
  <si>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</si>
  <si>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</si>
  <si>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</si>
  <si>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</si>
  <si>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</si>
  <si>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</si>
  <si>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</si>
  <si>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</si>
  <si>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</si>
  <si>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</si>
  <si>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</si>
  <si>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</si>
  <si>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</si>
  <si>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</si>
  <si>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</si>
  <si>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</si>
  <si>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</si>
  <si>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</si>
  <si>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</si>
  <si>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</si>
  <si>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</si>
  <si>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</si>
  <si>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</si>
  <si>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</si>
  <si>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</si>
  <si>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</si>
  <si>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</si>
  <si>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</si>
  <si>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</si>
  <si>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</si>
  <si>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</si>
  <si>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</si>
  <si>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</si>
  <si>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</si>
  <si>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</si>
  <si>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</si>
  <si>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</si>
  <si>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</si>
  <si>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</si>
  <si>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</si>
  <si>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</si>
  <si>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</si>
  <si>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</si>
  <si>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</si>
  <si>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</si>
  <si>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</si>
  <si>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</si>
  <si>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</si>
  <si>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</si>
  <si>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</si>
  <si>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</si>
  <si>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</si>
  <si>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</si>
  <si>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</si>
  <si>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</si>
  <si>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</si>
  <si>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</si>
  <si>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</si>
  <si>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</si>
  <si>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</si>
  <si>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</si>
  <si>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</si>
  <si>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</si>
  <si>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</si>
  <si>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</si>
  <si>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</si>
  <si>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</si>
  <si>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</si>
  <si>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</si>
  <si>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</si>
  <si>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</si>
  <si>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</si>
  <si>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</si>
  <si>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</si>
  <si>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</si>
  <si>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</si>
  <si>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</si>
  <si>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</si>
  <si>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</si>
  <si>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</si>
  <si>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</si>
  <si>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</si>
  <si>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</si>
  <si>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</si>
  <si>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</si>
  <si>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</si>
  <si>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</si>
  <si>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</si>
  <si>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</si>
  <si>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</si>
  <si>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</si>
  <si>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</si>
  <si>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</si>
  <si>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</si>
  <si>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</si>
  <si>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</si>
  <si>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</si>
  <si>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</si>
  <si>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</si>
  <si>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</si>
  <si>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</si>
  <si>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</si>
  <si>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</si>
  <si>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</si>
  <si>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</si>
  <si>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</si>
  <si>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</si>
  <si>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</si>
  <si>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</si>
  <si>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</si>
  <si>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</si>
  <si>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</si>
  <si>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</si>
  <si>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</si>
  <si>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</si>
  <si>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</si>
  <si>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</si>
  <si>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</si>
  <si>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</si>
  <si>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</si>
  <si>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</si>
  <si>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</si>
  <si>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</si>
  <si>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</si>
  <si>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</si>
  <si>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</si>
  <si>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</si>
  <si>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</si>
  <si>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</si>
  <si>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2015-2016</t>
  </si>
  <si>
    <t>2016-2017</t>
  </si>
  <si>
    <t>2017-2018</t>
  </si>
  <si>
    <t>2018-2019</t>
  </si>
  <si>
    <t>2019-2020</t>
  </si>
  <si>
    <t>2022-2023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</si>
  <si>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</si>
  <si>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</si>
  <si>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</si>
  <si>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</si>
  <si>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</si>
  <si>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</si>
  <si>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</si>
  <si>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</si>
  <si>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</si>
  <si>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</si>
  <si>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</si>
  <si>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</si>
  <si>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</si>
  <si>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</si>
  <si>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</si>
  <si>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</si>
  <si>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</si>
  <si>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</si>
  <si>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</si>
  <si>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</si>
  <si>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</si>
  <si>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</si>
  <si>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</si>
  <si>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</si>
  <si>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</si>
  <si>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</si>
  <si>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</si>
  <si>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</si>
  <si>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</si>
  <si>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</si>
  <si>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</si>
  <si>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</si>
  <si>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Tu Seguros S.A.</t>
  </si>
  <si>
    <t>Sudameris Seguros S.A.</t>
  </si>
  <si>
    <t>Río Seguros S.A. Compañía De Seguros</t>
  </si>
  <si>
    <t>2024-2025</t>
  </si>
  <si>
    <t>Ejercicio 2025/2026</t>
  </si>
  <si>
    <t>2025-2026</t>
  </si>
  <si>
    <t>Basa Seguros Sociedad Anonima</t>
  </si>
  <si>
    <t>NA</t>
  </si>
  <si>
    <t>Balance General</t>
  </si>
  <si>
    <t>Estado de Resultados</t>
  </si>
  <si>
    <t>Datos acumulados al 10° Mes</t>
  </si>
  <si>
    <t>PERIODO JULIO 2025 -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</si>
</sst>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9" fontId="5" fillId="0" borderId="0" xfId="6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opLeftCell="A5" zoomScale="85" zoomScaleNormal="85" workbookViewId="0">
      <selection activeCell="A19" sqref="A19:G19"/>
    </sheetView>
  </sheetViews>
  <sheetFormatPr baseColWidth="10" defaultColWidth="11.44140625" defaultRowHeight="13.8" x14ac:dyDescent="0.3"/>
  <cols>
    <col min="1" max="7" width="15.664062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8" t="s">
        <v>78</v>
      </c>
      <c r="B9" s="248"/>
      <c r="C9" s="248"/>
      <c r="D9" s="248"/>
      <c r="E9" s="248"/>
      <c r="F9" s="248"/>
      <c r="G9" s="248"/>
    </row>
    <row r="10" spans="1:19" ht="23.4" x14ac:dyDescent="0.45">
      <c r="A10" s="249" t="s">
        <v>79</v>
      </c>
      <c r="B10" s="249"/>
      <c r="C10" s="249"/>
      <c r="D10" s="249"/>
      <c r="E10" s="249"/>
      <c r="F10" s="249"/>
      <c r="G10" s="249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50"/>
      <c r="B13" s="250"/>
      <c r="C13" s="250"/>
      <c r="D13" s="250"/>
      <c r="E13" s="250"/>
      <c r="F13" s="250"/>
      <c r="G13" s="250"/>
    </row>
    <row r="14" spans="1:19" ht="29.4" x14ac:dyDescent="0.55000000000000004">
      <c r="A14" s="251" t="s">
        <v>1375</v>
      </c>
      <c r="B14" s="251"/>
      <c r="C14" s="251"/>
      <c r="D14" s="251"/>
      <c r="E14" s="251"/>
      <c r="F14" s="251"/>
      <c r="G14" s="251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3" t="s">
        <v>1428</v>
      </c>
      <c r="B16" s="243"/>
      <c r="C16" s="243"/>
      <c r="D16" s="243"/>
      <c r="E16" s="243"/>
      <c r="F16" s="243"/>
      <c r="G16" s="24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2" t="s">
        <v>1434</v>
      </c>
      <c r="B17" s="242"/>
      <c r="C17" s="242"/>
      <c r="D17" s="242"/>
      <c r="E17" s="242"/>
      <c r="F17" s="242"/>
      <c r="G17" s="242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3" t="s">
        <v>1435</v>
      </c>
      <c r="B19" s="243"/>
      <c r="C19" s="243"/>
      <c r="D19" s="243"/>
      <c r="E19" s="243"/>
      <c r="F19" s="243"/>
      <c r="G19" s="24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6"/>
      <c r="B21" s="246"/>
      <c r="C21" s="246"/>
      <c r="D21" s="246"/>
      <c r="E21" s="246"/>
      <c r="F21" s="246"/>
      <c r="G21" s="246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5" t="s">
        <v>76</v>
      </c>
      <c r="B23" s="245"/>
      <c r="C23" s="245"/>
      <c r="D23" s="245"/>
      <c r="E23" s="245"/>
      <c r="F23" s="245"/>
      <c r="G23" s="245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5"/>
      <c r="B24" s="245"/>
      <c r="C24" s="245"/>
      <c r="D24" s="245"/>
      <c r="E24" s="245"/>
      <c r="F24" s="245"/>
      <c r="G24" s="24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5"/>
      <c r="B25" s="245"/>
      <c r="C25" s="245"/>
      <c r="D25" s="245"/>
      <c r="E25" s="245"/>
      <c r="F25" s="245"/>
      <c r="G25" s="24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5"/>
      <c r="B26" s="245"/>
      <c r="C26" s="245"/>
      <c r="D26" s="245"/>
      <c r="E26" s="245"/>
      <c r="F26" s="245"/>
      <c r="G26" s="245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7"/>
      <c r="B27" s="247"/>
      <c r="C27" s="247"/>
      <c r="D27" s="247"/>
      <c r="E27" s="247"/>
      <c r="F27" s="247"/>
      <c r="G27" s="247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7"/>
      <c r="B28" s="247"/>
      <c r="C28" s="247"/>
      <c r="D28" s="247"/>
      <c r="E28" s="247"/>
      <c r="F28" s="247"/>
      <c r="G28" s="247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9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4" t="s">
        <v>77</v>
      </c>
      <c r="B30" s="244"/>
      <c r="C30" s="244"/>
      <c r="D30" s="244"/>
      <c r="E30" s="244"/>
      <c r="F30" s="244"/>
      <c r="G30" s="244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4"/>
      <c r="B31" s="244"/>
      <c r="C31" s="244"/>
      <c r="D31" s="244"/>
      <c r="E31" s="244"/>
      <c r="F31" s="244"/>
      <c r="G31" s="244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4"/>
      <c r="B32" s="244"/>
      <c r="C32" s="244"/>
      <c r="D32" s="244"/>
      <c r="E32" s="244"/>
      <c r="F32" s="244"/>
      <c r="G32" s="244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3" t="s">
        <v>72</v>
      </c>
      <c r="C2" s="253"/>
      <c r="D2" s="253"/>
      <c r="E2" s="253"/>
      <c r="F2" s="253"/>
      <c r="G2" s="253"/>
      <c r="H2" s="36"/>
    </row>
    <row r="3" spans="2:10" ht="13.5" customHeight="1" x14ac:dyDescent="0.3">
      <c r="B3" s="253"/>
      <c r="C3" s="253"/>
      <c r="D3" s="253"/>
      <c r="E3" s="253"/>
      <c r="F3" s="253"/>
      <c r="G3" s="253"/>
      <c r="H3" s="36"/>
    </row>
    <row r="4" spans="2:10" ht="15.6" x14ac:dyDescent="0.3">
      <c r="B4" s="253"/>
      <c r="C4" s="253"/>
      <c r="D4" s="253"/>
      <c r="E4" s="253"/>
      <c r="F4" s="253"/>
      <c r="G4" s="253"/>
      <c r="H4" s="36"/>
    </row>
    <row r="5" spans="2:10" ht="18" x14ac:dyDescent="0.3">
      <c r="B5" s="254"/>
      <c r="C5" s="253"/>
      <c r="D5" s="253"/>
      <c r="E5" s="253"/>
      <c r="F5" s="253"/>
      <c r="G5" s="253"/>
    </row>
    <row r="6" spans="2:10" ht="5.25" customHeight="1" x14ac:dyDescent="0.3"/>
    <row r="7" spans="2:10" x14ac:dyDescent="0.3">
      <c r="B7" s="255" t="s">
        <v>1378</v>
      </c>
      <c r="C7" s="255"/>
      <c r="D7" s="255"/>
      <c r="E7" s="255"/>
      <c r="F7" s="255"/>
      <c r="G7" s="255"/>
    </row>
    <row r="8" spans="2:10" x14ac:dyDescent="0.3">
      <c r="B8" s="252" t="s">
        <v>1319</v>
      </c>
      <c r="C8" s="252"/>
      <c r="D8" s="252"/>
      <c r="E8" s="252"/>
      <c r="F8" s="252"/>
      <c r="G8" s="252"/>
    </row>
    <row r="9" spans="2:10" x14ac:dyDescent="0.3">
      <c r="B9" s="252" t="s">
        <v>1320</v>
      </c>
      <c r="C9" s="252"/>
      <c r="D9" s="252"/>
      <c r="E9" s="252"/>
      <c r="F9" s="252"/>
      <c r="G9" s="252"/>
    </row>
    <row r="10" spans="2:10" x14ac:dyDescent="0.3">
      <c r="B10" s="252" t="s">
        <v>1321</v>
      </c>
      <c r="C10" s="252"/>
      <c r="D10" s="252"/>
      <c r="E10" s="252"/>
      <c r="F10" s="252"/>
      <c r="G10" s="252"/>
    </row>
    <row r="11" spans="2:10" x14ac:dyDescent="0.3">
      <c r="B11" s="252" t="s">
        <v>1322</v>
      </c>
      <c r="C11" s="252"/>
      <c r="D11" s="252"/>
      <c r="E11" s="252"/>
      <c r="F11" s="252"/>
      <c r="G11" s="252"/>
    </row>
    <row r="12" spans="2:10" x14ac:dyDescent="0.3">
      <c r="B12" s="252" t="s">
        <v>1323</v>
      </c>
      <c r="C12" s="252"/>
      <c r="D12" s="252"/>
      <c r="E12" s="252"/>
      <c r="F12" s="252"/>
      <c r="G12" s="252"/>
    </row>
    <row r="13" spans="2:10" x14ac:dyDescent="0.3">
      <c r="B13" s="252" t="s">
        <v>1324</v>
      </c>
      <c r="C13" s="252"/>
      <c r="D13" s="252"/>
      <c r="E13" s="252"/>
      <c r="F13" s="252"/>
      <c r="G13" s="252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tabSelected="1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664062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9" t="s">
        <v>1379</v>
      </c>
      <c r="D2" s="259"/>
      <c r="E2" s="259"/>
      <c r="F2" s="259"/>
      <c r="G2" s="259"/>
      <c r="H2" s="259"/>
      <c r="I2" s="259" t="s">
        <v>1379</v>
      </c>
      <c r="J2" s="259"/>
      <c r="K2" s="259"/>
      <c r="L2" s="259"/>
      <c r="M2" s="259"/>
      <c r="N2" s="259"/>
      <c r="O2" s="259" t="s">
        <v>1379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36" s="72" customFormat="1" ht="18" x14ac:dyDescent="0.3">
      <c r="A3" s="119"/>
      <c r="B3" s="121"/>
      <c r="C3" s="260" t="str">
        <f>PROPER(CARATULA!$A$19)</f>
        <v>Periodo Julio 2025 - Abril 2026</v>
      </c>
      <c r="D3" s="260"/>
      <c r="E3" s="260"/>
      <c r="F3" s="260"/>
      <c r="G3" s="260"/>
      <c r="H3" s="260"/>
      <c r="I3" s="260" t="str">
        <f>+$C$3</f>
        <v>Periodo Julio 2025 - Abril 2026</v>
      </c>
      <c r="J3" s="260"/>
      <c r="K3" s="260"/>
      <c r="L3" s="260"/>
      <c r="M3" s="260"/>
      <c r="N3" s="260"/>
      <c r="O3" s="260" t="str">
        <f>+$C$3</f>
        <v>Periodo Julio 2025 - Abril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36" s="72" customFormat="1" ht="18.600000000000001" thickBot="1" x14ac:dyDescent="0.4">
      <c r="A4" s="119"/>
      <c r="B4" s="121"/>
      <c r="C4" s="261"/>
      <c r="D4" s="261"/>
      <c r="E4" s="261"/>
      <c r="F4" s="261"/>
      <c r="G4" s="261"/>
      <c r="H4" s="261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6" t="s">
        <v>1376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O5" s="256" t="s">
        <v>1377</v>
      </c>
      <c r="P5" s="257"/>
      <c r="Q5" s="257"/>
      <c r="R5" s="257"/>
      <c r="S5" s="257"/>
      <c r="T5" s="257"/>
      <c r="U5" s="257"/>
      <c r="V5" s="257"/>
      <c r="W5" s="257"/>
      <c r="X5" s="257"/>
      <c r="Y5" s="258"/>
    </row>
    <row r="6" spans="1:36" s="184" customFormat="1" x14ac:dyDescent="0.3">
      <c r="A6" s="9" t="s">
        <v>142</v>
      </c>
      <c r="B6" s="27" t="s">
        <v>0</v>
      </c>
      <c r="C6" s="165" t="s">
        <v>1386</v>
      </c>
      <c r="D6" s="165" t="s">
        <v>1387</v>
      </c>
      <c r="E6" s="165" t="s">
        <v>1388</v>
      </c>
      <c r="F6" s="165" t="s">
        <v>1389</v>
      </c>
      <c r="G6" s="165" t="s">
        <v>1390</v>
      </c>
      <c r="H6" s="165" t="s">
        <v>1381</v>
      </c>
      <c r="I6" s="165" t="s">
        <v>1384</v>
      </c>
      <c r="J6" s="165" t="s">
        <v>1391</v>
      </c>
      <c r="K6" s="165" t="s">
        <v>1412</v>
      </c>
      <c r="L6" s="165" t="s">
        <v>1427</v>
      </c>
      <c r="M6" s="165" t="s">
        <v>1429</v>
      </c>
      <c r="N6" s="195" t="s">
        <v>1431</v>
      </c>
      <c r="O6" s="165" t="s">
        <v>1386</v>
      </c>
      <c r="P6" s="165" t="s">
        <v>1387</v>
      </c>
      <c r="Q6" s="165" t="s">
        <v>1388</v>
      </c>
      <c r="R6" s="165" t="s">
        <v>1389</v>
      </c>
      <c r="S6" s="165" t="s">
        <v>1390</v>
      </c>
      <c r="T6" s="165" t="s">
        <v>1381</v>
      </c>
      <c r="U6" s="165" t="s">
        <v>1384</v>
      </c>
      <c r="V6" s="165" t="s">
        <v>1391</v>
      </c>
      <c r="W6" s="165" t="s">
        <v>1412</v>
      </c>
      <c r="X6" s="165" t="s">
        <v>1427</v>
      </c>
      <c r="Y6" s="165" t="s">
        <v>1429</v>
      </c>
      <c r="Z6" s="122" t="s">
        <v>1385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1432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252101518967</v>
      </c>
      <c r="D8" s="124">
        <v>266762849114</v>
      </c>
      <c r="E8" s="124">
        <v>287991123397</v>
      </c>
      <c r="F8" s="124">
        <v>259744746772</v>
      </c>
      <c r="G8" s="124">
        <v>323362387816</v>
      </c>
      <c r="H8" s="124">
        <v>278452311214</v>
      </c>
      <c r="I8" s="124">
        <v>251124240868</v>
      </c>
      <c r="J8" s="124">
        <v>276611504996</v>
      </c>
      <c r="K8" s="124">
        <v>308317445766</v>
      </c>
      <c r="L8" s="124">
        <v>377736846188</v>
      </c>
      <c r="M8" s="130">
        <v>379350830203</v>
      </c>
      <c r="O8" s="125"/>
      <c r="P8" s="125">
        <v>5.8156453031602551E-2</v>
      </c>
      <c r="Q8" s="125">
        <v>7.9577326278773564E-2</v>
      </c>
      <c r="R8" s="125">
        <v>-9.8080719613229062E-2</v>
      </c>
      <c r="S8" s="125">
        <v>0.24492368694502464</v>
      </c>
      <c r="T8" s="125">
        <v>-0.13888466406165578</v>
      </c>
      <c r="U8" s="125">
        <v>-9.8142731252093829E-2</v>
      </c>
      <c r="V8" s="125">
        <v>0.10149264778224665</v>
      </c>
      <c r="W8" s="125">
        <v>0.11462263932390848</v>
      </c>
      <c r="X8" s="125">
        <v>0.22515560301665971</v>
      </c>
      <c r="Y8" s="125">
        <v>4.2727735758050223E-3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845844407542</v>
      </c>
      <c r="D9" s="124">
        <v>901600609592</v>
      </c>
      <c r="E9" s="124">
        <v>950096358499</v>
      </c>
      <c r="F9" s="124">
        <v>967762672191</v>
      </c>
      <c r="G9" s="124">
        <v>990645330952</v>
      </c>
      <c r="H9" s="124">
        <v>989881665315</v>
      </c>
      <c r="I9" s="124">
        <v>1105939723021</v>
      </c>
      <c r="J9" s="124">
        <v>1149435214542</v>
      </c>
      <c r="K9" s="124">
        <v>1284835670970</v>
      </c>
      <c r="L9" s="124">
        <v>1414479719898</v>
      </c>
      <c r="M9" s="231">
        <v>1463089324641</v>
      </c>
      <c r="O9" s="125"/>
      <c r="P9" s="125">
        <v>6.5917799482798412E-2</v>
      </c>
      <c r="Q9" s="125">
        <v>5.3788505011044485E-2</v>
      </c>
      <c r="R9" s="125">
        <v>1.8594233662688531E-2</v>
      </c>
      <c r="S9" s="125">
        <v>2.3644907391596304E-2</v>
      </c>
      <c r="T9" s="125">
        <v>-7.7087693560939918E-4</v>
      </c>
      <c r="U9" s="125">
        <v>0.11724437553762357</v>
      </c>
      <c r="V9" s="125">
        <v>3.9328989289024729E-2</v>
      </c>
      <c r="W9" s="125">
        <v>0.11779737971743898</v>
      </c>
      <c r="X9" s="125">
        <v>0.1009032142064703</v>
      </c>
      <c r="Y9" s="125">
        <v>3.4365713455761115E-2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100577663097</v>
      </c>
      <c r="D10" s="124">
        <v>89609658251</v>
      </c>
      <c r="E10" s="124">
        <v>86910132260</v>
      </c>
      <c r="F10" s="124">
        <v>122803206171</v>
      </c>
      <c r="G10" s="124">
        <v>218398817573</v>
      </c>
      <c r="H10" s="124">
        <v>145968464248</v>
      </c>
      <c r="I10" s="124">
        <v>272049854526</v>
      </c>
      <c r="J10" s="124">
        <v>155240115526</v>
      </c>
      <c r="K10" s="124">
        <v>177549674322</v>
      </c>
      <c r="L10" s="124">
        <v>185388374496</v>
      </c>
      <c r="M10" s="231">
        <v>243229256391</v>
      </c>
      <c r="O10" s="125"/>
      <c r="P10" s="125">
        <v>-0.1090501062390179</v>
      </c>
      <c r="Q10" s="125">
        <v>-3.0125390986745271E-2</v>
      </c>
      <c r="R10" s="125">
        <v>0.41299067183124771</v>
      </c>
      <c r="S10" s="125">
        <v>0.77844556655048414</v>
      </c>
      <c r="T10" s="125">
        <v>-0.3316426074550064</v>
      </c>
      <c r="U10" s="125">
        <v>0.86375773649154852</v>
      </c>
      <c r="V10" s="125">
        <v>-0.42936887139131485</v>
      </c>
      <c r="W10" s="125">
        <v>0.14371001155473584</v>
      </c>
      <c r="X10" s="125">
        <v>4.4149335693986824E-2</v>
      </c>
      <c r="Y10" s="125">
        <v>0.31199843060411525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54856441748</v>
      </c>
      <c r="D11" s="124">
        <v>58641445038</v>
      </c>
      <c r="E11" s="124">
        <v>52402822375</v>
      </c>
      <c r="F11" s="124">
        <v>64790331327</v>
      </c>
      <c r="G11" s="124">
        <v>113780303836</v>
      </c>
      <c r="H11" s="124">
        <v>107227962652</v>
      </c>
      <c r="I11" s="124">
        <v>81979011995</v>
      </c>
      <c r="J11" s="124">
        <v>90389060792</v>
      </c>
      <c r="K11" s="124">
        <v>98895322623</v>
      </c>
      <c r="L11" s="124">
        <v>79493943433</v>
      </c>
      <c r="M11" s="231">
        <v>116043980112</v>
      </c>
      <c r="O11" s="125"/>
      <c r="P11" s="125">
        <v>6.8998337649889496E-2</v>
      </c>
      <c r="Q11" s="125">
        <v>-0.10638589582772617</v>
      </c>
      <c r="R11" s="125">
        <v>0.23639011012333855</v>
      </c>
      <c r="S11" s="125">
        <v>0.7561309149932447</v>
      </c>
      <c r="T11" s="125">
        <v>-5.7587657644546097E-2</v>
      </c>
      <c r="U11" s="125">
        <v>-0.2354698348502946</v>
      </c>
      <c r="V11" s="125">
        <v>0.10258782818110745</v>
      </c>
      <c r="W11" s="125">
        <v>9.4107204527484889E-2</v>
      </c>
      <c r="X11" s="125">
        <v>-0.19618095856727447</v>
      </c>
      <c r="Y11" s="125">
        <v>0.45978391686915776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10836687454</v>
      </c>
      <c r="D12" s="124">
        <v>11849965380</v>
      </c>
      <c r="E12" s="124">
        <v>12874666181</v>
      </c>
      <c r="F12" s="124">
        <v>15720870255</v>
      </c>
      <c r="G12" s="124">
        <v>23048564353</v>
      </c>
      <c r="H12" s="124">
        <v>31438425262</v>
      </c>
      <c r="I12" s="124">
        <v>45767643491</v>
      </c>
      <c r="J12" s="124">
        <v>39844416739</v>
      </c>
      <c r="K12" s="124">
        <v>24614882394</v>
      </c>
      <c r="L12" s="124">
        <v>17678991241</v>
      </c>
      <c r="M12" s="231">
        <v>15852263086</v>
      </c>
      <c r="O12" s="125"/>
      <c r="P12" s="125">
        <v>9.3504397012574403E-2</v>
      </c>
      <c r="Q12" s="125">
        <v>8.6472894066801143E-2</v>
      </c>
      <c r="R12" s="125">
        <v>0.2210701259346306</v>
      </c>
      <c r="S12" s="125">
        <v>0.46611249753616146</v>
      </c>
      <c r="T12" s="125">
        <v>0.3640079607781721</v>
      </c>
      <c r="U12" s="125">
        <v>0.45578676761268633</v>
      </c>
      <c r="V12" s="125">
        <v>-0.12941952655187017</v>
      </c>
      <c r="W12" s="125">
        <v>-0.38222505413395158</v>
      </c>
      <c r="X12" s="125">
        <v>-0.28177632710082168</v>
      </c>
      <c r="Y12" s="125">
        <v>-0.10332762373701321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6437889338</v>
      </c>
      <c r="D13" s="124">
        <v>5769046556</v>
      </c>
      <c r="E13" s="124">
        <v>4614026479</v>
      </c>
      <c r="F13" s="124">
        <v>4033561612</v>
      </c>
      <c r="G13" s="124">
        <v>3490859999</v>
      </c>
      <c r="H13" s="124">
        <v>4029580518</v>
      </c>
      <c r="I13" s="124">
        <v>3678535994</v>
      </c>
      <c r="J13" s="124">
        <v>5074034255</v>
      </c>
      <c r="K13" s="124">
        <v>1960073557</v>
      </c>
      <c r="L13" s="124">
        <v>3052940625</v>
      </c>
      <c r="M13" s="231">
        <v>3475188680</v>
      </c>
      <c r="O13" s="125"/>
      <c r="P13" s="125">
        <v>-0.10389162455031931</v>
      </c>
      <c r="Q13" s="125">
        <v>-0.20020987277329927</v>
      </c>
      <c r="R13" s="125">
        <v>-0.12580440741766274</v>
      </c>
      <c r="S13" s="125">
        <v>-0.13454650386037048</v>
      </c>
      <c r="T13" s="125">
        <v>0.1543231522187436</v>
      </c>
      <c r="U13" s="125">
        <v>-8.7116890314487105E-2</v>
      </c>
      <c r="V13" s="125">
        <v>0.3793624048469757</v>
      </c>
      <c r="W13" s="125">
        <v>-0.61370509963181163</v>
      </c>
      <c r="X13" s="125">
        <v>0.55756431389885841</v>
      </c>
      <c r="Y13" s="125">
        <v>0.13830863644785096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1082377346775</v>
      </c>
      <c r="D14" s="124">
        <v>1190790874292</v>
      </c>
      <c r="E14" s="124">
        <v>1360550340795</v>
      </c>
      <c r="F14" s="124">
        <v>1571867047653</v>
      </c>
      <c r="G14" s="124">
        <v>1688655839148</v>
      </c>
      <c r="H14" s="124">
        <v>1912891629299</v>
      </c>
      <c r="I14" s="124">
        <v>2047781150627</v>
      </c>
      <c r="J14" s="124">
        <v>2508955324714</v>
      </c>
      <c r="K14" s="124">
        <v>3057210959887</v>
      </c>
      <c r="L14" s="124">
        <v>3638899805674</v>
      </c>
      <c r="M14" s="231">
        <v>4270701271001</v>
      </c>
      <c r="O14" s="125"/>
      <c r="P14" s="125">
        <v>0.10016241363515577</v>
      </c>
      <c r="Q14" s="125">
        <v>0.14256026827878787</v>
      </c>
      <c r="R14" s="125">
        <v>0.15531708053854354</v>
      </c>
      <c r="S14" s="125">
        <v>7.4299408254267174E-2</v>
      </c>
      <c r="T14" s="125">
        <v>0.13278951515907278</v>
      </c>
      <c r="U14" s="125">
        <v>7.0516028854928692E-2</v>
      </c>
      <c r="V14" s="125">
        <v>0.2252067677963514</v>
      </c>
      <c r="W14" s="125">
        <v>0.21851948887750594</v>
      </c>
      <c r="X14" s="125">
        <v>0.19026781384052738</v>
      </c>
      <c r="Y14" s="125">
        <v>0.17362430928761929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201129501461</v>
      </c>
      <c r="D15" s="124">
        <v>241133101008</v>
      </c>
      <c r="E15" s="124">
        <v>262221962063</v>
      </c>
      <c r="F15" s="124">
        <v>281897889461</v>
      </c>
      <c r="G15" s="124">
        <v>273247391898</v>
      </c>
      <c r="H15" s="124">
        <v>271459737450</v>
      </c>
      <c r="I15" s="124">
        <v>286258878497</v>
      </c>
      <c r="J15" s="124">
        <v>302260658785</v>
      </c>
      <c r="K15" s="124">
        <v>274568587907</v>
      </c>
      <c r="L15" s="124">
        <v>288437013579</v>
      </c>
      <c r="M15" s="231">
        <v>269261452963</v>
      </c>
      <c r="O15" s="125"/>
      <c r="P15" s="125">
        <v>0.19889473824781945</v>
      </c>
      <c r="Q15" s="125">
        <v>8.7457346033551486E-2</v>
      </c>
      <c r="R15" s="125">
        <v>7.503539079336452E-2</v>
      </c>
      <c r="S15" s="125">
        <v>-3.068663472273625E-2</v>
      </c>
      <c r="T15" s="125">
        <v>-6.5422562154493491E-3</v>
      </c>
      <c r="U15" s="125">
        <v>5.4516891477233598E-2</v>
      </c>
      <c r="V15" s="125">
        <v>5.5899682036124831E-2</v>
      </c>
      <c r="W15" s="125">
        <v>-9.1616523927771754E-2</v>
      </c>
      <c r="X15" s="125">
        <v>5.0509877250406454E-2</v>
      </c>
      <c r="Y15" s="125">
        <v>-6.6480928983644438E-2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371804019146</v>
      </c>
      <c r="D16" s="124">
        <v>437015242357</v>
      </c>
      <c r="E16" s="124">
        <v>504419981186</v>
      </c>
      <c r="F16" s="124">
        <v>549786854529</v>
      </c>
      <c r="G16" s="124">
        <v>617299663116</v>
      </c>
      <c r="H16" s="124">
        <v>644630087937</v>
      </c>
      <c r="I16" s="124">
        <v>701166755150</v>
      </c>
      <c r="J16" s="124">
        <v>762852293608</v>
      </c>
      <c r="K16" s="124">
        <v>885051060446</v>
      </c>
      <c r="L16" s="124">
        <v>944357412431</v>
      </c>
      <c r="M16" s="231">
        <v>1035998659496</v>
      </c>
      <c r="O16" s="125"/>
      <c r="P16" s="125">
        <v>0.17539138861592796</v>
      </c>
      <c r="Q16" s="125">
        <v>0.15423887383300183</v>
      </c>
      <c r="R16" s="125">
        <v>8.9938692032644596E-2</v>
      </c>
      <c r="S16" s="125">
        <v>0.12279814992091431</v>
      </c>
      <c r="T16" s="125">
        <v>4.4274161244543198E-2</v>
      </c>
      <c r="U16" s="125">
        <v>8.7704046508181754E-2</v>
      </c>
      <c r="V16" s="125">
        <v>8.7975560742042935E-2</v>
      </c>
      <c r="W16" s="125">
        <v>0.16018666767067913</v>
      </c>
      <c r="X16" s="125">
        <v>6.7008960991599809E-2</v>
      </c>
      <c r="Y16" s="125">
        <v>9.7040851121286575E-2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2925965475528</v>
      </c>
      <c r="D17" s="126">
        <v>3203172791588</v>
      </c>
      <c r="E17" s="126">
        <v>3522081413235</v>
      </c>
      <c r="F17" s="126">
        <v>3838407179971</v>
      </c>
      <c r="G17" s="126">
        <v>4251929158691</v>
      </c>
      <c r="H17" s="126">
        <v>4385979863895</v>
      </c>
      <c r="I17" s="126">
        <v>4795745794169</v>
      </c>
      <c r="J17" s="126">
        <v>5290662623957</v>
      </c>
      <c r="K17" s="126">
        <v>6113003677872</v>
      </c>
      <c r="L17" s="126">
        <v>6949525047565</v>
      </c>
      <c r="M17" s="126">
        <v>7797002226573</v>
      </c>
      <c r="O17" s="127"/>
      <c r="P17" s="236">
        <v>9.4740460329586496E-2</v>
      </c>
      <c r="Q17" s="236">
        <v>9.9560230557808493E-2</v>
      </c>
      <c r="R17" s="236">
        <v>8.9812167756070593E-2</v>
      </c>
      <c r="S17" s="236">
        <v>0.10773270248080458</v>
      </c>
      <c r="T17" s="236">
        <v>3.152703166044013E-2</v>
      </c>
      <c r="U17" s="236">
        <v>9.3426313615152967E-2</v>
      </c>
      <c r="V17" s="236">
        <v>0.10319913753346865</v>
      </c>
      <c r="W17" s="236">
        <v>0.15543252563323606</v>
      </c>
      <c r="X17" s="236">
        <v>0.13684293577657414</v>
      </c>
      <c r="Y17" s="236">
        <v>0.1219474961537037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748297543</v>
      </c>
      <c r="D18" s="124">
        <v>1502571981</v>
      </c>
      <c r="E18" s="124">
        <v>1058301690</v>
      </c>
      <c r="F18" s="124">
        <v>1296141358</v>
      </c>
      <c r="G18" s="124">
        <v>2114413894</v>
      </c>
      <c r="H18" s="124">
        <v>2995486028</v>
      </c>
      <c r="I18" s="124">
        <v>2311418380</v>
      </c>
      <c r="J18" s="124">
        <v>2481753192</v>
      </c>
      <c r="K18" s="124">
        <v>2369124191</v>
      </c>
      <c r="L18" s="124">
        <v>1732482180</v>
      </c>
      <c r="M18" s="231">
        <v>1073102691</v>
      </c>
      <c r="N18" s="23"/>
      <c r="O18" s="125"/>
      <c r="P18" s="125">
        <v>1.0079873241011028</v>
      </c>
      <c r="Q18" s="125">
        <v>-0.29567321673623037</v>
      </c>
      <c r="R18" s="125">
        <v>0.22473711442339273</v>
      </c>
      <c r="S18" s="125">
        <v>0.6313142705843664</v>
      </c>
      <c r="T18" s="125">
        <v>0.41669804407745725</v>
      </c>
      <c r="U18" s="125">
        <v>-0.22836616215390337</v>
      </c>
      <c r="V18" s="125">
        <v>7.3692765218904333E-2</v>
      </c>
      <c r="W18" s="125">
        <v>-4.5382837166509038E-2</v>
      </c>
      <c r="X18" s="125">
        <v>-0.26872462550444665</v>
      </c>
      <c r="Y18" s="125">
        <v>-0.38059813636870998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25492173667</v>
      </c>
      <c r="D19" s="124">
        <v>26541136554</v>
      </c>
      <c r="E19" s="124">
        <v>29893638531</v>
      </c>
      <c r="F19" s="124">
        <v>37881127429</v>
      </c>
      <c r="G19" s="124">
        <v>67810847368</v>
      </c>
      <c r="H19" s="124">
        <v>42704001847</v>
      </c>
      <c r="I19" s="124">
        <v>36212432596</v>
      </c>
      <c r="J19" s="124">
        <v>36679819535</v>
      </c>
      <c r="K19" s="124">
        <v>44133361555</v>
      </c>
      <c r="L19" s="124">
        <v>39320574742</v>
      </c>
      <c r="M19" s="231">
        <v>68575500111</v>
      </c>
      <c r="N19" s="225"/>
      <c r="O19" s="125"/>
      <c r="P19" s="125">
        <v>4.1148428560954686E-2</v>
      </c>
      <c r="Q19" s="125">
        <v>0.12631342935066381</v>
      </c>
      <c r="R19" s="125">
        <v>0.26719694525364979</v>
      </c>
      <c r="S19" s="125">
        <v>0.790095806812952</v>
      </c>
      <c r="T19" s="125">
        <v>-0.37024821979806055</v>
      </c>
      <c r="U19" s="125">
        <v>-0.15201313624559143</v>
      </c>
      <c r="V19" s="125">
        <v>1.2906808670225312E-2</v>
      </c>
      <c r="W19" s="125">
        <v>0.20320552594016461</v>
      </c>
      <c r="X19" s="125">
        <v>-0.10905099098336746</v>
      </c>
      <c r="Y19" s="125">
        <v>0.74401062448742783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44140305140</v>
      </c>
      <c r="D20" s="124">
        <v>51733377320</v>
      </c>
      <c r="E20" s="124">
        <v>39750804016</v>
      </c>
      <c r="F20" s="124">
        <v>38932416564</v>
      </c>
      <c r="G20" s="124">
        <v>59320693711</v>
      </c>
      <c r="H20" s="124">
        <v>33443346467</v>
      </c>
      <c r="I20" s="124">
        <v>28402201276</v>
      </c>
      <c r="J20" s="124">
        <v>29313502820</v>
      </c>
      <c r="K20" s="124">
        <v>25530941653</v>
      </c>
      <c r="L20" s="124">
        <v>26977185166</v>
      </c>
      <c r="M20" s="231">
        <v>17686987468</v>
      </c>
      <c r="N20" s="225"/>
      <c r="O20" s="125"/>
      <c r="P20" s="125">
        <v>0.17202128884059631</v>
      </c>
      <c r="Q20" s="125">
        <v>-0.231621709711335</v>
      </c>
      <c r="R20" s="125">
        <v>-2.0587947143675178E-2</v>
      </c>
      <c r="S20" s="125">
        <v>0.52368383332907764</v>
      </c>
      <c r="T20" s="125">
        <v>-0.43622799440056936</v>
      </c>
      <c r="U20" s="125">
        <v>-0.15073686468470837</v>
      </c>
      <c r="V20" s="125">
        <v>3.2085595589735227E-2</v>
      </c>
      <c r="W20" s="125">
        <v>-0.1290381838781558</v>
      </c>
      <c r="X20" s="125">
        <v>5.6646696884760539E-2</v>
      </c>
      <c r="Y20" s="125">
        <v>-0.34437238877348331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17743283259</v>
      </c>
      <c r="D21" s="124">
        <v>8734481892</v>
      </c>
      <c r="E21" s="124">
        <v>7931156296</v>
      </c>
      <c r="F21" s="124">
        <v>7677818715</v>
      </c>
      <c r="G21" s="124">
        <v>6571717923</v>
      </c>
      <c r="H21" s="124">
        <v>8978206396</v>
      </c>
      <c r="I21" s="124">
        <v>15649948500</v>
      </c>
      <c r="J21" s="124">
        <v>10005833143</v>
      </c>
      <c r="K21" s="124">
        <v>11719242809</v>
      </c>
      <c r="L21" s="124">
        <v>18608806485</v>
      </c>
      <c r="M21" s="231">
        <v>27769020286</v>
      </c>
      <c r="N21" s="23"/>
      <c r="O21" s="125"/>
      <c r="P21" s="125">
        <v>-0.50773023433700915</v>
      </c>
      <c r="Q21" s="125">
        <v>-9.197175126503776E-2</v>
      </c>
      <c r="R21" s="125">
        <v>-3.1942073960611328E-2</v>
      </c>
      <c r="S21" s="125">
        <v>-0.14406445802621426</v>
      </c>
      <c r="T21" s="125">
        <v>0.36618864369964221</v>
      </c>
      <c r="U21" s="125">
        <v>0.74310411341984928</v>
      </c>
      <c r="V21" s="125">
        <v>-0.36064753548550021</v>
      </c>
      <c r="W21" s="125">
        <v>0.17124107922973786</v>
      </c>
      <c r="X21" s="125">
        <v>0.58788471134918696</v>
      </c>
      <c r="Y21" s="125">
        <v>0.49225154812501137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218910622240</v>
      </c>
      <c r="D22" s="124">
        <v>255036900027</v>
      </c>
      <c r="E22" s="124">
        <v>285809918268</v>
      </c>
      <c r="F22" s="124">
        <v>267167381161</v>
      </c>
      <c r="G22" s="124">
        <v>364873219873</v>
      </c>
      <c r="H22" s="124">
        <v>289289630827</v>
      </c>
      <c r="I22" s="124">
        <v>314490985117</v>
      </c>
      <c r="J22" s="124">
        <v>324899501855</v>
      </c>
      <c r="K22" s="124">
        <v>423546625521</v>
      </c>
      <c r="L22" s="124">
        <v>413999440734</v>
      </c>
      <c r="M22" s="231">
        <v>409404854539</v>
      </c>
      <c r="N22" s="23"/>
      <c r="O22" s="125"/>
      <c r="P22" s="125">
        <v>0.16502752318429481</v>
      </c>
      <c r="Q22" s="125">
        <v>0.12066104253048149</v>
      </c>
      <c r="R22" s="125">
        <v>-6.5227047472576349E-2</v>
      </c>
      <c r="S22" s="125">
        <v>0.36571020866174031</v>
      </c>
      <c r="T22" s="125">
        <v>-0.20715027831395272</v>
      </c>
      <c r="U22" s="125">
        <v>8.7114613192170731E-2</v>
      </c>
      <c r="V22" s="125">
        <v>3.309639140889109E-2</v>
      </c>
      <c r="W22" s="125">
        <v>0.30362349927524801</v>
      </c>
      <c r="X22" s="125">
        <v>-2.2541047931278202E-2</v>
      </c>
      <c r="Y22" s="125">
        <v>-1.1098049279617439E-2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122040350249</v>
      </c>
      <c r="D23" s="124">
        <v>129572540285</v>
      </c>
      <c r="E23" s="124">
        <v>141360973234</v>
      </c>
      <c r="F23" s="124">
        <v>145002710730</v>
      </c>
      <c r="G23" s="124">
        <v>150550254500</v>
      </c>
      <c r="H23" s="124">
        <v>156672792430</v>
      </c>
      <c r="I23" s="124">
        <v>164816102821</v>
      </c>
      <c r="J23" s="124">
        <v>179480323786</v>
      </c>
      <c r="K23" s="124">
        <v>192675700926</v>
      </c>
      <c r="L23" s="124">
        <v>211169615893</v>
      </c>
      <c r="M23" s="231">
        <v>221149114911</v>
      </c>
      <c r="N23" s="23"/>
      <c r="O23" s="125"/>
      <c r="P23" s="125">
        <v>6.1718849713492396E-2</v>
      </c>
      <c r="Q23" s="125">
        <v>9.097940754322531E-2</v>
      </c>
      <c r="R23" s="125">
        <v>2.5761972436138425E-2</v>
      </c>
      <c r="S23" s="125">
        <v>3.8258207326411497E-2</v>
      </c>
      <c r="T23" s="125">
        <v>4.0667735503562286E-2</v>
      </c>
      <c r="U23" s="125">
        <v>5.1976544648863365E-2</v>
      </c>
      <c r="V23" s="125">
        <v>8.8973229642046681E-2</v>
      </c>
      <c r="W23" s="125">
        <v>7.3519909378664039E-2</v>
      </c>
      <c r="X23" s="125">
        <v>9.598467724844495E-2</v>
      </c>
      <c r="Y23" s="125">
        <v>4.7258214567462264E-2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44842937021</v>
      </c>
      <c r="D24" s="124">
        <v>42729101068</v>
      </c>
      <c r="E24" s="124">
        <v>51403806062</v>
      </c>
      <c r="F24" s="124">
        <v>51788353070</v>
      </c>
      <c r="G24" s="124">
        <v>37036939735</v>
      </c>
      <c r="H24" s="124">
        <v>56872956580</v>
      </c>
      <c r="I24" s="124">
        <v>64366164972</v>
      </c>
      <c r="J24" s="124">
        <v>64884733995</v>
      </c>
      <c r="K24" s="124">
        <v>66062175533</v>
      </c>
      <c r="L24" s="124">
        <v>61266039614</v>
      </c>
      <c r="M24" s="231">
        <v>70289812552</v>
      </c>
      <c r="N24" s="23"/>
      <c r="O24" s="125"/>
      <c r="P24" s="125">
        <v>-4.7138659807453909E-2</v>
      </c>
      <c r="Q24" s="125">
        <v>0.2030163232358877</v>
      </c>
      <c r="R24" s="125">
        <v>7.4809053542881365E-3</v>
      </c>
      <c r="S24" s="125">
        <v>-0.28484036391466583</v>
      </c>
      <c r="T24" s="125">
        <v>0.535573861850549</v>
      </c>
      <c r="U24" s="125">
        <v>0.13175345265301486</v>
      </c>
      <c r="V24" s="125">
        <v>8.0565468398743345E-3</v>
      </c>
      <c r="W24" s="125">
        <v>1.8146665101389292E-2</v>
      </c>
      <c r="X24" s="125">
        <v>-7.260033264578436E-2</v>
      </c>
      <c r="Y24" s="125">
        <v>0.14728833453008061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73568628177</v>
      </c>
      <c r="D25" s="124">
        <v>79831695090</v>
      </c>
      <c r="E25" s="124">
        <v>100714281613</v>
      </c>
      <c r="F25" s="124">
        <v>114906788923</v>
      </c>
      <c r="G25" s="124">
        <v>114003422967</v>
      </c>
      <c r="H25" s="124">
        <v>140468207885</v>
      </c>
      <c r="I25" s="124">
        <v>246113755264</v>
      </c>
      <c r="J25" s="124">
        <v>148578335932</v>
      </c>
      <c r="K25" s="124">
        <v>175619095937</v>
      </c>
      <c r="L25" s="124">
        <v>196195624545</v>
      </c>
      <c r="M25" s="231">
        <v>210877029915</v>
      </c>
      <c r="N25" s="23"/>
      <c r="O25" s="125"/>
      <c r="P25" s="125">
        <v>8.5132305280065657E-2</v>
      </c>
      <c r="Q25" s="125">
        <v>0.26158265209648324</v>
      </c>
      <c r="R25" s="125">
        <v>0.14091851803635413</v>
      </c>
      <c r="S25" s="125">
        <v>-7.86172831446319E-3</v>
      </c>
      <c r="T25" s="125">
        <v>0.2321402658730749</v>
      </c>
      <c r="U25" s="125">
        <v>0.75209578715128922</v>
      </c>
      <c r="V25" s="125">
        <v>-0.39630218647217108</v>
      </c>
      <c r="W25" s="125">
        <v>0.18199665405712828</v>
      </c>
      <c r="X25" s="125">
        <v>0.11716566753869095</v>
      </c>
      <c r="Y25" s="125">
        <v>7.4830442340637626E-2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990767187784</v>
      </c>
      <c r="D26" s="124">
        <v>1091651044189</v>
      </c>
      <c r="E26" s="124">
        <v>1170749861743</v>
      </c>
      <c r="F26" s="124">
        <v>1262630558521</v>
      </c>
      <c r="G26" s="124">
        <v>1316646769705</v>
      </c>
      <c r="H26" s="124">
        <v>1382446409992</v>
      </c>
      <c r="I26" s="124">
        <v>1561182233224</v>
      </c>
      <c r="J26" s="124">
        <v>1798064394236</v>
      </c>
      <c r="K26" s="124">
        <v>2023101938234</v>
      </c>
      <c r="L26" s="124">
        <v>2253679675653</v>
      </c>
      <c r="M26" s="231">
        <v>2532627758104</v>
      </c>
      <c r="N26" s="23"/>
      <c r="O26" s="125"/>
      <c r="P26" s="125">
        <v>0.10182397807364008</v>
      </c>
      <c r="Q26" s="125">
        <v>7.2457969032369229E-2</v>
      </c>
      <c r="R26" s="125">
        <v>7.8480211512653053E-2</v>
      </c>
      <c r="S26" s="125">
        <v>4.2780693702893391E-2</v>
      </c>
      <c r="T26" s="125">
        <v>4.9975165550091072E-2</v>
      </c>
      <c r="U26" s="125">
        <v>0.12928951309804071</v>
      </c>
      <c r="V26" s="125">
        <v>0.15173254984001083</v>
      </c>
      <c r="W26" s="125">
        <v>0.12515544199606854</v>
      </c>
      <c r="X26" s="125">
        <v>0.11397237729912679</v>
      </c>
      <c r="Y26" s="125">
        <v>0.12377450329988671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219793762186</v>
      </c>
      <c r="D27" s="124">
        <v>216321703340</v>
      </c>
      <c r="E27" s="124">
        <v>227002860770</v>
      </c>
      <c r="F27" s="124">
        <v>250126414842</v>
      </c>
      <c r="G27" s="124">
        <v>237534113560</v>
      </c>
      <c r="H27" s="124">
        <v>265357630159</v>
      </c>
      <c r="I27" s="124">
        <v>318854057623</v>
      </c>
      <c r="J27" s="124">
        <v>324147514939</v>
      </c>
      <c r="K27" s="124">
        <v>373290834625</v>
      </c>
      <c r="L27" s="124">
        <v>364484899243</v>
      </c>
      <c r="M27" s="231">
        <v>413539425853</v>
      </c>
      <c r="N27" s="23"/>
      <c r="O27" s="125"/>
      <c r="P27" s="125">
        <v>-1.5796894377110515E-2</v>
      </c>
      <c r="Q27" s="125">
        <v>4.9376263523646768E-2</v>
      </c>
      <c r="R27" s="125">
        <v>0.10186459321950503</v>
      </c>
      <c r="S27" s="125">
        <v>-5.0343748340031635E-2</v>
      </c>
      <c r="T27" s="125">
        <v>0.11713482405537468</v>
      </c>
      <c r="U27" s="125">
        <v>0.20160124068015461</v>
      </c>
      <c r="V27" s="125">
        <v>1.6601505263761585E-2</v>
      </c>
      <c r="W27" s="125">
        <v>0.15160788659832258</v>
      </c>
      <c r="X27" s="125">
        <v>-2.3590012304605001E-2</v>
      </c>
      <c r="Y27" s="125">
        <v>0.13458589563485757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70062799598</v>
      </c>
      <c r="D28" s="124">
        <v>86791719259</v>
      </c>
      <c r="E28" s="124">
        <v>114437926365</v>
      </c>
      <c r="F28" s="124">
        <v>136204886924</v>
      </c>
      <c r="G28" s="124">
        <v>147074046705</v>
      </c>
      <c r="H28" s="124">
        <v>134869487095</v>
      </c>
      <c r="I28" s="124">
        <v>133633173573</v>
      </c>
      <c r="J28" s="124">
        <v>135593747562</v>
      </c>
      <c r="K28" s="124">
        <v>179907160320</v>
      </c>
      <c r="L28" s="124">
        <v>229613779653</v>
      </c>
      <c r="M28" s="231">
        <v>254518213918</v>
      </c>
      <c r="N28" s="23"/>
      <c r="O28" s="125"/>
      <c r="P28" s="125">
        <v>0.2387703568368047</v>
      </c>
      <c r="Q28" s="125">
        <v>0.31853507848484264</v>
      </c>
      <c r="R28" s="125">
        <v>0.1902075758483619</v>
      </c>
      <c r="S28" s="125">
        <v>7.9800071983208598E-2</v>
      </c>
      <c r="T28" s="125">
        <v>-8.29824152080334E-2</v>
      </c>
      <c r="U28" s="125">
        <v>-9.1667399990121856E-3</v>
      </c>
      <c r="V28" s="125">
        <v>1.467131204460248E-2</v>
      </c>
      <c r="W28" s="125">
        <v>0.32681014836423605</v>
      </c>
      <c r="X28" s="125">
        <v>0.27629038913507986</v>
      </c>
      <c r="Y28" s="125">
        <v>0.10846228089026888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1828110346864</v>
      </c>
      <c r="D29" s="128">
        <v>1990446271005</v>
      </c>
      <c r="E29" s="128">
        <v>2170113528588</v>
      </c>
      <c r="F29" s="128">
        <v>2313614598237</v>
      </c>
      <c r="G29" s="128">
        <v>2503536439941</v>
      </c>
      <c r="H29" s="128">
        <v>2514098155706</v>
      </c>
      <c r="I29" s="128">
        <v>2886032473346</v>
      </c>
      <c r="J29" s="128">
        <v>3054129460995</v>
      </c>
      <c r="K29" s="128">
        <v>3517956201304</v>
      </c>
      <c r="L29" s="128">
        <v>3817048123908</v>
      </c>
      <c r="M29" s="128">
        <v>4227510820348</v>
      </c>
      <c r="N29" s="23"/>
      <c r="O29" s="129"/>
      <c r="P29" s="235">
        <v>8.8799849757142058E-2</v>
      </c>
      <c r="Q29" s="235">
        <v>9.0264811565239578E-2</v>
      </c>
      <c r="R29" s="235">
        <v>6.6126065645224497E-2</v>
      </c>
      <c r="S29" s="235">
        <v>8.2088798129438922E-2</v>
      </c>
      <c r="T29" s="235">
        <v>4.2187186080058225E-3</v>
      </c>
      <c r="U29" s="235">
        <v>0.14793945765238226</v>
      </c>
      <c r="V29" s="235">
        <v>5.8245009091707267E-2</v>
      </c>
      <c r="W29" s="235">
        <v>0.15186872273511631</v>
      </c>
      <c r="X29" s="235">
        <v>8.5018660122356149E-2</v>
      </c>
      <c r="Y29" s="235">
        <v>0.10753406378847452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586132237523</v>
      </c>
      <c r="D30" s="124">
        <v>643896096682</v>
      </c>
      <c r="E30" s="124">
        <v>742101998522</v>
      </c>
      <c r="F30" s="124">
        <v>858452732461</v>
      </c>
      <c r="G30" s="124">
        <v>930427433375</v>
      </c>
      <c r="H30" s="124">
        <v>1037544516040</v>
      </c>
      <c r="I30" s="124">
        <v>1140880180970</v>
      </c>
      <c r="J30" s="124">
        <v>1332989993350</v>
      </c>
      <c r="K30" s="124">
        <v>1474257080763</v>
      </c>
      <c r="L30" s="124">
        <v>1668560384901</v>
      </c>
      <c r="M30" s="231">
        <v>1836640500902</v>
      </c>
      <c r="N30" s="23"/>
      <c r="O30" s="125"/>
      <c r="P30" s="125">
        <v>9.8550899372316758E-2</v>
      </c>
      <c r="Q30" s="125">
        <v>0.15251824377575129</v>
      </c>
      <c r="R30" s="125">
        <v>0.1567853666621688</v>
      </c>
      <c r="S30" s="125">
        <v>8.3842357525805822E-2</v>
      </c>
      <c r="T30" s="125">
        <v>0.11512674586178884</v>
      </c>
      <c r="U30" s="125">
        <v>9.9596367512404749E-2</v>
      </c>
      <c r="V30" s="125">
        <v>0.16838736931748977</v>
      </c>
      <c r="W30" s="125">
        <v>0.10597760532168365</v>
      </c>
      <c r="X30" s="125">
        <v>0.13179743660273857</v>
      </c>
      <c r="Y30" s="125">
        <v>0.1007336129528047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66833276809</v>
      </c>
      <c r="D31" s="124">
        <v>105756851478</v>
      </c>
      <c r="E31" s="124">
        <v>78214153885</v>
      </c>
      <c r="F31" s="124">
        <v>67716998004</v>
      </c>
      <c r="G31" s="124">
        <v>91889056594</v>
      </c>
      <c r="H31" s="124">
        <v>135529279274</v>
      </c>
      <c r="I31" s="124">
        <v>131644592836</v>
      </c>
      <c r="J31" s="124">
        <v>203678406580</v>
      </c>
      <c r="K31" s="124">
        <v>216367712981</v>
      </c>
      <c r="L31" s="124">
        <v>194322852115</v>
      </c>
      <c r="M31" s="231">
        <v>215970012963</v>
      </c>
      <c r="N31" s="23"/>
      <c r="O31" s="125"/>
      <c r="P31" s="125">
        <v>0.58239811853364665</v>
      </c>
      <c r="Q31" s="125">
        <v>-0.26043416769767913</v>
      </c>
      <c r="R31" s="125">
        <v>-0.13421043838733082</v>
      </c>
      <c r="S31" s="125">
        <v>0.35695703150591784</v>
      </c>
      <c r="T31" s="125">
        <v>0.47492295924659156</v>
      </c>
      <c r="U31" s="125">
        <v>-2.8663078995250335E-2</v>
      </c>
      <c r="V31" s="125">
        <v>0.54718399132228823</v>
      </c>
      <c r="W31" s="125">
        <v>6.2300695562521158E-2</v>
      </c>
      <c r="X31" s="125">
        <v>-0.1018860927181674</v>
      </c>
      <c r="Y31" s="125">
        <v>0.1113979164693879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252683538735</v>
      </c>
      <c r="D32" s="124">
        <v>266551036980</v>
      </c>
      <c r="E32" s="124">
        <v>306103125669</v>
      </c>
      <c r="F32" s="124">
        <v>328608406402</v>
      </c>
      <c r="G32" s="124">
        <v>371044889502</v>
      </c>
      <c r="H32" s="124">
        <v>425486441662</v>
      </c>
      <c r="I32" s="124">
        <v>440690137419</v>
      </c>
      <c r="J32" s="124">
        <v>473323728372</v>
      </c>
      <c r="K32" s="124">
        <v>547132673296</v>
      </c>
      <c r="L32" s="124">
        <v>681415843495</v>
      </c>
      <c r="M32" s="231">
        <v>870714266121</v>
      </c>
      <c r="N32" s="225"/>
      <c r="O32" s="125"/>
      <c r="P32" s="125">
        <v>5.4880892971597373E-2</v>
      </c>
      <c r="Q32" s="125">
        <v>0.1483846738587915</v>
      </c>
      <c r="R32" s="125">
        <v>7.3521891303180542E-2</v>
      </c>
      <c r="S32" s="125">
        <v>0.12913998021123585</v>
      </c>
      <c r="T32" s="125">
        <v>0.14672497506452387</v>
      </c>
      <c r="U32" s="125">
        <v>3.5732503479106281E-2</v>
      </c>
      <c r="V32" s="125">
        <v>7.4051103444533473E-2</v>
      </c>
      <c r="W32" s="125">
        <v>0.1559375549961679</v>
      </c>
      <c r="X32" s="125">
        <v>0.24543072777953534</v>
      </c>
      <c r="Y32" s="125">
        <v>0.27780161619824306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69152245035</v>
      </c>
      <c r="D33" s="124">
        <v>78759930345</v>
      </c>
      <c r="E33" s="124">
        <v>82679809841</v>
      </c>
      <c r="F33" s="124">
        <v>68787394088</v>
      </c>
      <c r="G33" s="124">
        <v>65583197390</v>
      </c>
      <c r="H33" s="124">
        <v>86098061317</v>
      </c>
      <c r="I33" s="124">
        <v>45076983022</v>
      </c>
      <c r="J33" s="124">
        <v>-27421531583</v>
      </c>
      <c r="K33" s="124">
        <v>-32770224197</v>
      </c>
      <c r="L33" s="124">
        <v>-13368954160</v>
      </c>
      <c r="M33" s="231">
        <v>20934217771</v>
      </c>
      <c r="N33" s="23"/>
      <c r="O33" s="125"/>
      <c r="P33" s="125">
        <v>0.13893526240742093</v>
      </c>
      <c r="Q33" s="125">
        <v>4.9769971593796036E-2</v>
      </c>
      <c r="R33" s="125">
        <v>-0.16802670179958379</v>
      </c>
      <c r="S33" s="125">
        <v>-4.6581161279359629E-2</v>
      </c>
      <c r="T33" s="125">
        <v>0.31280670573295444</v>
      </c>
      <c r="U33" s="125">
        <v>-0.47644601594415248</v>
      </c>
      <c r="V33" s="125">
        <v>-1.6083266834787238</v>
      </c>
      <c r="W33" s="125">
        <v>0.195054481104036</v>
      </c>
      <c r="X33" s="125">
        <v>-0.5920395881446584</v>
      </c>
      <c r="Y33" s="125">
        <v>-2.5658829793608926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123053830562</v>
      </c>
      <c r="D34" s="130">
        <v>117762605098</v>
      </c>
      <c r="E34" s="130">
        <v>142868796730</v>
      </c>
      <c r="F34" s="130">
        <v>201227050779</v>
      </c>
      <c r="G34" s="130">
        <v>289448141889</v>
      </c>
      <c r="H34" s="130">
        <v>187223409896</v>
      </c>
      <c r="I34" s="130">
        <v>151421426576</v>
      </c>
      <c r="J34" s="130">
        <v>253962566243</v>
      </c>
      <c r="K34" s="130">
        <v>390060233725</v>
      </c>
      <c r="L34" s="130">
        <v>601546797306</v>
      </c>
      <c r="M34" s="10">
        <v>625232408468</v>
      </c>
      <c r="N34" s="225"/>
      <c r="O34" s="131"/>
      <c r="P34" s="234">
        <v>-4.2999274706316815E-2</v>
      </c>
      <c r="Q34" s="234">
        <v>0.21319324255018879</v>
      </c>
      <c r="R34" s="234">
        <v>0.40847445617735634</v>
      </c>
      <c r="S34" s="234">
        <v>0.43841566413896249</v>
      </c>
      <c r="T34" s="234">
        <v>-0.35317114605006517</v>
      </c>
      <c r="U34" s="234">
        <v>-0.19122599753891623</v>
      </c>
      <c r="V34" s="234">
        <v>0.67719042136704166</v>
      </c>
      <c r="W34" s="234">
        <v>0.53589656733810576</v>
      </c>
      <c r="X34" s="234">
        <v>0.54218950125047116</v>
      </c>
      <c r="Y34" s="234">
        <v>3.9374511290019232E-2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1097855128664</v>
      </c>
      <c r="D35" s="128">
        <v>1212726520583</v>
      </c>
      <c r="E35" s="128">
        <v>1351967884647</v>
      </c>
      <c r="F35" s="128">
        <v>1524792581734</v>
      </c>
      <c r="G35" s="128">
        <v>1748392718750</v>
      </c>
      <c r="H35" s="128">
        <v>1871881708189</v>
      </c>
      <c r="I35" s="128">
        <v>1909713320823</v>
      </c>
      <c r="J35" s="128">
        <v>2236533162962</v>
      </c>
      <c r="K35" s="128">
        <v>2595047476568</v>
      </c>
      <c r="L35" s="128">
        <v>3132476923657</v>
      </c>
      <c r="M35" s="128">
        <v>3569491406225</v>
      </c>
      <c r="N35" s="225"/>
      <c r="O35" s="129"/>
      <c r="P35" s="235">
        <v>0.10463255936034943</v>
      </c>
      <c r="Q35" s="235">
        <v>0.11481678820469909</v>
      </c>
      <c r="R35" s="235">
        <v>0.1278319544788038</v>
      </c>
      <c r="S35" s="235">
        <v>0.14664298586875413</v>
      </c>
      <c r="T35" s="235">
        <v>7.0630006699688996E-2</v>
      </c>
      <c r="U35" s="235">
        <v>2.0210471884252401E-2</v>
      </c>
      <c r="V35" s="235">
        <v>0.17113555138116521</v>
      </c>
      <c r="W35" s="235">
        <v>0.16029912703426841</v>
      </c>
      <c r="X35" s="235">
        <v>0.20709811744938111</v>
      </c>
      <c r="Y35" s="235">
        <v>0.13951083861706759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997211706390</v>
      </c>
      <c r="D37" s="132">
        <v>1109647286076</v>
      </c>
      <c r="E37" s="132">
        <v>1247170216230</v>
      </c>
      <c r="F37" s="132">
        <v>1437403855606</v>
      </c>
      <c r="G37" s="132">
        <v>1520718123399</v>
      </c>
      <c r="H37" s="132">
        <v>1722928047190</v>
      </c>
      <c r="I37" s="132">
        <v>1831697662609</v>
      </c>
      <c r="J37" s="132">
        <v>2261070786858</v>
      </c>
      <c r="K37" s="132">
        <v>2738321122063</v>
      </c>
      <c r="L37" s="132">
        <v>3336085484141</v>
      </c>
      <c r="M37" s="232">
        <v>3885395852803</v>
      </c>
      <c r="N37" s="23"/>
      <c r="O37" s="131"/>
      <c r="P37" s="131">
        <v>0.11274995967809809</v>
      </c>
      <c r="Q37" s="131">
        <v>0.12393391294662348</v>
      </c>
      <c r="R37" s="131">
        <v>0.15253221805684758</v>
      </c>
      <c r="S37" s="131">
        <v>5.7961628159036271E-2</v>
      </c>
      <c r="T37" s="131">
        <v>0.13297002296456806</v>
      </c>
      <c r="U37" s="131">
        <v>6.3130677799573265E-2</v>
      </c>
      <c r="V37" s="131">
        <v>0.2344126615510429</v>
      </c>
      <c r="W37" s="131">
        <v>0.21107270854982407</v>
      </c>
      <c r="X37" s="131">
        <v>0.21829593222713606</v>
      </c>
      <c r="Y37" s="131">
        <v>0.16465716219602222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8884907</v>
      </c>
      <c r="D38" s="132">
        <v>0</v>
      </c>
      <c r="E38" s="132">
        <v>0</v>
      </c>
      <c r="F38" s="132">
        <v>0</v>
      </c>
      <c r="G38" s="132">
        <v>6116437</v>
      </c>
      <c r="H38" s="132">
        <v>0</v>
      </c>
      <c r="I38" s="132">
        <v>0</v>
      </c>
      <c r="J38" s="132">
        <v>1164789026</v>
      </c>
      <c r="K38" s="132">
        <v>1721129193</v>
      </c>
      <c r="L38" s="132">
        <v>1059205463</v>
      </c>
      <c r="M38" s="232">
        <v>790667048</v>
      </c>
      <c r="N38" s="23"/>
      <c r="O38" s="131"/>
      <c r="P38" s="131">
        <v>-1</v>
      </c>
      <c r="Q38" s="131"/>
      <c r="R38" s="131"/>
      <c r="S38" s="131" t="e">
        <v>#N/A</v>
      </c>
      <c r="T38" s="131">
        <v>-1</v>
      </c>
      <c r="U38" s="131"/>
      <c r="V38" s="131" t="e">
        <v>#N/A</v>
      </c>
      <c r="W38" s="131">
        <v>0.47763170375198927</v>
      </c>
      <c r="X38" s="131">
        <v>-0.38458689370449839</v>
      </c>
      <c r="Y38" s="131">
        <v>-0.25352816274135848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16038581338</v>
      </c>
      <c r="D39" s="132">
        <v>17315501503</v>
      </c>
      <c r="E39" s="132">
        <v>31394715614</v>
      </c>
      <c r="F39" s="132">
        <v>38879540635</v>
      </c>
      <c r="G39" s="132">
        <v>59973055166</v>
      </c>
      <c r="H39" s="132">
        <v>78785759178</v>
      </c>
      <c r="I39" s="132">
        <v>101104470731</v>
      </c>
      <c r="J39" s="132">
        <v>125355822670</v>
      </c>
      <c r="K39" s="132">
        <v>202247067460</v>
      </c>
      <c r="L39" s="132">
        <v>176680860487</v>
      </c>
      <c r="M39" s="132">
        <v>214471932163</v>
      </c>
      <c r="N39" s="23"/>
      <c r="O39" s="131"/>
      <c r="P39" s="131">
        <v>7.9615530706235837E-2</v>
      </c>
      <c r="Q39" s="131">
        <v>0.81309883566240937</v>
      </c>
      <c r="R39" s="131">
        <v>0.23841034628331692</v>
      </c>
      <c r="S39" s="131">
        <v>0.54253507594200512</v>
      </c>
      <c r="T39" s="131">
        <v>0.31368593712506621</v>
      </c>
      <c r="U39" s="131">
        <v>0.28328357543113247</v>
      </c>
      <c r="V39" s="131">
        <v>0.23986428852907493</v>
      </c>
      <c r="W39" s="131">
        <v>0.61338391111210444</v>
      </c>
      <c r="X39" s="131">
        <v>-0.12641076725652123</v>
      </c>
      <c r="Y39" s="131">
        <v>0.21389454167153898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34540000</v>
      </c>
      <c r="I40" s="132">
        <v>39875</v>
      </c>
      <c r="J40" s="132">
        <v>77973318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-0.99884554140127391</v>
      </c>
      <c r="V40" s="131">
        <v>1954.4437115987462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1060606199</v>
      </c>
      <c r="D41" s="132">
        <v>1667952650</v>
      </c>
      <c r="E41" s="132">
        <v>3486797057</v>
      </c>
      <c r="F41" s="132">
        <v>4439137953</v>
      </c>
      <c r="G41" s="132">
        <v>4247089803</v>
      </c>
      <c r="H41" s="132">
        <v>1192759478</v>
      </c>
      <c r="I41" s="132">
        <v>1785110208</v>
      </c>
      <c r="J41" s="132">
        <v>1723804680</v>
      </c>
      <c r="K41" s="132">
        <v>1413889984</v>
      </c>
      <c r="L41" s="132">
        <v>834562442</v>
      </c>
      <c r="M41" s="132">
        <v>4893881872</v>
      </c>
      <c r="N41" s="23"/>
      <c r="O41" s="131"/>
      <c r="P41" s="131">
        <v>0.57264086479283338</v>
      </c>
      <c r="Q41" s="131">
        <v>1.0904652521161196</v>
      </c>
      <c r="R41" s="131">
        <v>0.2731277101683065</v>
      </c>
      <c r="S41" s="131">
        <v>-4.3262487454396981E-2</v>
      </c>
      <c r="T41" s="131">
        <v>-0.71915840414830057</v>
      </c>
      <c r="U41" s="131">
        <v>0.49662211110092724</v>
      </c>
      <c r="V41" s="131">
        <v>-3.4342713253925905E-2</v>
      </c>
      <c r="W41" s="131">
        <v>-0.17978527358447594</v>
      </c>
      <c r="X41" s="131">
        <v>-0.40974018385860489</v>
      </c>
      <c r="Y41" s="131">
        <v>4.8640092409047089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68057567941</v>
      </c>
      <c r="D42" s="132">
        <v>62160134063</v>
      </c>
      <c r="E42" s="132">
        <v>78498611894</v>
      </c>
      <c r="F42" s="132">
        <v>91144513459</v>
      </c>
      <c r="G42" s="132">
        <v>103711454343</v>
      </c>
      <c r="H42" s="132">
        <v>109950523453</v>
      </c>
      <c r="I42" s="132">
        <v>113193867204</v>
      </c>
      <c r="J42" s="132">
        <v>119562148162</v>
      </c>
      <c r="K42" s="132">
        <v>113507751187</v>
      </c>
      <c r="L42" s="132">
        <v>124239693141</v>
      </c>
      <c r="M42" s="132">
        <v>165148937115</v>
      </c>
      <c r="N42" s="23"/>
      <c r="O42" s="131"/>
      <c r="P42" s="131">
        <v>-8.6653608943425109E-2</v>
      </c>
      <c r="Q42" s="131">
        <v>0.26284495806332675</v>
      </c>
      <c r="R42" s="131">
        <v>0.16109713611339127</v>
      </c>
      <c r="S42" s="131">
        <v>0.13787929088735607</v>
      </c>
      <c r="T42" s="131">
        <v>6.0157956028326742E-2</v>
      </c>
      <c r="U42" s="131">
        <v>2.9498211096615767E-2</v>
      </c>
      <c r="V42" s="131">
        <v>5.6259946897325941E-2</v>
      </c>
      <c r="W42" s="131">
        <v>-5.0638074575212855E-2</v>
      </c>
      <c r="X42" s="131">
        <v>9.4548097744615811E-2</v>
      </c>
      <c r="Y42" s="131">
        <v>0.32927676284238716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1082377346775</v>
      </c>
      <c r="D43" s="133">
        <v>1190790874292</v>
      </c>
      <c r="E43" s="133">
        <v>1360550340795</v>
      </c>
      <c r="F43" s="133">
        <v>1571867047653</v>
      </c>
      <c r="G43" s="133">
        <v>1688655839148</v>
      </c>
      <c r="H43" s="133">
        <v>1912891629299</v>
      </c>
      <c r="I43" s="133">
        <v>2047781150627</v>
      </c>
      <c r="J43" s="133">
        <v>2508955324714</v>
      </c>
      <c r="K43" s="133">
        <v>3057210959887</v>
      </c>
      <c r="L43" s="133">
        <v>3638899805674</v>
      </c>
      <c r="M43" s="133">
        <v>4270701271001</v>
      </c>
      <c r="N43" s="23"/>
      <c r="O43" s="127"/>
      <c r="P43" s="127">
        <v>0.10016241363515577</v>
      </c>
      <c r="Q43" s="127">
        <v>0.14256026827878787</v>
      </c>
      <c r="R43" s="127">
        <v>0.15531708053854354</v>
      </c>
      <c r="S43" s="127">
        <v>7.4299408254267174E-2</v>
      </c>
      <c r="T43" s="127">
        <v>0.13278951515907278</v>
      </c>
      <c r="U43" s="127">
        <v>7.0516028854928692E-2</v>
      </c>
      <c r="V43" s="127">
        <v>0.2252067677963514</v>
      </c>
      <c r="W43" s="127">
        <v>0.21851948887750594</v>
      </c>
      <c r="X43" s="127">
        <v>0.19026781384052738</v>
      </c>
      <c r="Y43" s="236">
        <v>0.17362430928761929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965311498744</v>
      </c>
      <c r="D45" s="132">
        <v>1066057424152</v>
      </c>
      <c r="E45" s="132">
        <v>1139006843723</v>
      </c>
      <c r="F45" s="132">
        <v>1227731889298</v>
      </c>
      <c r="G45" s="132">
        <v>1285047704135</v>
      </c>
      <c r="H45" s="132">
        <v>1348478133464</v>
      </c>
      <c r="I45" s="132">
        <v>1512602624046</v>
      </c>
      <c r="J45" s="132">
        <v>1658423913696</v>
      </c>
      <c r="K45" s="132">
        <v>1857130554133</v>
      </c>
      <c r="L45" s="132">
        <v>2038732560111</v>
      </c>
      <c r="M45" s="132">
        <v>2276242407686</v>
      </c>
      <c r="N45" s="23"/>
      <c r="O45" s="131"/>
      <c r="P45" s="131">
        <v>0.1043662336345148</v>
      </c>
      <c r="Q45" s="131">
        <v>6.8429165182192664E-2</v>
      </c>
      <c r="R45" s="131">
        <v>7.7896850281417018E-2</v>
      </c>
      <c r="S45" s="131">
        <v>4.6684308957530174E-2</v>
      </c>
      <c r="T45" s="131">
        <v>4.9360369365973655E-2</v>
      </c>
      <c r="U45" s="131">
        <v>0.12171090246780158</v>
      </c>
      <c r="V45" s="131">
        <v>9.6404228930893066E-2</v>
      </c>
      <c r="W45" s="131">
        <v>0.11981655522209511</v>
      </c>
      <c r="X45" s="131">
        <v>9.778634333157088E-2</v>
      </c>
      <c r="Y45" s="131">
        <v>0.11649877586791901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14331521314</v>
      </c>
      <c r="D46" s="132">
        <v>13739041061</v>
      </c>
      <c r="E46" s="132">
        <v>14748190540</v>
      </c>
      <c r="F46" s="132">
        <v>16323870509</v>
      </c>
      <c r="G46" s="132">
        <v>15327819878</v>
      </c>
      <c r="H46" s="132">
        <v>12483429024</v>
      </c>
      <c r="I46" s="132">
        <v>15390360640</v>
      </c>
      <c r="J46" s="132">
        <v>18262661820</v>
      </c>
      <c r="K46" s="132">
        <v>18335112740</v>
      </c>
      <c r="L46" s="132">
        <v>16031874072</v>
      </c>
      <c r="M46" s="132">
        <v>13655405264</v>
      </c>
      <c r="N46" s="23"/>
      <c r="O46" s="131"/>
      <c r="P46" s="131">
        <v>-4.1341057939273007E-2</v>
      </c>
      <c r="Q46" s="131">
        <v>7.3451231022563679E-2</v>
      </c>
      <c r="R46" s="131">
        <v>0.10683886709535284</v>
      </c>
      <c r="S46" s="131">
        <v>-6.1018042899252167E-2</v>
      </c>
      <c r="T46" s="131">
        <v>-0.18557047751341016</v>
      </c>
      <c r="U46" s="131">
        <v>0.23286323096092287</v>
      </c>
      <c r="V46" s="131">
        <v>0.18662988133850522</v>
      </c>
      <c r="W46" s="131">
        <v>3.9671610148668268E-3</v>
      </c>
      <c r="X46" s="131">
        <v>-0.12561900767456091</v>
      </c>
      <c r="Y46" s="131">
        <v>-0.14823399917733582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8777260004</v>
      </c>
      <c r="D47" s="132">
        <v>5155863061</v>
      </c>
      <c r="E47" s="132">
        <v>4200325792</v>
      </c>
      <c r="F47" s="132">
        <v>3951448362</v>
      </c>
      <c r="G47" s="132">
        <v>3485260464</v>
      </c>
      <c r="H47" s="132">
        <v>6491100792</v>
      </c>
      <c r="I47" s="132">
        <v>15536378690</v>
      </c>
      <c r="J47" s="132">
        <v>29572452364</v>
      </c>
      <c r="K47" s="132">
        <v>18898584221</v>
      </c>
      <c r="L47" s="132">
        <v>16914644376</v>
      </c>
      <c r="M47" s="132">
        <v>20794818370</v>
      </c>
      <c r="N47" s="23"/>
      <c r="O47" s="131"/>
      <c r="P47" s="131">
        <v>-0.41258854600976225</v>
      </c>
      <c r="Q47" s="131">
        <v>-0.18533022651976128</v>
      </c>
      <c r="R47" s="131">
        <v>-5.9251934808013051E-2</v>
      </c>
      <c r="S47" s="131">
        <v>-0.11797899283796842</v>
      </c>
      <c r="T47" s="131">
        <v>0.86244352726229989</v>
      </c>
      <c r="U47" s="131">
        <v>1.3934890533741076</v>
      </c>
      <c r="V47" s="131">
        <v>0.90343277246674791</v>
      </c>
      <c r="W47" s="131">
        <v>-0.36093956671628036</v>
      </c>
      <c r="X47" s="131">
        <v>-0.10497822597713202</v>
      </c>
      <c r="Y47" s="131">
        <v>0.22939731440677136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988420280062</v>
      </c>
      <c r="D49" s="134">
        <v>1084952328274</v>
      </c>
      <c r="E49" s="134">
        <v>1157955360055</v>
      </c>
      <c r="F49" s="134">
        <v>1248007208169</v>
      </c>
      <c r="G49" s="134">
        <v>1303860784477</v>
      </c>
      <c r="H49" s="134">
        <v>1367452663280</v>
      </c>
      <c r="I49" s="134">
        <v>1543529363376</v>
      </c>
      <c r="J49" s="134">
        <v>1706259027880</v>
      </c>
      <c r="K49" s="134">
        <v>1894364251094</v>
      </c>
      <c r="L49" s="134">
        <v>2071679078559</v>
      </c>
      <c r="M49" s="134">
        <v>2310692631320</v>
      </c>
      <c r="O49" s="135"/>
      <c r="P49" s="135">
        <v>9.7662957912948656E-2</v>
      </c>
      <c r="Q49" s="135">
        <v>6.7286856646629811E-2</v>
      </c>
      <c r="R49" s="135">
        <v>7.7767978991627684E-2</v>
      </c>
      <c r="S49" s="135">
        <v>4.4754209705202719E-2</v>
      </c>
      <c r="T49" s="135">
        <v>4.8771985138357898E-2</v>
      </c>
      <c r="U49" s="135">
        <v>0.12876255597298614</v>
      </c>
      <c r="V49" s="135">
        <v>0.10542699631452335</v>
      </c>
      <c r="W49" s="135">
        <v>0.11024423615663892</v>
      </c>
      <c r="X49" s="135">
        <v>9.3601231844720578E-2</v>
      </c>
      <c r="Y49" s="237">
        <v>0.11537190061660074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2313276541</v>
      </c>
      <c r="D50" s="132">
        <v>6665084734</v>
      </c>
      <c r="E50" s="132">
        <v>12794501688</v>
      </c>
      <c r="F50" s="132">
        <v>14623350352</v>
      </c>
      <c r="G50" s="132">
        <v>12785985228</v>
      </c>
      <c r="H50" s="132">
        <v>14993746712</v>
      </c>
      <c r="I50" s="132">
        <v>17652869848</v>
      </c>
      <c r="J50" s="132">
        <v>91805366356</v>
      </c>
      <c r="K50" s="132">
        <v>128737687140</v>
      </c>
      <c r="L50" s="132">
        <v>182000597094</v>
      </c>
      <c r="M50" s="132">
        <v>221935126784</v>
      </c>
      <c r="O50" s="131"/>
      <c r="P50" s="131">
        <v>1.8812312820665915</v>
      </c>
      <c r="Q50" s="131">
        <v>0.91963076219159734</v>
      </c>
      <c r="R50" s="131">
        <v>0.14294020264308394</v>
      </c>
      <c r="S50" s="131">
        <v>-0.12564597576975289</v>
      </c>
      <c r="T50" s="131">
        <v>0.17267042348564798</v>
      </c>
      <c r="U50" s="131">
        <v>0.17734880994566993</v>
      </c>
      <c r="V50" s="131">
        <v>4.2005915834926517</v>
      </c>
      <c r="W50" s="131">
        <v>0.40228934592761156</v>
      </c>
      <c r="X50" s="131">
        <v>0.413732071293758</v>
      </c>
      <c r="Y50" s="131">
        <v>0.21941977294379167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-1</v>
      </c>
      <c r="R51" s="131"/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2346907722</v>
      </c>
      <c r="D52" s="134">
        <v>6698715915</v>
      </c>
      <c r="E52" s="134">
        <v>12794501688</v>
      </c>
      <c r="F52" s="134">
        <v>14623350352</v>
      </c>
      <c r="G52" s="134">
        <v>12785985228</v>
      </c>
      <c r="H52" s="134">
        <v>14993746712</v>
      </c>
      <c r="I52" s="134">
        <v>17652869848</v>
      </c>
      <c r="J52" s="134">
        <v>91805366356</v>
      </c>
      <c r="K52" s="134">
        <v>128737687140</v>
      </c>
      <c r="L52" s="134">
        <v>182000597094</v>
      </c>
      <c r="M52" s="134">
        <v>221935126784</v>
      </c>
      <c r="N52" s="227"/>
      <c r="O52" s="135"/>
      <c r="P52" s="135">
        <v>1.8542732431300935</v>
      </c>
      <c r="Q52" s="135">
        <v>0.90999317635639732</v>
      </c>
      <c r="R52" s="135">
        <v>0.14294020264308394</v>
      </c>
      <c r="S52" s="135">
        <v>-0.12564597576975289</v>
      </c>
      <c r="T52" s="135">
        <v>0.17267042348564798</v>
      </c>
      <c r="U52" s="135">
        <v>0.17734880994566993</v>
      </c>
      <c r="V52" s="135">
        <v>4.2005915834926517</v>
      </c>
      <c r="W52" s="135">
        <v>0.40228934592761156</v>
      </c>
      <c r="X52" s="135">
        <v>0.413732071293758</v>
      </c>
      <c r="Y52" s="237">
        <v>0.21941977294379167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990767187784</v>
      </c>
      <c r="D53" s="136">
        <v>1091651044189</v>
      </c>
      <c r="E53" s="136">
        <v>1170749861743</v>
      </c>
      <c r="F53" s="136">
        <v>1262630558521</v>
      </c>
      <c r="G53" s="136">
        <v>1316646769705</v>
      </c>
      <c r="H53" s="136">
        <v>1382446409992</v>
      </c>
      <c r="I53" s="136">
        <v>1561182233224</v>
      </c>
      <c r="J53" s="136">
        <v>1798064394236</v>
      </c>
      <c r="K53" s="136">
        <v>2023101938234</v>
      </c>
      <c r="L53" s="136">
        <v>2253679675653</v>
      </c>
      <c r="M53" s="136">
        <v>2532627758104</v>
      </c>
      <c r="O53" s="137"/>
      <c r="P53" s="137">
        <v>0.10182397807364008</v>
      </c>
      <c r="Q53" s="137">
        <v>7.2457969032369229E-2</v>
      </c>
      <c r="R53" s="137">
        <v>7.8480211512653053E-2</v>
      </c>
      <c r="S53" s="137">
        <v>4.2780693702893391E-2</v>
      </c>
      <c r="T53" s="137">
        <v>4.9975165550091072E-2</v>
      </c>
      <c r="U53" s="137">
        <v>0.12928951309804071</v>
      </c>
      <c r="V53" s="137">
        <v>0.15173254984001083</v>
      </c>
      <c r="W53" s="137">
        <v>0.12515544199606854</v>
      </c>
      <c r="X53" s="137">
        <v>0.11397237729912679</v>
      </c>
      <c r="Y53" s="238">
        <v>0.12377450329988671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5843550490</v>
      </c>
      <c r="D54" s="132">
        <v>6521358540</v>
      </c>
      <c r="E54" s="132">
        <v>7065082596</v>
      </c>
      <c r="F54" s="132">
        <v>7455970697</v>
      </c>
      <c r="G54" s="132">
        <v>9728889054</v>
      </c>
      <c r="H54" s="132">
        <v>8730083877</v>
      </c>
      <c r="I54" s="132">
        <v>11904402135</v>
      </c>
      <c r="J54" s="132">
        <v>17063714359</v>
      </c>
      <c r="K54" s="132">
        <v>15316969564</v>
      </c>
      <c r="L54" s="132">
        <v>23165923073</v>
      </c>
      <c r="M54" s="132">
        <v>47081714320</v>
      </c>
      <c r="O54" s="131"/>
      <c r="P54" s="131">
        <v>0.11599250338641287</v>
      </c>
      <c r="Q54" s="131">
        <v>8.3375887503342128E-2</v>
      </c>
      <c r="R54" s="131">
        <v>5.5326756012917144E-2</v>
      </c>
      <c r="S54" s="131">
        <v>0.30484539832144675</v>
      </c>
      <c r="T54" s="131">
        <v>-0.10266384696712572</v>
      </c>
      <c r="U54" s="131">
        <v>0.36360684533203136</v>
      </c>
      <c r="V54" s="131">
        <v>0.43339532430874161</v>
      </c>
      <c r="W54" s="131">
        <v>-0.10236603580267423</v>
      </c>
      <c r="X54" s="131">
        <v>0.51243514431520865</v>
      </c>
      <c r="Y54" s="131">
        <v>1.0323694493691025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177993836222</v>
      </c>
      <c r="D55" s="132">
        <v>167571630204</v>
      </c>
      <c r="E55" s="132">
        <v>176657193103</v>
      </c>
      <c r="F55" s="132">
        <v>195113205286</v>
      </c>
      <c r="G55" s="132">
        <v>183590078155</v>
      </c>
      <c r="H55" s="132">
        <v>207544128734</v>
      </c>
      <c r="I55" s="132">
        <v>262866703882</v>
      </c>
      <c r="J55" s="132">
        <v>262344958762</v>
      </c>
      <c r="K55" s="132">
        <v>309194415416</v>
      </c>
      <c r="L55" s="132">
        <v>287395682043</v>
      </c>
      <c r="M55" s="132">
        <v>312192272197</v>
      </c>
      <c r="O55" s="131"/>
      <c r="P55" s="131">
        <v>-5.8553746799417605E-2</v>
      </c>
      <c r="Q55" s="131">
        <v>5.4218980193361688E-2</v>
      </c>
      <c r="R55" s="131">
        <v>0.10447359577506266</v>
      </c>
      <c r="S55" s="131">
        <v>-5.905867372794793E-2</v>
      </c>
      <c r="T55" s="131">
        <v>0.1304757360513582</v>
      </c>
      <c r="U55" s="131">
        <v>0.26655813144637053</v>
      </c>
      <c r="V55" s="131">
        <v>-1.9848277179836948E-3</v>
      </c>
      <c r="W55" s="131">
        <v>0.17857959564034132</v>
      </c>
      <c r="X55" s="131">
        <v>-7.0501704707930379E-2</v>
      </c>
      <c r="Y55" s="131">
        <v>8.6280315618276981E-2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35956375474</v>
      </c>
      <c r="D56" s="132">
        <v>42228714596</v>
      </c>
      <c r="E56" s="132">
        <v>43280585071</v>
      </c>
      <c r="F56" s="132">
        <v>47557238859</v>
      </c>
      <c r="G56" s="132">
        <v>44215146351</v>
      </c>
      <c r="H56" s="132">
        <v>48411935163</v>
      </c>
      <c r="I56" s="132">
        <v>43376750083</v>
      </c>
      <c r="J56" s="132">
        <v>43536374421</v>
      </c>
      <c r="K56" s="132">
        <v>46715217938</v>
      </c>
      <c r="L56" s="132">
        <v>53923294127</v>
      </c>
      <c r="M56" s="132">
        <v>54265439336</v>
      </c>
      <c r="O56" s="131"/>
      <c r="P56" s="131">
        <v>0.17444303101505643</v>
      </c>
      <c r="Q56" s="131">
        <v>2.4908891617071216E-2</v>
      </c>
      <c r="R56" s="131">
        <v>9.8812291492463178E-2</v>
      </c>
      <c r="S56" s="131">
        <v>-7.0275158696845197E-2</v>
      </c>
      <c r="T56" s="131">
        <v>9.4917447036903857E-2</v>
      </c>
      <c r="U56" s="131">
        <v>-0.10400710203066332</v>
      </c>
      <c r="V56" s="131">
        <v>3.6799515338186151E-3</v>
      </c>
      <c r="W56" s="131">
        <v>7.301580711017297E-2</v>
      </c>
      <c r="X56" s="131">
        <v>0.15429824599269759</v>
      </c>
      <c r="Y56" s="131">
        <v>6.3450353792218195E-3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671482385</v>
      </c>
      <c r="I57" s="132">
        <v>706201523</v>
      </c>
      <c r="J57" s="132">
        <v>1202467397</v>
      </c>
      <c r="K57" s="132">
        <v>2064231707</v>
      </c>
      <c r="L57" s="132">
        <v>0</v>
      </c>
      <c r="M57" s="132">
        <v>0</v>
      </c>
      <c r="O57" s="131"/>
      <c r="P57" s="131"/>
      <c r="Q57" s="131"/>
      <c r="R57" s="131"/>
      <c r="S57" s="131"/>
      <c r="T57" s="131" t="e">
        <v>#N/A</v>
      </c>
      <c r="U57" s="131">
        <v>5.170521040548226E-2</v>
      </c>
      <c r="V57" s="131">
        <v>0.70272557880054309</v>
      </c>
      <c r="W57" s="131">
        <v>0.71666334750529614</v>
      </c>
      <c r="X57" s="131">
        <v>-1</v>
      </c>
      <c r="Y57" s="131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219793762186</v>
      </c>
      <c r="D58" s="136">
        <v>216321703340</v>
      </c>
      <c r="E58" s="136">
        <v>227002860770</v>
      </c>
      <c r="F58" s="136">
        <v>250126414842</v>
      </c>
      <c r="G58" s="136">
        <v>237534113560</v>
      </c>
      <c r="H58" s="136">
        <v>265357630159</v>
      </c>
      <c r="I58" s="136">
        <v>318854057623</v>
      </c>
      <c r="J58" s="136">
        <v>324147514939</v>
      </c>
      <c r="K58" s="136">
        <v>373290834625</v>
      </c>
      <c r="L58" s="136">
        <v>364484899243</v>
      </c>
      <c r="M58" s="136">
        <v>413539425853</v>
      </c>
      <c r="O58" s="137"/>
      <c r="P58" s="137">
        <v>-1.5796894377110515E-2</v>
      </c>
      <c r="Q58" s="137">
        <v>4.9376263523646768E-2</v>
      </c>
      <c r="R58" s="137">
        <v>0.10186459321950503</v>
      </c>
      <c r="S58" s="137">
        <v>-5.0343748340031635E-2</v>
      </c>
      <c r="T58" s="137">
        <v>0.11713482405537468</v>
      </c>
      <c r="U58" s="137">
        <v>0.20160124068015461</v>
      </c>
      <c r="V58" s="137">
        <v>1.6601505263761585E-2</v>
      </c>
      <c r="W58" s="137">
        <v>0.15160788659832258</v>
      </c>
      <c r="X58" s="137">
        <v>-2.3590012304605001E-2</v>
      </c>
      <c r="Y58" s="238">
        <v>0.13458589563485757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1210560949970</v>
      </c>
      <c r="D59" s="133">
        <v>1307972747529</v>
      </c>
      <c r="E59" s="133">
        <v>1397752722513</v>
      </c>
      <c r="F59" s="133">
        <v>1512756973363</v>
      </c>
      <c r="G59" s="133">
        <v>1554180883265</v>
      </c>
      <c r="H59" s="133">
        <v>1647804040151</v>
      </c>
      <c r="I59" s="133">
        <v>1880036290847</v>
      </c>
      <c r="J59" s="133">
        <v>2122211909175</v>
      </c>
      <c r="K59" s="133">
        <v>2396392772859</v>
      </c>
      <c r="L59" s="133">
        <v>2618164574896</v>
      </c>
      <c r="M59" s="133">
        <v>2946167183957</v>
      </c>
      <c r="O59" s="127"/>
      <c r="P59" s="127">
        <v>8.046831310840985E-2</v>
      </c>
      <c r="Q59" s="127">
        <v>6.8640554746733695E-2</v>
      </c>
      <c r="R59" s="127">
        <v>8.2277965907471495E-2</v>
      </c>
      <c r="S59" s="127">
        <v>2.7383056651796966E-2</v>
      </c>
      <c r="T59" s="127">
        <v>6.0239549909607559E-2</v>
      </c>
      <c r="U59" s="127">
        <v>0.14093438602973629</v>
      </c>
      <c r="V59" s="127">
        <v>0.12881433167382861</v>
      </c>
      <c r="W59" s="127">
        <v>0.12919579920300528</v>
      </c>
      <c r="X59" s="127">
        <v>9.2544012212328886E-2</v>
      </c>
      <c r="Y59" s="236">
        <v>0.12527959938271982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1433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1764086693233</v>
      </c>
      <c r="D61" s="124">
        <v>1853041511045</v>
      </c>
      <c r="E61" s="124">
        <v>2024291912214</v>
      </c>
      <c r="F61" s="124">
        <v>2158213700941</v>
      </c>
      <c r="G61" s="124">
        <v>2296408862861</v>
      </c>
      <c r="H61" s="124">
        <v>2319113954450</v>
      </c>
      <c r="I61" s="124">
        <v>2566849741559</v>
      </c>
      <c r="J61" s="124">
        <v>2871752351812</v>
      </c>
      <c r="K61" s="124">
        <v>3212082659931</v>
      </c>
      <c r="L61" s="124">
        <v>3523841076217</v>
      </c>
      <c r="M61" s="231">
        <v>3846084380144</v>
      </c>
      <c r="O61" s="125"/>
      <c r="P61" s="125">
        <v>5.042542305501696E-2</v>
      </c>
      <c r="Q61" s="125">
        <v>9.2415847215654434E-2</v>
      </c>
      <c r="R61" s="125">
        <v>6.6157350093113632E-2</v>
      </c>
      <c r="S61" s="125">
        <v>6.4032195634633249E-2</v>
      </c>
      <c r="T61" s="125">
        <v>9.8872164953729413E-3</v>
      </c>
      <c r="U61" s="125">
        <v>0.10682346446738222</v>
      </c>
      <c r="V61" s="125">
        <v>0.11878475210933637</v>
      </c>
      <c r="W61" s="125">
        <v>0.11850962980991753</v>
      </c>
      <c r="X61" s="125">
        <v>9.7058030347418667E-2</v>
      </c>
      <c r="Y61" s="125">
        <v>9.1446605268856951E-2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17835910268</v>
      </c>
      <c r="D62" s="124">
        <v>14191943609</v>
      </c>
      <c r="E62" s="124">
        <v>9733924600</v>
      </c>
      <c r="F62" s="124">
        <v>9289469825</v>
      </c>
      <c r="G62" s="124">
        <v>7511233795</v>
      </c>
      <c r="H62" s="124">
        <v>8759370960</v>
      </c>
      <c r="I62" s="124">
        <v>11532742710</v>
      </c>
      <c r="J62" s="124">
        <v>22068315471</v>
      </c>
      <c r="K62" s="124">
        <v>22460342901</v>
      </c>
      <c r="L62" s="124">
        <v>38150650814</v>
      </c>
      <c r="M62" s="231">
        <v>29986076776</v>
      </c>
      <c r="O62" s="125"/>
      <c r="P62" s="125">
        <v>-0.20430505672243493</v>
      </c>
      <c r="Q62" s="125">
        <v>-0.31412321890659789</v>
      </c>
      <c r="R62" s="125">
        <v>-4.5660388102862437E-2</v>
      </c>
      <c r="S62" s="125">
        <v>-0.19142492128176969</v>
      </c>
      <c r="T62" s="125">
        <v>0.16616939361291716</v>
      </c>
      <c r="U62" s="125">
        <v>0.31661768438221283</v>
      </c>
      <c r="V62" s="125">
        <v>0.91353574998813092</v>
      </c>
      <c r="W62" s="125">
        <v>1.7764266172248799E-2</v>
      </c>
      <c r="X62" s="125">
        <v>0.69857828894951646</v>
      </c>
      <c r="Y62" s="125">
        <v>-0.21400877478619251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2909773758</v>
      </c>
      <c r="D64" s="124">
        <v>2652606724</v>
      </c>
      <c r="E64" s="124">
        <v>21395444226</v>
      </c>
      <c r="F64" s="124">
        <v>28006756636</v>
      </c>
      <c r="G64" s="124">
        <v>45398550623</v>
      </c>
      <c r="H64" s="124">
        <v>81286051822</v>
      </c>
      <c r="I64" s="124">
        <v>90516917599</v>
      </c>
      <c r="J64" s="124">
        <v>75097799192</v>
      </c>
      <c r="K64" s="124">
        <v>162613090818</v>
      </c>
      <c r="L64" s="124">
        <v>234378473022</v>
      </c>
      <c r="M64" s="231">
        <v>341635346600</v>
      </c>
      <c r="N64" s="225"/>
      <c r="O64" s="125"/>
      <c r="P64" s="125">
        <v>-8.8380422461697083E-2</v>
      </c>
      <c r="Q64" s="125">
        <v>7.0658184390548193</v>
      </c>
      <c r="R64" s="125">
        <v>0.30900561540880989</v>
      </c>
      <c r="S64" s="125">
        <v>0.62098565046423526</v>
      </c>
      <c r="T64" s="125">
        <v>0.7904988310533978</v>
      </c>
      <c r="U64" s="125">
        <v>0.11356026735329361</v>
      </c>
      <c r="V64" s="125">
        <v>-0.17034515553554763</v>
      </c>
      <c r="W64" s="125">
        <v>1.1653509499293397</v>
      </c>
      <c r="X64" s="125">
        <v>0.44132598330795725</v>
      </c>
      <c r="Y64" s="125">
        <v>0.45762254611127329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1784832377259</v>
      </c>
      <c r="D65" s="138">
        <v>1869886061378</v>
      </c>
      <c r="E65" s="138">
        <v>2055421281040</v>
      </c>
      <c r="F65" s="138">
        <v>2195509927402</v>
      </c>
      <c r="G65" s="138">
        <v>2349318647279</v>
      </c>
      <c r="H65" s="138">
        <v>2409159377232</v>
      </c>
      <c r="I65" s="138">
        <v>2668899401868</v>
      </c>
      <c r="J65" s="138">
        <v>2968918466475</v>
      </c>
      <c r="K65" s="138">
        <v>3397156093650</v>
      </c>
      <c r="L65" s="138">
        <v>3796370200053</v>
      </c>
      <c r="M65" s="91">
        <v>4217705803520</v>
      </c>
      <c r="O65" s="135"/>
      <c r="P65" s="135">
        <v>4.7653597728666508E-2</v>
      </c>
      <c r="Q65" s="135">
        <v>9.9222740622640471E-2</v>
      </c>
      <c r="R65" s="135">
        <v>6.8155685481235295E-2</v>
      </c>
      <c r="S65" s="135">
        <v>7.005603479962641E-2</v>
      </c>
      <c r="T65" s="135">
        <v>2.5471525551592489E-2</v>
      </c>
      <c r="U65" s="135">
        <v>0.1078135498592161</v>
      </c>
      <c r="V65" s="135">
        <v>0.11241302853041679</v>
      </c>
      <c r="W65" s="135">
        <v>0.14424027874482093</v>
      </c>
      <c r="X65" s="135">
        <v>0.1175142075894644</v>
      </c>
      <c r="Y65" s="237">
        <v>0.11098380328164992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16913861947</v>
      </c>
      <c r="D66" s="124">
        <v>13978915066</v>
      </c>
      <c r="E66" s="124">
        <v>9691735919</v>
      </c>
      <c r="F66" s="124">
        <v>8914181323</v>
      </c>
      <c r="G66" s="124">
        <v>7058333137</v>
      </c>
      <c r="H66" s="124">
        <v>8934029810</v>
      </c>
      <c r="I66" s="124">
        <v>11889165656</v>
      </c>
      <c r="J66" s="124">
        <v>27611651399</v>
      </c>
      <c r="K66" s="124">
        <v>22614653014</v>
      </c>
      <c r="L66" s="124">
        <v>31142584821</v>
      </c>
      <c r="M66" s="231">
        <v>28498924470</v>
      </c>
      <c r="O66" s="125"/>
      <c r="P66" s="125">
        <v>-0.17352316639432952</v>
      </c>
      <c r="Q66" s="125">
        <v>-0.30668897598694378</v>
      </c>
      <c r="R66" s="125">
        <v>-8.0228619774467491E-2</v>
      </c>
      <c r="S66" s="125">
        <v>-0.20819053581640945</v>
      </c>
      <c r="T66" s="125">
        <v>0.26574215704945137</v>
      </c>
      <c r="U66" s="125">
        <v>0.33077300040931923</v>
      </c>
      <c r="V66" s="125">
        <v>1.3224212865656786</v>
      </c>
      <c r="W66" s="125">
        <v>-0.18097426744931944</v>
      </c>
      <c r="X66" s="125">
        <v>0.37709761904021399</v>
      </c>
      <c r="Y66" s="125">
        <v>-8.4888918700715355E-2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378631526926</v>
      </c>
      <c r="D67" s="124">
        <v>423494570069</v>
      </c>
      <c r="E67" s="124">
        <v>468981556727</v>
      </c>
      <c r="F67" s="124">
        <v>540716055606</v>
      </c>
      <c r="G67" s="124">
        <v>597021202095</v>
      </c>
      <c r="H67" s="124">
        <v>624141787824</v>
      </c>
      <c r="I67" s="124">
        <v>683497446753</v>
      </c>
      <c r="J67" s="124">
        <v>715811185738</v>
      </c>
      <c r="K67" s="124">
        <v>808076547909</v>
      </c>
      <c r="L67" s="124">
        <v>890658771011</v>
      </c>
      <c r="M67" s="231">
        <v>920977464073</v>
      </c>
      <c r="O67" s="125"/>
      <c r="P67" s="125">
        <v>0.11848734178907416</v>
      </c>
      <c r="Q67" s="125">
        <v>0.10740866559537898</v>
      </c>
      <c r="R67" s="125">
        <v>0.15295803822144238</v>
      </c>
      <c r="S67" s="125">
        <v>0.10413070946431735</v>
      </c>
      <c r="T67" s="125">
        <v>4.5426503504115923E-2</v>
      </c>
      <c r="U67" s="125">
        <v>9.509963935588539E-2</v>
      </c>
      <c r="V67" s="125">
        <v>4.7277044176987859E-2</v>
      </c>
      <c r="W67" s="125">
        <v>0.12889622851572868</v>
      </c>
      <c r="X67" s="125">
        <v>0.1021960398624262</v>
      </c>
      <c r="Y67" s="125">
        <v>3.4040750564421796E-2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2990345366</v>
      </c>
      <c r="D68" s="124">
        <v>13394562369</v>
      </c>
      <c r="E68" s="124">
        <v>25467649958</v>
      </c>
      <c r="F68" s="124">
        <v>27737255153</v>
      </c>
      <c r="G68" s="124">
        <v>41720569410</v>
      </c>
      <c r="H68" s="124">
        <v>78974061192</v>
      </c>
      <c r="I68" s="124">
        <v>91475414944</v>
      </c>
      <c r="J68" s="124">
        <v>150559343726</v>
      </c>
      <c r="K68" s="124">
        <v>194381021402</v>
      </c>
      <c r="L68" s="124">
        <v>277132179964</v>
      </c>
      <c r="M68" s="231">
        <v>374103367501</v>
      </c>
      <c r="O68" s="125"/>
      <c r="P68" s="125">
        <v>3.4792693584143013</v>
      </c>
      <c r="Q68" s="125">
        <v>0.90134244452372814</v>
      </c>
      <c r="R68" s="125">
        <v>8.9117181944267321E-2</v>
      </c>
      <c r="S68" s="125">
        <v>0.50413475233462668</v>
      </c>
      <c r="T68" s="125">
        <v>0.89292865147403089</v>
      </c>
      <c r="U68" s="125">
        <v>0.15829695932195986</v>
      </c>
      <c r="V68" s="125">
        <v>0.64589954380825021</v>
      </c>
      <c r="W68" s="125">
        <v>0.29105917036773366</v>
      </c>
      <c r="X68" s="125">
        <v>0.42571624516192896</v>
      </c>
      <c r="Y68" s="125">
        <v>0.34990951808482418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398535734239</v>
      </c>
      <c r="D69" s="138">
        <v>450868047504</v>
      </c>
      <c r="E69" s="138">
        <v>504140942604</v>
      </c>
      <c r="F69" s="138">
        <v>577367492082</v>
      </c>
      <c r="G69" s="138">
        <v>645800104642</v>
      </c>
      <c r="H69" s="138">
        <v>712049878826</v>
      </c>
      <c r="I69" s="138">
        <v>786862027353</v>
      </c>
      <c r="J69" s="138">
        <v>893982180863</v>
      </c>
      <c r="K69" s="138">
        <v>1025072222325</v>
      </c>
      <c r="L69" s="91">
        <v>1198933535796</v>
      </c>
      <c r="M69" s="91">
        <v>1323579756044</v>
      </c>
      <c r="N69" s="225"/>
      <c r="O69" s="135"/>
      <c r="P69" s="135">
        <v>0.13131147038778845</v>
      </c>
      <c r="Q69" s="135">
        <v>0.11815628850817461</v>
      </c>
      <c r="R69" s="135">
        <v>0.14525015385532591</v>
      </c>
      <c r="S69" s="135">
        <v>0.11852522613150684</v>
      </c>
      <c r="T69" s="135">
        <v>0.10258557362843046</v>
      </c>
      <c r="U69" s="135">
        <v>0.1050658819721273</v>
      </c>
      <c r="V69" s="135">
        <v>0.13613587870080823</v>
      </c>
      <c r="W69" s="135">
        <v>0.14663607873643869</v>
      </c>
      <c r="X69" s="135">
        <v>0.16960884285466182</v>
      </c>
      <c r="Y69" s="237">
        <v>0.10396424532844883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1386296643020</v>
      </c>
      <c r="D70" s="139">
        <v>1419018013874</v>
      </c>
      <c r="E70" s="139">
        <v>1551280338436</v>
      </c>
      <c r="F70" s="139">
        <v>1618142435320</v>
      </c>
      <c r="G70" s="139">
        <v>1703518542637</v>
      </c>
      <c r="H70" s="139">
        <v>1697109498406</v>
      </c>
      <c r="I70" s="139">
        <v>1882037374515</v>
      </c>
      <c r="J70" s="139">
        <v>2074936285612</v>
      </c>
      <c r="K70" s="139">
        <v>2372083871325</v>
      </c>
      <c r="L70" s="139">
        <v>2597436664257</v>
      </c>
      <c r="M70" s="12">
        <v>2894126047476</v>
      </c>
      <c r="O70" s="137"/>
      <c r="P70" s="137">
        <v>2.3603440878798843E-2</v>
      </c>
      <c r="Q70" s="137">
        <v>9.3206938367834002E-2</v>
      </c>
      <c r="R70" s="137">
        <v>4.3101234011262202E-2</v>
      </c>
      <c r="S70" s="137">
        <v>5.2761799859798009E-2</v>
      </c>
      <c r="T70" s="137">
        <v>-3.762239195282846E-3</v>
      </c>
      <c r="U70" s="137">
        <v>0.10896637858823621</v>
      </c>
      <c r="V70" s="137">
        <v>0.10249472922752667</v>
      </c>
      <c r="W70" s="137">
        <v>0.143208053072992</v>
      </c>
      <c r="X70" s="137">
        <v>9.5002034142293024E-2</v>
      </c>
      <c r="Y70" s="238">
        <v>0.1142239144082724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124941204708</v>
      </c>
      <c r="D71" s="124">
        <v>106196440513</v>
      </c>
      <c r="E71" s="124">
        <v>123146881252</v>
      </c>
      <c r="F71" s="124">
        <v>127544901497</v>
      </c>
      <c r="G71" s="124">
        <v>117156191373</v>
      </c>
      <c r="H71" s="124">
        <v>144767084065</v>
      </c>
      <c r="I71" s="124">
        <v>202591778312</v>
      </c>
      <c r="J71" s="124">
        <v>219415814833</v>
      </c>
      <c r="K71" s="124">
        <v>228896164240</v>
      </c>
      <c r="L71" s="124">
        <v>197299067774</v>
      </c>
      <c r="M71" s="231">
        <v>234915799319</v>
      </c>
      <c r="O71" s="125"/>
      <c r="P71" s="125">
        <v>-0.15002868140105075</v>
      </c>
      <c r="Q71" s="125">
        <v>0.15961401961419797</v>
      </c>
      <c r="R71" s="125">
        <v>3.5713614508841474E-2</v>
      </c>
      <c r="S71" s="125">
        <v>-8.1451394779934461E-2</v>
      </c>
      <c r="T71" s="125">
        <v>0.23567591578743707</v>
      </c>
      <c r="U71" s="125">
        <v>0.39943261011623932</v>
      </c>
      <c r="V71" s="125">
        <v>8.304402410195677E-2</v>
      </c>
      <c r="W71" s="125">
        <v>4.3207229224637267E-2</v>
      </c>
      <c r="X71" s="125">
        <v>-0.13804117937454874</v>
      </c>
      <c r="Y71" s="125">
        <v>0.19065843528510129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804759992857</v>
      </c>
      <c r="D72" s="124">
        <v>849241786381</v>
      </c>
      <c r="E72" s="124">
        <v>988962126005</v>
      </c>
      <c r="F72" s="124">
        <v>946271235062</v>
      </c>
      <c r="G72" s="124">
        <v>955616600301</v>
      </c>
      <c r="H72" s="124">
        <v>1067957601173</v>
      </c>
      <c r="I72" s="124">
        <v>1451104350010</v>
      </c>
      <c r="J72" s="124">
        <v>1304726419653</v>
      </c>
      <c r="K72" s="124">
        <v>1152214592720</v>
      </c>
      <c r="L72" s="124">
        <v>1327102243084</v>
      </c>
      <c r="M72" s="231">
        <v>1421154506876</v>
      </c>
      <c r="O72" s="125"/>
      <c r="P72" s="125">
        <v>5.5273365871586044E-2</v>
      </c>
      <c r="Q72" s="125">
        <v>0.16452362785798735</v>
      </c>
      <c r="R72" s="125">
        <v>-4.3167366899532933E-2</v>
      </c>
      <c r="S72" s="125">
        <v>9.875989983345157E-3</v>
      </c>
      <c r="T72" s="125">
        <v>0.11755865358200657</v>
      </c>
      <c r="U72" s="125">
        <v>0.35876588023360445</v>
      </c>
      <c r="V72" s="125">
        <v>-0.1008734694758453</v>
      </c>
      <c r="W72" s="125">
        <v>-0.11689180554308198</v>
      </c>
      <c r="X72" s="125">
        <v>0.15178392242989025</v>
      </c>
      <c r="Y72" s="125">
        <v>7.0870397727183176E-2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37086696</v>
      </c>
      <c r="E73" s="124">
        <v>968618562</v>
      </c>
      <c r="F73" s="124">
        <v>3950950517</v>
      </c>
      <c r="G73" s="124">
        <v>2598904807</v>
      </c>
      <c r="H73" s="124">
        <v>1787479647</v>
      </c>
      <c r="I73" s="124">
        <v>1000862610</v>
      </c>
      <c r="J73" s="124">
        <v>6466331326</v>
      </c>
      <c r="K73" s="124">
        <v>14213524406</v>
      </c>
      <c r="L73" s="124">
        <v>13926920677</v>
      </c>
      <c r="M73" s="231">
        <v>21817033631</v>
      </c>
      <c r="O73" s="125"/>
      <c r="P73" s="125" t="e">
        <v>#N/A</v>
      </c>
      <c r="Q73" s="125">
        <v>25.117682793851465</v>
      </c>
      <c r="R73" s="125">
        <v>3.0789539577293379</v>
      </c>
      <c r="S73" s="125">
        <v>-0.34220770525534783</v>
      </c>
      <c r="T73" s="125">
        <v>-0.31221811503617725</v>
      </c>
      <c r="U73" s="125">
        <v>-0.44007048601656051</v>
      </c>
      <c r="V73" s="125">
        <v>5.4607582113592992</v>
      </c>
      <c r="W73" s="125">
        <v>1.1980816771404639</v>
      </c>
      <c r="X73" s="125">
        <v>-2.0164156391712096E-2</v>
      </c>
      <c r="Y73" s="125">
        <v>0.56653679136913193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10686031776</v>
      </c>
      <c r="D74" s="124">
        <v>13114550457</v>
      </c>
      <c r="E74" s="124">
        <v>13272050341</v>
      </c>
      <c r="F74" s="124">
        <v>18941993165</v>
      </c>
      <c r="G74" s="124">
        <v>20664008777</v>
      </c>
      <c r="H74" s="124">
        <v>23193467601</v>
      </c>
      <c r="I74" s="124">
        <v>26781075181</v>
      </c>
      <c r="J74" s="124">
        <v>28423709290</v>
      </c>
      <c r="K74" s="124">
        <v>28041442142</v>
      </c>
      <c r="L74" s="124">
        <v>34489404827</v>
      </c>
      <c r="M74" s="231">
        <v>34091030599</v>
      </c>
      <c r="O74" s="125"/>
      <c r="P74" s="125">
        <v>0.22726103870047121</v>
      </c>
      <c r="Q74" s="125">
        <v>1.2009552635175114E-2</v>
      </c>
      <c r="R74" s="125">
        <v>0.42720926144202598</v>
      </c>
      <c r="S74" s="125">
        <v>9.0909947913076383E-2</v>
      </c>
      <c r="T74" s="125">
        <v>0.1224089116152236</v>
      </c>
      <c r="U74" s="125">
        <v>0.15468181134955938</v>
      </c>
      <c r="V74" s="125">
        <v>6.1335629652590429E-2</v>
      </c>
      <c r="W74" s="125">
        <v>-1.3448883257980992E-2</v>
      </c>
      <c r="X74" s="125">
        <v>0.22994404682711922</v>
      </c>
      <c r="Y74" s="125">
        <v>-1.1550626344474679E-2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1762306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>
        <v>-1</v>
      </c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67693500</v>
      </c>
      <c r="D76" s="124">
        <v>20498591</v>
      </c>
      <c r="E76" s="124">
        <v>0</v>
      </c>
      <c r="F76" s="124">
        <v>30715181</v>
      </c>
      <c r="G76" s="124">
        <v>0</v>
      </c>
      <c r="H76" s="124">
        <v>0</v>
      </c>
      <c r="I76" s="124">
        <v>147224962</v>
      </c>
      <c r="J76" s="124">
        <v>14000000</v>
      </c>
      <c r="K76" s="124">
        <v>0</v>
      </c>
      <c r="L76" s="124">
        <v>0</v>
      </c>
      <c r="M76" s="231">
        <v>0</v>
      </c>
      <c r="O76" s="125"/>
      <c r="P76" s="125">
        <v>-0.69718523935089782</v>
      </c>
      <c r="Q76" s="125">
        <v>-1</v>
      </c>
      <c r="R76" s="125" t="e">
        <v>#N/A</v>
      </c>
      <c r="S76" s="125">
        <v>-1</v>
      </c>
      <c r="T76" s="125"/>
      <c r="U76" s="125" t="e">
        <v>#N/A</v>
      </c>
      <c r="V76" s="125">
        <v>-0.90490743003214358</v>
      </c>
      <c r="W76" s="125">
        <v>-1</v>
      </c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2869159303</v>
      </c>
      <c r="D77" s="124">
        <v>4358463580</v>
      </c>
      <c r="E77" s="124">
        <v>2638824350</v>
      </c>
      <c r="F77" s="124">
        <v>4093371220</v>
      </c>
      <c r="G77" s="124">
        <v>38849285006</v>
      </c>
      <c r="H77" s="124">
        <v>1962377140</v>
      </c>
      <c r="I77" s="124">
        <v>4235107647</v>
      </c>
      <c r="J77" s="124">
        <v>4384984542</v>
      </c>
      <c r="K77" s="124">
        <v>3527482263</v>
      </c>
      <c r="L77" s="124">
        <v>3745716470</v>
      </c>
      <c r="M77" s="233">
        <v>11324671735</v>
      </c>
      <c r="O77" s="125"/>
      <c r="P77" s="125">
        <v>0.51907340085396436</v>
      </c>
      <c r="Q77" s="125">
        <v>-0.39455170346978097</v>
      </c>
      <c r="R77" s="125">
        <v>0.55121018949215017</v>
      </c>
      <c r="S77" s="125">
        <v>8.4907798286616192</v>
      </c>
      <c r="T77" s="125">
        <v>-0.94948743227328569</v>
      </c>
      <c r="U77" s="125">
        <v>1.1581517439608984</v>
      </c>
      <c r="V77" s="125">
        <v>3.5389158314822922E-2</v>
      </c>
      <c r="W77" s="125">
        <v>-0.19555423075879108</v>
      </c>
      <c r="X77" s="125">
        <v>6.186684743650539E-2</v>
      </c>
      <c r="Y77" s="125">
        <v>2.0233659770302901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3390649</v>
      </c>
      <c r="D78" s="124">
        <v>672707</v>
      </c>
      <c r="E78" s="124">
        <v>0</v>
      </c>
      <c r="F78" s="124">
        <v>0</v>
      </c>
      <c r="G78" s="124">
        <v>0</v>
      </c>
      <c r="H78" s="124">
        <v>0</v>
      </c>
      <c r="I78" s="124">
        <v>1212646</v>
      </c>
      <c r="J78" s="124">
        <v>0</v>
      </c>
      <c r="K78" s="124">
        <v>0</v>
      </c>
      <c r="L78" s="124">
        <v>0</v>
      </c>
      <c r="M78" s="233">
        <v>0</v>
      </c>
      <c r="N78" s="225"/>
      <c r="O78" s="125"/>
      <c r="P78" s="125">
        <v>-0.80159933983140097</v>
      </c>
      <c r="Q78" s="125">
        <v>-1</v>
      </c>
      <c r="R78" s="125"/>
      <c r="S78" s="125"/>
      <c r="T78" s="125"/>
      <c r="U78" s="125" t="e">
        <v>#N/A</v>
      </c>
      <c r="V78" s="125">
        <v>-1</v>
      </c>
      <c r="W78" s="125"/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943329235099</v>
      </c>
      <c r="D79" s="138">
        <v>972969498925</v>
      </c>
      <c r="E79" s="138">
        <v>1128988500510</v>
      </c>
      <c r="F79" s="138">
        <v>1100833166642</v>
      </c>
      <c r="G79" s="138">
        <v>1134884990264</v>
      </c>
      <c r="H79" s="138">
        <v>1239668009626</v>
      </c>
      <c r="I79" s="138">
        <v>1685861611368</v>
      </c>
      <c r="J79" s="138">
        <v>1563431259644</v>
      </c>
      <c r="K79" s="138">
        <v>1426893205771</v>
      </c>
      <c r="L79" s="138">
        <v>1576563352832</v>
      </c>
      <c r="M79" s="91">
        <v>1723303042160</v>
      </c>
      <c r="O79" s="135"/>
      <c r="P79" s="135">
        <v>3.1420910879423003E-2</v>
      </c>
      <c r="Q79" s="135">
        <v>0.1603534352899858</v>
      </c>
      <c r="R79" s="135">
        <v>-2.4938547961543711E-2</v>
      </c>
      <c r="S79" s="135">
        <v>3.0932774060462132E-2</v>
      </c>
      <c r="T79" s="135">
        <v>9.2329196580197115E-2</v>
      </c>
      <c r="U79" s="135">
        <v>0.35992991533000329</v>
      </c>
      <c r="V79" s="135">
        <v>-7.262182785255622E-2</v>
      </c>
      <c r="W79" s="135">
        <v>-8.7332303886574647E-2</v>
      </c>
      <c r="X79" s="135">
        <v>0.10489232582765573</v>
      </c>
      <c r="Y79" s="237">
        <v>9.3075669343962497E-2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94327969140</v>
      </c>
      <c r="D80" s="124">
        <v>83116936568</v>
      </c>
      <c r="E80" s="124">
        <v>94400876356</v>
      </c>
      <c r="F80" s="124">
        <v>100267344489</v>
      </c>
      <c r="G80" s="124">
        <v>122114964769</v>
      </c>
      <c r="H80" s="124">
        <v>116828583303</v>
      </c>
      <c r="I80" s="124">
        <v>152647813848</v>
      </c>
      <c r="J80" s="124">
        <v>196517523886</v>
      </c>
      <c r="K80" s="124">
        <v>159415783382</v>
      </c>
      <c r="L80" s="124">
        <v>172795636642</v>
      </c>
      <c r="M80" s="130">
        <v>180160266463</v>
      </c>
      <c r="O80" s="125"/>
      <c r="P80" s="125">
        <v>-0.11885162666187343</v>
      </c>
      <c r="Q80" s="125">
        <v>0.13575981326944508</v>
      </c>
      <c r="R80" s="125">
        <v>6.2144212632906815E-2</v>
      </c>
      <c r="S80" s="125">
        <v>0.21789367606516019</v>
      </c>
      <c r="T80" s="125">
        <v>-4.3290201786489013E-2</v>
      </c>
      <c r="U80" s="125">
        <v>0.3065964640870571</v>
      </c>
      <c r="V80" s="125">
        <v>0.28739166930804227</v>
      </c>
      <c r="W80" s="125">
        <v>-0.18879609192268654</v>
      </c>
      <c r="X80" s="125">
        <v>8.3930542987318502E-2</v>
      </c>
      <c r="Y80" s="125">
        <v>4.2620461743823501E-2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27274268379</v>
      </c>
      <c r="D81" s="124">
        <v>22447395217</v>
      </c>
      <c r="E81" s="124">
        <v>37278849002</v>
      </c>
      <c r="F81" s="124">
        <v>18573696236</v>
      </c>
      <c r="G81" s="124">
        <v>15836089349</v>
      </c>
      <c r="H81" s="124">
        <v>18267410374</v>
      </c>
      <c r="I81" s="124">
        <v>18268023551</v>
      </c>
      <c r="J81" s="124">
        <v>21581143891</v>
      </c>
      <c r="K81" s="124">
        <v>25253728783</v>
      </c>
      <c r="L81" s="124">
        <v>26295242393</v>
      </c>
      <c r="M81" s="130">
        <v>23344075142</v>
      </c>
      <c r="O81" s="125"/>
      <c r="P81" s="125">
        <v>-0.1769753488865895</v>
      </c>
      <c r="Q81" s="125">
        <v>0.66072048189215971</v>
      </c>
      <c r="R81" s="125">
        <v>-0.50176315167339192</v>
      </c>
      <c r="S81" s="125">
        <v>-0.14739160435357512</v>
      </c>
      <c r="T81" s="125">
        <v>0.15353039323142803</v>
      </c>
      <c r="U81" s="125">
        <v>3.356671730947447E-5</v>
      </c>
      <c r="V81" s="125">
        <v>0.181361729184909</v>
      </c>
      <c r="W81" s="125">
        <v>0.17017563621970844</v>
      </c>
      <c r="X81" s="125">
        <v>4.1241973371517027E-2</v>
      </c>
      <c r="Y81" s="125">
        <v>-0.11223198504477849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6882143595</v>
      </c>
      <c r="D82" s="124">
        <v>3902147317</v>
      </c>
      <c r="E82" s="124">
        <v>2626379667</v>
      </c>
      <c r="F82" s="124">
        <v>3950924147</v>
      </c>
      <c r="G82" s="124">
        <v>39857534583</v>
      </c>
      <c r="H82" s="124">
        <v>4064012768</v>
      </c>
      <c r="I82" s="124">
        <v>5311851493</v>
      </c>
      <c r="J82" s="124">
        <v>4532118612</v>
      </c>
      <c r="K82" s="124">
        <v>3782274373</v>
      </c>
      <c r="L82" s="124">
        <v>4213424915</v>
      </c>
      <c r="M82" s="130">
        <v>11503360389</v>
      </c>
      <c r="O82" s="125"/>
      <c r="P82" s="125">
        <v>-0.43300408322851913</v>
      </c>
      <c r="Q82" s="125">
        <v>-0.32693989907608612</v>
      </c>
      <c r="R82" s="125">
        <v>0.50432330734305819</v>
      </c>
      <c r="S82" s="125">
        <v>9.0881548468260185</v>
      </c>
      <c r="T82" s="125">
        <v>-0.89803652407207901</v>
      </c>
      <c r="U82" s="125">
        <v>0.30704596570795029</v>
      </c>
      <c r="V82" s="125">
        <v>-0.14679116726579011</v>
      </c>
      <c r="W82" s="125">
        <v>-0.16545115059755633</v>
      </c>
      <c r="X82" s="125">
        <v>0.11399240231692209</v>
      </c>
      <c r="Y82" s="125">
        <v>1.7301685970592406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156942664461</v>
      </c>
      <c r="D83" s="124">
        <v>206937425260</v>
      </c>
      <c r="E83" s="124">
        <v>299923042803</v>
      </c>
      <c r="F83" s="124">
        <v>270331311266</v>
      </c>
      <c r="G83" s="124">
        <v>312627792048</v>
      </c>
      <c r="H83" s="124">
        <v>386585925155</v>
      </c>
      <c r="I83" s="124">
        <v>593935091005</v>
      </c>
      <c r="J83" s="124">
        <v>459701965615</v>
      </c>
      <c r="K83" s="124">
        <v>291761989441</v>
      </c>
      <c r="L83" s="124">
        <v>482461635339</v>
      </c>
      <c r="M83" s="130">
        <v>463655952485</v>
      </c>
      <c r="O83" s="125"/>
      <c r="P83" s="125">
        <v>0.31855430115641759</v>
      </c>
      <c r="Q83" s="125">
        <v>0.44934171489845864</v>
      </c>
      <c r="R83" s="125">
        <v>-9.8664414912717713E-2</v>
      </c>
      <c r="S83" s="125">
        <v>0.15646164176809396</v>
      </c>
      <c r="T83" s="125">
        <v>0.23656928458761173</v>
      </c>
      <c r="U83" s="125">
        <v>0.53635984229602829</v>
      </c>
      <c r="V83" s="125">
        <v>-0.22600638928887595</v>
      </c>
      <c r="W83" s="125">
        <v>-0.36532359819111493</v>
      </c>
      <c r="X83" s="125">
        <v>0.65361374270640971</v>
      </c>
      <c r="Y83" s="125">
        <v>-3.8978607782536479E-2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909091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 t="e">
        <v>#N/A</v>
      </c>
      <c r="T84" s="125">
        <v>-1</v>
      </c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285427045575</v>
      </c>
      <c r="D86" s="138">
        <v>316403904362</v>
      </c>
      <c r="E86" s="138">
        <v>434229147828</v>
      </c>
      <c r="F86" s="138">
        <v>393123276138</v>
      </c>
      <c r="G86" s="138">
        <v>490437289840</v>
      </c>
      <c r="H86" s="138">
        <v>525745931600</v>
      </c>
      <c r="I86" s="138">
        <v>770162779897</v>
      </c>
      <c r="J86" s="138">
        <v>682332752004</v>
      </c>
      <c r="K86" s="138">
        <v>480213775979</v>
      </c>
      <c r="L86" s="138">
        <v>685765939289</v>
      </c>
      <c r="M86" s="138">
        <v>678663654479</v>
      </c>
      <c r="O86" s="135"/>
      <c r="P86" s="135">
        <v>0.10852811346099434</v>
      </c>
      <c r="Q86" s="135">
        <v>0.37238871531495166</v>
      </c>
      <c r="R86" s="135">
        <v>-9.4664008382694287E-2</v>
      </c>
      <c r="S86" s="135">
        <v>0.24754070697111152</v>
      </c>
      <c r="T86" s="135">
        <v>7.1994202911281668E-2</v>
      </c>
      <c r="U86" s="135">
        <v>0.4648953679073986</v>
      </c>
      <c r="V86" s="135">
        <v>-0.11404086277026559</v>
      </c>
      <c r="W86" s="135">
        <v>-0.29621760853686108</v>
      </c>
      <c r="X86" s="135">
        <v>0.42804303748043426</v>
      </c>
      <c r="Y86" s="237">
        <v>-1.0356718529012432E-2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657902189524</v>
      </c>
      <c r="D87" s="139">
        <v>656565594563</v>
      </c>
      <c r="E87" s="139">
        <v>694759352682</v>
      </c>
      <c r="F87" s="139">
        <v>707709890504</v>
      </c>
      <c r="G87" s="139">
        <v>644447700424</v>
      </c>
      <c r="H87" s="139">
        <v>713922078026</v>
      </c>
      <c r="I87" s="139">
        <v>915698831471</v>
      </c>
      <c r="J87" s="139">
        <v>881098507640</v>
      </c>
      <c r="K87" s="139">
        <v>946679429792</v>
      </c>
      <c r="L87" s="139">
        <v>890797413543</v>
      </c>
      <c r="M87" s="139">
        <v>1044639387681</v>
      </c>
      <c r="O87" s="137"/>
      <c r="P87" s="137">
        <v>-2.0316013265847532E-3</v>
      </c>
      <c r="Q87" s="137">
        <v>5.817203709009644E-2</v>
      </c>
      <c r="R87" s="137">
        <v>1.8640321676860694E-2</v>
      </c>
      <c r="S87" s="137">
        <v>-8.9390004193593331E-2</v>
      </c>
      <c r="T87" s="137">
        <v>0.10780452402311447</v>
      </c>
      <c r="U87" s="137">
        <v>0.28263133982761013</v>
      </c>
      <c r="V87" s="137">
        <v>-3.7785702724352332E-2</v>
      </c>
      <c r="W87" s="137">
        <v>7.4430862818797516E-2</v>
      </c>
      <c r="X87" s="137">
        <v>-5.902950300850851E-2</v>
      </c>
      <c r="Y87" s="238">
        <v>0.17270141538256034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728394453496</v>
      </c>
      <c r="D88" s="140">
        <v>762452419311</v>
      </c>
      <c r="E88" s="140">
        <v>856520985754</v>
      </c>
      <c r="F88" s="140">
        <v>910432544816</v>
      </c>
      <c r="G88" s="140">
        <v>1059070842213</v>
      </c>
      <c r="H88" s="140">
        <v>983187420380</v>
      </c>
      <c r="I88" s="140">
        <v>966338543044</v>
      </c>
      <c r="J88" s="140">
        <v>1193837777972</v>
      </c>
      <c r="K88" s="140">
        <v>1425404441533</v>
      </c>
      <c r="L88" s="140">
        <v>1706639250714</v>
      </c>
      <c r="M88" s="140">
        <v>1849486659795</v>
      </c>
      <c r="O88" s="141"/>
      <c r="P88" s="141">
        <v>4.6757585332419138E-2</v>
      </c>
      <c r="Q88" s="141">
        <v>0.12337631052178488</v>
      </c>
      <c r="R88" s="141">
        <v>6.2942484724459291E-2</v>
      </c>
      <c r="S88" s="141">
        <v>0.16326118639249665</v>
      </c>
      <c r="T88" s="141">
        <v>-7.1650940436086885E-2</v>
      </c>
      <c r="U88" s="141">
        <v>-1.7136994419118978E-2</v>
      </c>
      <c r="V88" s="141">
        <v>0.23542394802071076</v>
      </c>
      <c r="W88" s="141">
        <v>0.19396828265425459</v>
      </c>
      <c r="X88" s="141">
        <v>0.19730176291476709</v>
      </c>
      <c r="Y88" s="239">
        <v>8.3700998334145682E-2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47964382597</v>
      </c>
      <c r="D89" s="124">
        <v>49472877616</v>
      </c>
      <c r="E89" s="124">
        <v>54668518412</v>
      </c>
      <c r="F89" s="124">
        <v>61772005076</v>
      </c>
      <c r="G89" s="124">
        <v>63468931846</v>
      </c>
      <c r="H89" s="124">
        <v>64173617482</v>
      </c>
      <c r="I89" s="124">
        <v>64913321399</v>
      </c>
      <c r="J89" s="124">
        <v>75863443484</v>
      </c>
      <c r="K89" s="124">
        <v>83294479210</v>
      </c>
      <c r="L89" s="124">
        <v>92773571697</v>
      </c>
      <c r="M89" s="130">
        <v>106361748098</v>
      </c>
      <c r="O89" s="125"/>
      <c r="P89" s="125">
        <v>3.1450316616696172E-2</v>
      </c>
      <c r="Q89" s="125">
        <v>0.10501998360248366</v>
      </c>
      <c r="R89" s="125">
        <v>0.12993742779831319</v>
      </c>
      <c r="S89" s="125">
        <v>2.7470806037657614E-2</v>
      </c>
      <c r="T89" s="125">
        <v>1.1102843793083572E-2</v>
      </c>
      <c r="U89" s="125">
        <v>1.1526604639476412E-2</v>
      </c>
      <c r="V89" s="125">
        <v>0.16868836548500332</v>
      </c>
      <c r="W89" s="125">
        <v>9.7952787070194614E-2</v>
      </c>
      <c r="X89" s="125">
        <v>0.1138021700466072</v>
      </c>
      <c r="Y89" s="125">
        <v>0.14646602639574136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18088151</v>
      </c>
      <c r="D90" s="124">
        <v>713959768</v>
      </c>
      <c r="E90" s="124">
        <v>216422104</v>
      </c>
      <c r="F90" s="124">
        <v>0</v>
      </c>
      <c r="G90" s="124">
        <v>347232425</v>
      </c>
      <c r="H90" s="124">
        <v>0</v>
      </c>
      <c r="I90" s="124">
        <v>0</v>
      </c>
      <c r="J90" s="124">
        <v>9571337826</v>
      </c>
      <c r="K90" s="124">
        <v>4739691596</v>
      </c>
      <c r="L90" s="124">
        <v>1463672593</v>
      </c>
      <c r="M90" s="130">
        <v>361385578</v>
      </c>
      <c r="O90" s="125"/>
      <c r="P90" s="125">
        <v>38.471130465463276</v>
      </c>
      <c r="Q90" s="125">
        <v>-0.69687072899603497</v>
      </c>
      <c r="R90" s="125">
        <v>-1</v>
      </c>
      <c r="S90" s="125" t="e">
        <v>#N/A</v>
      </c>
      <c r="T90" s="125">
        <v>-1</v>
      </c>
      <c r="U90" s="125"/>
      <c r="V90" s="125" t="e">
        <v>#N/A</v>
      </c>
      <c r="W90" s="125">
        <v>-0.50480364582630288</v>
      </c>
      <c r="X90" s="125">
        <v>-0.69118822114180445</v>
      </c>
      <c r="Y90" s="125">
        <v>-0.75309671047451254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91437643553</v>
      </c>
      <c r="D91" s="124">
        <v>111312553655</v>
      </c>
      <c r="E91" s="124">
        <v>124215057770</v>
      </c>
      <c r="F91" s="124">
        <v>143190476619</v>
      </c>
      <c r="G91" s="124">
        <v>149976088423</v>
      </c>
      <c r="H91" s="124">
        <v>169322290155</v>
      </c>
      <c r="I91" s="124">
        <v>160637251926</v>
      </c>
      <c r="J91" s="124">
        <v>141223963719</v>
      </c>
      <c r="K91" s="124">
        <v>171013525894</v>
      </c>
      <c r="L91" s="124">
        <v>201366811426</v>
      </c>
      <c r="M91" s="130">
        <v>214317269981</v>
      </c>
      <c r="O91" s="125"/>
      <c r="P91" s="125">
        <v>0.21736026137287645</v>
      </c>
      <c r="Q91" s="125">
        <v>0.11591238985487462</v>
      </c>
      <c r="R91" s="125">
        <v>0.15276262950451147</v>
      </c>
      <c r="S91" s="125">
        <v>4.7388708831908488E-2</v>
      </c>
      <c r="T91" s="125">
        <v>0.12899524141098428</v>
      </c>
      <c r="U91" s="125">
        <v>-5.1292940941500387E-2</v>
      </c>
      <c r="V91" s="125">
        <v>-0.12085172009754641</v>
      </c>
      <c r="W91" s="125">
        <v>0.21093843700828074</v>
      </c>
      <c r="X91" s="125">
        <v>0.17749055446534689</v>
      </c>
      <c r="Y91" s="125">
        <v>6.4312775592412663E-2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926765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 t="e">
        <v>#N/A</v>
      </c>
      <c r="S92" s="125">
        <v>-1</v>
      </c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116735709136</v>
      </c>
      <c r="D94" s="124">
        <v>87199764468</v>
      </c>
      <c r="E94" s="124">
        <v>60781503183</v>
      </c>
      <c r="F94" s="124">
        <v>58381489157</v>
      </c>
      <c r="G94" s="124">
        <v>69760381353</v>
      </c>
      <c r="H94" s="124">
        <v>57027504484</v>
      </c>
      <c r="I94" s="124">
        <v>40016283708</v>
      </c>
      <c r="J94" s="124">
        <v>45718959451</v>
      </c>
      <c r="K94" s="124">
        <v>59283058732</v>
      </c>
      <c r="L94" s="124">
        <v>78360699675</v>
      </c>
      <c r="M94" s="130">
        <v>62279066666</v>
      </c>
      <c r="O94" s="125"/>
      <c r="P94" s="125">
        <v>-0.25301550730796429</v>
      </c>
      <c r="Q94" s="125">
        <v>-0.30296253030241616</v>
      </c>
      <c r="R94" s="125">
        <v>-3.9485927466684667E-2</v>
      </c>
      <c r="S94" s="125">
        <v>0.19490582306661941</v>
      </c>
      <c r="T94" s="125">
        <v>-0.18252303989809582</v>
      </c>
      <c r="U94" s="125">
        <v>-0.29829853033061926</v>
      </c>
      <c r="V94" s="125">
        <v>0.14250887925057198</v>
      </c>
      <c r="W94" s="125">
        <v>0.29668433936116889</v>
      </c>
      <c r="X94" s="125">
        <v>0.32180594846234234</v>
      </c>
      <c r="Y94" s="125">
        <v>-0.20522574550378403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256155823437</v>
      </c>
      <c r="D95" s="142">
        <v>248699155507</v>
      </c>
      <c r="E95" s="142">
        <v>239881501469</v>
      </c>
      <c r="F95" s="142">
        <v>263344897617</v>
      </c>
      <c r="G95" s="142">
        <v>283552634047</v>
      </c>
      <c r="H95" s="142">
        <v>290523412121</v>
      </c>
      <c r="I95" s="142">
        <v>265566857033</v>
      </c>
      <c r="J95" s="142">
        <v>272377704480</v>
      </c>
      <c r="K95" s="142">
        <v>318330755432</v>
      </c>
      <c r="L95" s="142">
        <v>373964755391</v>
      </c>
      <c r="M95" s="142">
        <v>383319470323</v>
      </c>
      <c r="N95" s="224"/>
      <c r="O95" s="135"/>
      <c r="P95" s="135">
        <v>-2.9109890339205635E-2</v>
      </c>
      <c r="Q95" s="135">
        <v>-3.545510245108896E-2</v>
      </c>
      <c r="R95" s="135">
        <v>9.7812444912648511E-2</v>
      </c>
      <c r="S95" s="135">
        <v>7.6734869795690663E-2</v>
      </c>
      <c r="T95" s="135">
        <v>2.4583718283655909E-2</v>
      </c>
      <c r="U95" s="135">
        <v>-8.5902044540237754E-2</v>
      </c>
      <c r="V95" s="135">
        <v>2.5646451229242251E-2</v>
      </c>
      <c r="W95" s="135">
        <v>0.16871076522114614</v>
      </c>
      <c r="X95" s="135">
        <v>0.1747679073091768</v>
      </c>
      <c r="Y95" s="237">
        <v>2.5014964103285964E-2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391734925594</v>
      </c>
      <c r="D96" s="124">
        <v>401469626714</v>
      </c>
      <c r="E96" s="124">
        <v>441530564228</v>
      </c>
      <c r="F96" s="124">
        <v>484936568169</v>
      </c>
      <c r="G96" s="124">
        <v>509627190993</v>
      </c>
      <c r="H96" s="124">
        <v>492812520975</v>
      </c>
      <c r="I96" s="124">
        <v>511948910815</v>
      </c>
      <c r="J96" s="124">
        <v>557292903826</v>
      </c>
      <c r="K96" s="124">
        <v>616621148542</v>
      </c>
      <c r="L96" s="124">
        <v>658326915319</v>
      </c>
      <c r="M96" s="130">
        <v>692823360724</v>
      </c>
      <c r="N96" s="224"/>
      <c r="O96" s="125"/>
      <c r="P96" s="125">
        <v>2.4850225200724552E-2</v>
      </c>
      <c r="Q96" s="125">
        <v>9.9785724369476858E-2</v>
      </c>
      <c r="R96" s="125">
        <v>9.8308039029854744E-2</v>
      </c>
      <c r="S96" s="125">
        <v>5.0915159723313286E-2</v>
      </c>
      <c r="T96" s="125">
        <v>-3.299405980524095E-2</v>
      </c>
      <c r="U96" s="125">
        <v>3.8830973292114823E-2</v>
      </c>
      <c r="V96" s="125">
        <v>8.8571324312057609E-2</v>
      </c>
      <c r="W96" s="125">
        <v>0.10645792241152185</v>
      </c>
      <c r="X96" s="125">
        <v>6.7635965577264479E-2</v>
      </c>
      <c r="Y96" s="125">
        <v>5.2400174749477335E-2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932742749</v>
      </c>
      <c r="D97" s="124">
        <v>263096077</v>
      </c>
      <c r="E97" s="124">
        <v>555301190</v>
      </c>
      <c r="F97" s="124">
        <v>146125809</v>
      </c>
      <c r="G97" s="124">
        <v>483050840</v>
      </c>
      <c r="H97" s="124">
        <v>282668035</v>
      </c>
      <c r="I97" s="124">
        <v>632591826</v>
      </c>
      <c r="J97" s="124">
        <v>158238655</v>
      </c>
      <c r="K97" s="124">
        <v>343191316</v>
      </c>
      <c r="L97" s="124">
        <v>561883063</v>
      </c>
      <c r="M97" s="130">
        <v>257033776</v>
      </c>
      <c r="N97" s="224"/>
      <c r="O97" s="125"/>
      <c r="P97" s="125">
        <v>-0.71793286275120649</v>
      </c>
      <c r="Q97" s="125">
        <v>1.1106403270315583</v>
      </c>
      <c r="R97" s="125">
        <v>-0.7368530598682852</v>
      </c>
      <c r="S97" s="125">
        <v>2.3057188412212657</v>
      </c>
      <c r="T97" s="125">
        <v>-0.41482756763242556</v>
      </c>
      <c r="U97" s="125">
        <v>1.2379319472751846</v>
      </c>
      <c r="V97" s="125">
        <v>-0.74985662397730701</v>
      </c>
      <c r="W97" s="125">
        <v>1.1688209875140814</v>
      </c>
      <c r="X97" s="125">
        <v>0.63722983888088813</v>
      </c>
      <c r="Y97" s="125">
        <v>-0.54254934358112161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47423719993</v>
      </c>
      <c r="D98" s="124">
        <v>54956332146</v>
      </c>
      <c r="E98" s="124">
        <v>60681085916</v>
      </c>
      <c r="F98" s="124">
        <v>62595138913</v>
      </c>
      <c r="G98" s="124">
        <v>56519708862</v>
      </c>
      <c r="H98" s="124">
        <v>55749205141</v>
      </c>
      <c r="I98" s="124">
        <v>52627357644</v>
      </c>
      <c r="J98" s="124">
        <v>68082853143</v>
      </c>
      <c r="K98" s="124">
        <v>73464616621</v>
      </c>
      <c r="L98" s="124">
        <v>90978266995</v>
      </c>
      <c r="M98" s="130">
        <v>83106834350</v>
      </c>
      <c r="N98" s="224"/>
      <c r="O98" s="125"/>
      <c r="P98" s="125">
        <v>0.1588363830191275</v>
      </c>
      <c r="Q98" s="125">
        <v>0.10416913841322795</v>
      </c>
      <c r="R98" s="125">
        <v>3.1542827029324982E-2</v>
      </c>
      <c r="S98" s="125">
        <v>-9.7059135206076341E-2</v>
      </c>
      <c r="T98" s="125">
        <v>-1.3632478590455577E-2</v>
      </c>
      <c r="U98" s="125">
        <v>-5.5998062915951441E-2</v>
      </c>
      <c r="V98" s="125">
        <v>0.29367796885318387</v>
      </c>
      <c r="W98" s="125">
        <v>7.9047267109917385E-2</v>
      </c>
      <c r="X98" s="125">
        <v>0.2383957227239335</v>
      </c>
      <c r="Y98" s="125">
        <v>-8.6519922889195078E-2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69474209</v>
      </c>
      <c r="D99" s="124">
        <v>0</v>
      </c>
      <c r="E99" s="124">
        <v>258465</v>
      </c>
      <c r="F99" s="124">
        <v>0</v>
      </c>
      <c r="G99" s="124">
        <v>0</v>
      </c>
      <c r="H99" s="124">
        <v>0</v>
      </c>
      <c r="I99" s="124">
        <v>0</v>
      </c>
      <c r="J99" s="124">
        <v>4910059259</v>
      </c>
      <c r="K99" s="124">
        <v>4761114943</v>
      </c>
      <c r="L99" s="124">
        <v>5967238087</v>
      </c>
      <c r="M99" s="130">
        <v>946269283</v>
      </c>
      <c r="N99" s="224"/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 t="e">
        <v>#N/A</v>
      </c>
      <c r="W99" s="125">
        <v>-3.0334525133681289E-2</v>
      </c>
      <c r="X99" s="125">
        <v>0.25332787770085141</v>
      </c>
      <c r="Y99" s="125">
        <v>-0.84142256950304928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20989597</v>
      </c>
      <c r="D100" s="124">
        <v>174952165</v>
      </c>
      <c r="E100" s="124">
        <v>0</v>
      </c>
      <c r="F100" s="124">
        <v>0</v>
      </c>
      <c r="G100" s="124">
        <v>456212668</v>
      </c>
      <c r="H100" s="124">
        <v>5120928</v>
      </c>
      <c r="I100" s="124">
        <v>0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7.3351845678599741</v>
      </c>
      <c r="Q100" s="125">
        <v>-1</v>
      </c>
      <c r="R100" s="125"/>
      <c r="S100" s="125" t="e">
        <v>#N/A</v>
      </c>
      <c r="T100" s="125">
        <v>-0.98877512976031612</v>
      </c>
      <c r="U100" s="125">
        <v>-1</v>
      </c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372465766563</v>
      </c>
      <c r="D101" s="124">
        <v>404614836468</v>
      </c>
      <c r="E101" s="124">
        <v>443143350414</v>
      </c>
      <c r="F101" s="124">
        <v>463611953080</v>
      </c>
      <c r="G101" s="124">
        <v>514031102772</v>
      </c>
      <c r="H101" s="124">
        <v>519929210256</v>
      </c>
      <c r="I101" s="124">
        <v>561447782265</v>
      </c>
      <c r="J101" s="124">
        <v>643250362621</v>
      </c>
      <c r="K101" s="124">
        <v>754242975327</v>
      </c>
      <c r="L101" s="124">
        <v>823773579194</v>
      </c>
      <c r="M101" s="130">
        <v>847525254369</v>
      </c>
      <c r="N101" s="225"/>
      <c r="O101" s="125"/>
      <c r="P101" s="125">
        <v>8.6314160363412107E-2</v>
      </c>
      <c r="Q101" s="125">
        <v>9.5222691986103447E-2</v>
      </c>
      <c r="R101" s="125">
        <v>4.6189574201841221E-2</v>
      </c>
      <c r="S101" s="125">
        <v>0.10875291147486821</v>
      </c>
      <c r="T101" s="125">
        <v>1.1474222964706682E-2</v>
      </c>
      <c r="U101" s="125">
        <v>7.9854278601806827E-2</v>
      </c>
      <c r="V101" s="125">
        <v>0.14569935609326112</v>
      </c>
      <c r="W101" s="125">
        <v>0.17254963099242948</v>
      </c>
      <c r="X101" s="125">
        <v>9.2185948217621938E-2</v>
      </c>
      <c r="Y101" s="125">
        <v>2.8832771255226763E-2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139520482034</v>
      </c>
      <c r="D102" s="124">
        <v>111644954831</v>
      </c>
      <c r="E102" s="124">
        <v>92781589570</v>
      </c>
      <c r="F102" s="124">
        <v>89126251942</v>
      </c>
      <c r="G102" s="124">
        <v>85468451025</v>
      </c>
      <c r="H102" s="124">
        <v>104014335385</v>
      </c>
      <c r="I102" s="124">
        <v>66209961303</v>
      </c>
      <c r="J102" s="124">
        <v>73377153146</v>
      </c>
      <c r="K102" s="124">
        <v>88860480553</v>
      </c>
      <c r="L102" s="124">
        <v>112299852126</v>
      </c>
      <c r="M102" s="130">
        <v>75199148254</v>
      </c>
      <c r="N102" s="225"/>
      <c r="O102" s="125"/>
      <c r="P102" s="125">
        <v>-0.19979523290499357</v>
      </c>
      <c r="Q102" s="125">
        <v>-0.16895851039175025</v>
      </c>
      <c r="R102" s="125">
        <v>-3.9397230042520381E-2</v>
      </c>
      <c r="S102" s="125">
        <v>-4.1040668010816406E-2</v>
      </c>
      <c r="T102" s="125">
        <v>0.21699099653245413</v>
      </c>
      <c r="U102" s="125">
        <v>-0.36345349842471619</v>
      </c>
      <c r="V102" s="125">
        <v>0.10824944920599511</v>
      </c>
      <c r="W102" s="125">
        <v>0.21101019517877062</v>
      </c>
      <c r="X102" s="125">
        <v>0.26377723175849588</v>
      </c>
      <c r="Y102" s="125">
        <v>-0.33037179630809443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952168100739</v>
      </c>
      <c r="D103" s="142">
        <v>973123798401</v>
      </c>
      <c r="E103" s="142">
        <v>1038692149783</v>
      </c>
      <c r="F103" s="142">
        <v>1100416037913</v>
      </c>
      <c r="G103" s="142">
        <v>1166585717160</v>
      </c>
      <c r="H103" s="142">
        <v>1172793060720</v>
      </c>
      <c r="I103" s="142">
        <v>1192866603853</v>
      </c>
      <c r="J103" s="142">
        <v>1347071570650</v>
      </c>
      <c r="K103" s="142">
        <v>1538293527302</v>
      </c>
      <c r="L103" s="142">
        <v>1691907734784</v>
      </c>
      <c r="M103" s="142">
        <v>1699857900756</v>
      </c>
      <c r="N103" s="225"/>
      <c r="O103" s="135"/>
      <c r="P103" s="135">
        <v>2.2008401295670055E-2</v>
      </c>
      <c r="Q103" s="135">
        <v>6.7379249679988762E-2</v>
      </c>
      <c r="R103" s="135">
        <v>5.94246217639125E-2</v>
      </c>
      <c r="S103" s="135">
        <v>6.0131511144180028E-2</v>
      </c>
      <c r="T103" s="135">
        <v>5.3209493899097904E-3</v>
      </c>
      <c r="U103" s="135">
        <v>1.7116014585451644E-2</v>
      </c>
      <c r="V103" s="135">
        <v>0.12927259955045489</v>
      </c>
      <c r="W103" s="135">
        <v>0.141953821028032</v>
      </c>
      <c r="X103" s="135">
        <v>9.9860140314977919E-2</v>
      </c>
      <c r="Y103" s="237">
        <v>4.6989358867226549E-3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-696012277302</v>
      </c>
      <c r="D104" s="143">
        <v>-724424642894</v>
      </c>
      <c r="E104" s="143">
        <v>-798810648314</v>
      </c>
      <c r="F104" s="143">
        <v>-837071140296</v>
      </c>
      <c r="G104" s="143">
        <v>-883033083113</v>
      </c>
      <c r="H104" s="143">
        <v>-882269648599</v>
      </c>
      <c r="I104" s="143">
        <v>-927299746820</v>
      </c>
      <c r="J104" s="143">
        <v>-1074693866170</v>
      </c>
      <c r="K104" s="143">
        <v>-1219962771870</v>
      </c>
      <c r="L104" s="143">
        <v>-1317942979393</v>
      </c>
      <c r="M104" s="143">
        <v>-1316538430433</v>
      </c>
      <c r="O104" s="137"/>
      <c r="P104" s="137">
        <v>4.0821644270610857E-2</v>
      </c>
      <c r="Q104" s="137">
        <v>0.10268287550632693</v>
      </c>
      <c r="R104" s="137">
        <v>4.7896822686019469E-2</v>
      </c>
      <c r="S104" s="137">
        <v>5.4908048556956857E-2</v>
      </c>
      <c r="T104" s="137">
        <v>-8.6455935638174441E-4</v>
      </c>
      <c r="U104" s="137">
        <v>5.1038929302969382E-2</v>
      </c>
      <c r="V104" s="137">
        <v>0.15894981084105808</v>
      </c>
      <c r="W104" s="137">
        <v>0.13517235956478491</v>
      </c>
      <c r="X104" s="137">
        <v>8.0314096284112457E-2</v>
      </c>
      <c r="Y104" s="238">
        <v>-1.0657129951455735E-3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32382176194</v>
      </c>
      <c r="D105" s="144">
        <v>38027776417</v>
      </c>
      <c r="E105" s="144">
        <v>57710337440</v>
      </c>
      <c r="F105" s="144">
        <v>73361404520</v>
      </c>
      <c r="G105" s="144">
        <v>176037759100</v>
      </c>
      <c r="H105" s="144">
        <v>100917771781</v>
      </c>
      <c r="I105" s="144">
        <v>39038796224</v>
      </c>
      <c r="J105" s="144">
        <v>119143911802</v>
      </c>
      <c r="K105" s="144">
        <v>205441669663</v>
      </c>
      <c r="L105" s="144">
        <v>388696271321</v>
      </c>
      <c r="M105" s="144">
        <v>532948229362</v>
      </c>
      <c r="O105" s="141"/>
      <c r="P105" s="141">
        <v>0.17434282949908897</v>
      </c>
      <c r="Q105" s="141">
        <v>0.51758379998787074</v>
      </c>
      <c r="R105" s="141">
        <v>0.27120040835443082</v>
      </c>
      <c r="S105" s="141">
        <v>1.3995963579460651</v>
      </c>
      <c r="T105" s="141">
        <v>-0.42672655970545126</v>
      </c>
      <c r="U105" s="141">
        <v>-0.6131623247814324</v>
      </c>
      <c r="V105" s="141">
        <v>2.0519361078237739</v>
      </c>
      <c r="W105" s="141">
        <v>0.72431529698650854</v>
      </c>
      <c r="X105" s="141">
        <v>0.89200307784981026</v>
      </c>
      <c r="Y105" s="239">
        <v>0.37111742171015405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277634219008</v>
      </c>
      <c r="D106" s="124">
        <v>176885728622</v>
      </c>
      <c r="E106" s="124">
        <v>136197062807</v>
      </c>
      <c r="F106" s="124">
        <v>208537100249</v>
      </c>
      <c r="G106" s="124">
        <v>225948506418</v>
      </c>
      <c r="H106" s="124">
        <v>266007291258</v>
      </c>
      <c r="I106" s="124">
        <v>205821842684</v>
      </c>
      <c r="J106" s="124">
        <v>280985960875</v>
      </c>
      <c r="K106" s="124">
        <v>286607508083</v>
      </c>
      <c r="L106" s="124">
        <v>442983992865</v>
      </c>
      <c r="M106" s="130">
        <v>620890106200</v>
      </c>
      <c r="O106" s="125"/>
      <c r="P106" s="125">
        <v>-0.36288210706151081</v>
      </c>
      <c r="Q106" s="125">
        <v>-0.23002797417280951</v>
      </c>
      <c r="R106" s="125">
        <v>0.53114241930834072</v>
      </c>
      <c r="S106" s="125">
        <v>8.3493086593273924E-2</v>
      </c>
      <c r="T106" s="125">
        <v>0.17729165585140927</v>
      </c>
      <c r="U106" s="125">
        <v>-0.22625488304990193</v>
      </c>
      <c r="V106" s="125">
        <v>0.36519019172518097</v>
      </c>
      <c r="W106" s="125">
        <v>2.0006505629300175E-2</v>
      </c>
      <c r="X106" s="125">
        <v>0.5456119619054578</v>
      </c>
      <c r="Y106" s="125">
        <v>0.40160844680728025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193340579729</v>
      </c>
      <c r="D107" s="124">
        <v>103149012827</v>
      </c>
      <c r="E107" s="124">
        <v>52824286602</v>
      </c>
      <c r="F107" s="124">
        <v>75839223300</v>
      </c>
      <c r="G107" s="124">
        <v>102628562922</v>
      </c>
      <c r="H107" s="124">
        <v>179426857947</v>
      </c>
      <c r="I107" s="124">
        <v>96497945834</v>
      </c>
      <c r="J107" s="124">
        <v>140031482583</v>
      </c>
      <c r="K107" s="124">
        <v>94281342225</v>
      </c>
      <c r="L107" s="124">
        <v>218359836096</v>
      </c>
      <c r="M107" s="130">
        <v>504209424592</v>
      </c>
      <c r="N107" s="225"/>
      <c r="O107" s="125"/>
      <c r="P107" s="125">
        <v>-0.46649061996410146</v>
      </c>
      <c r="Q107" s="125">
        <v>-0.48788374067528772</v>
      </c>
      <c r="R107" s="125">
        <v>0.43568854741766883</v>
      </c>
      <c r="S107" s="125">
        <v>0.3532385809916383</v>
      </c>
      <c r="T107" s="125">
        <v>0.74831307034249739</v>
      </c>
      <c r="U107" s="125">
        <v>-0.46218784111738698</v>
      </c>
      <c r="V107" s="125">
        <v>0.4511343363089646</v>
      </c>
      <c r="W107" s="125">
        <v>-0.32671324700774196</v>
      </c>
      <c r="X107" s="125">
        <v>1.316045051362229</v>
      </c>
      <c r="Y107" s="125">
        <v>1.3090758520734953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84293639279</v>
      </c>
      <c r="D108" s="143">
        <v>73736715795</v>
      </c>
      <c r="E108" s="143">
        <v>83372776205</v>
      </c>
      <c r="F108" s="143">
        <v>132697876949</v>
      </c>
      <c r="G108" s="143">
        <v>123319943496</v>
      </c>
      <c r="H108" s="143">
        <v>86580433311</v>
      </c>
      <c r="I108" s="143">
        <v>109323896850</v>
      </c>
      <c r="J108" s="143">
        <v>140954478292</v>
      </c>
      <c r="K108" s="143">
        <v>192326165858</v>
      </c>
      <c r="L108" s="143">
        <v>224624156769</v>
      </c>
      <c r="M108" s="143">
        <v>116680681608</v>
      </c>
      <c r="O108" s="137"/>
      <c r="P108" s="137">
        <v>-0.12523985883511424</v>
      </c>
      <c r="Q108" s="137">
        <v>0.13068198530552677</v>
      </c>
      <c r="R108" s="137">
        <v>0.59162118606579273</v>
      </c>
      <c r="S108" s="137">
        <v>-7.0671314934482643E-2</v>
      </c>
      <c r="T108" s="137">
        <v>-0.29792026450443254</v>
      </c>
      <c r="U108" s="137">
        <v>0.26268595188597255</v>
      </c>
      <c r="V108" s="137">
        <v>0.2893290703440563</v>
      </c>
      <c r="W108" s="137">
        <v>0.36445587389979117</v>
      </c>
      <c r="X108" s="137">
        <v>0.16793342063942851</v>
      </c>
      <c r="Y108" s="238">
        <v>-0.48055149861734325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14112970495</v>
      </c>
      <c r="D109" s="124">
        <v>13728251803</v>
      </c>
      <c r="E109" s="124">
        <v>12419473652</v>
      </c>
      <c r="F109" s="124">
        <v>13950891659</v>
      </c>
      <c r="G109" s="124">
        <v>12797826351</v>
      </c>
      <c r="H109" s="124">
        <v>20640164588</v>
      </c>
      <c r="I109" s="124">
        <v>19663608518</v>
      </c>
      <c r="J109" s="124">
        <v>23481516031</v>
      </c>
      <c r="K109" s="124">
        <v>41108430062</v>
      </c>
      <c r="L109" s="124">
        <v>49374416511</v>
      </c>
      <c r="M109" s="10">
        <v>46431042859</v>
      </c>
      <c r="O109" s="125"/>
      <c r="P109" s="125">
        <v>-2.7259937384287669E-2</v>
      </c>
      <c r="Q109" s="125">
        <v>-9.5334655117121025E-2</v>
      </c>
      <c r="R109" s="125">
        <v>0.12330780272265285</v>
      </c>
      <c r="S109" s="125">
        <v>-8.2651728375808475E-2</v>
      </c>
      <c r="T109" s="125">
        <v>0.61278673595904931</v>
      </c>
      <c r="U109" s="125">
        <v>-4.7313385793820717E-2</v>
      </c>
      <c r="V109" s="125">
        <v>0.19416108236212604</v>
      </c>
      <c r="W109" s="125">
        <v>0.75067189050865246</v>
      </c>
      <c r="X109" s="125">
        <v>0.20107764846609766</v>
      </c>
      <c r="Y109" s="125">
        <v>-5.9613335407098011E-2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132722646</v>
      </c>
      <c r="D110" s="124">
        <v>165390487</v>
      </c>
      <c r="E110" s="124">
        <v>672391665</v>
      </c>
      <c r="F110" s="124">
        <v>364018628</v>
      </c>
      <c r="G110" s="124">
        <v>139033214</v>
      </c>
      <c r="H110" s="124">
        <v>691514725</v>
      </c>
      <c r="I110" s="124">
        <v>236186574</v>
      </c>
      <c r="J110" s="124">
        <v>806655574</v>
      </c>
      <c r="K110" s="124">
        <v>8510726859</v>
      </c>
      <c r="L110" s="124">
        <v>434987514</v>
      </c>
      <c r="M110" s="130">
        <v>6377637816</v>
      </c>
      <c r="N110" s="225"/>
      <c r="O110" s="125"/>
      <c r="P110" s="125">
        <v>0.24613614921450555</v>
      </c>
      <c r="Q110" s="125">
        <v>3.0654796850558883</v>
      </c>
      <c r="R110" s="125">
        <v>-0.45862114754203565</v>
      </c>
      <c r="S110" s="125">
        <v>-0.61806016696486199</v>
      </c>
      <c r="T110" s="125">
        <v>3.9737376063247734</v>
      </c>
      <c r="U110" s="125">
        <v>-0.65845040537640032</v>
      </c>
      <c r="V110" s="125">
        <v>2.4153320416934454</v>
      </c>
      <c r="W110" s="125">
        <v>9.5506329260175669</v>
      </c>
      <c r="X110" s="125">
        <v>-0.94888949895742392</v>
      </c>
      <c r="Y110" s="125">
        <v>13.661657198739732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13980247849</v>
      </c>
      <c r="D111" s="143">
        <v>13562861316</v>
      </c>
      <c r="E111" s="143">
        <v>11747081987</v>
      </c>
      <c r="F111" s="143">
        <v>13586873031</v>
      </c>
      <c r="G111" s="143">
        <v>12658793137</v>
      </c>
      <c r="H111" s="143">
        <v>19948649863</v>
      </c>
      <c r="I111" s="143">
        <v>19427421944</v>
      </c>
      <c r="J111" s="143">
        <v>22674860457</v>
      </c>
      <c r="K111" s="143">
        <v>32597703203</v>
      </c>
      <c r="L111" s="143">
        <v>48939428997</v>
      </c>
      <c r="M111" s="143">
        <v>40053405043</v>
      </c>
      <c r="O111" s="137"/>
      <c r="P111" s="137">
        <v>-2.9855445876795006E-2</v>
      </c>
      <c r="Q111" s="137">
        <v>-0.13387878019942145</v>
      </c>
      <c r="R111" s="137">
        <v>0.15661685566134809</v>
      </c>
      <c r="S111" s="137">
        <v>-6.8307099939955318E-2</v>
      </c>
      <c r="T111" s="137">
        <v>0.57587296412109779</v>
      </c>
      <c r="U111" s="137">
        <v>-2.6128481003957704E-2</v>
      </c>
      <c r="V111" s="137">
        <v>0.16715746033420276</v>
      </c>
      <c r="W111" s="137">
        <v>0.43761428057373997</v>
      </c>
      <c r="X111" s="137">
        <v>0.50131525194376447</v>
      </c>
      <c r="Y111" s="238">
        <v>-0.18157187642186667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130656063322</v>
      </c>
      <c r="D112" s="144">
        <v>125327353528</v>
      </c>
      <c r="E112" s="144">
        <v>152830195632</v>
      </c>
      <c r="F112" s="144">
        <v>219646154500</v>
      </c>
      <c r="G112" s="144">
        <v>312016495733</v>
      </c>
      <c r="H112" s="144">
        <v>207446854955</v>
      </c>
      <c r="I112" s="144">
        <v>167790115018</v>
      </c>
      <c r="J112" s="144">
        <v>282773250551</v>
      </c>
      <c r="K112" s="144">
        <v>430365538724</v>
      </c>
      <c r="L112" s="144">
        <v>662259857087</v>
      </c>
      <c r="M112" s="144">
        <v>689682316013</v>
      </c>
      <c r="O112" s="141"/>
      <c r="P112" s="141">
        <v>-4.0784251863363319E-2</v>
      </c>
      <c r="Q112" s="141">
        <v>0.21944804011085628</v>
      </c>
      <c r="R112" s="141">
        <v>0.43719082208653459</v>
      </c>
      <c r="S112" s="141">
        <v>0.42054158172389045</v>
      </c>
      <c r="T112" s="141">
        <v>-0.33514138581789199</v>
      </c>
      <c r="U112" s="141">
        <v>-0.19116578048677801</v>
      </c>
      <c r="V112" s="141">
        <v>0.68527955607316304</v>
      </c>
      <c r="W112" s="141">
        <v>0.52194572112251736</v>
      </c>
      <c r="X112" s="141">
        <v>0.53883105754830751</v>
      </c>
      <c r="Y112" s="239">
        <v>4.14074001806779E-2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7602232760</v>
      </c>
      <c r="D113" s="124">
        <v>7564748430</v>
      </c>
      <c r="E113" s="124">
        <v>9961398902</v>
      </c>
      <c r="F113" s="124">
        <v>18419103721</v>
      </c>
      <c r="G113" s="124">
        <v>22568353844</v>
      </c>
      <c r="H113" s="124">
        <v>20223445059</v>
      </c>
      <c r="I113" s="124">
        <v>16368688442</v>
      </c>
      <c r="J113" s="124">
        <v>28810684308</v>
      </c>
      <c r="K113" s="124">
        <v>40289090004</v>
      </c>
      <c r="L113" s="124">
        <v>60713059781</v>
      </c>
      <c r="M113" s="130">
        <v>64449907545</v>
      </c>
      <c r="O113" s="125"/>
      <c r="P113" s="125">
        <v>-4.9307001223677371E-3</v>
      </c>
      <c r="Q113" s="125">
        <v>0.31681826490031728</v>
      </c>
      <c r="R113" s="125">
        <v>0.84904790001953478</v>
      </c>
      <c r="S113" s="125">
        <v>0.22526883967048583</v>
      </c>
      <c r="T113" s="125">
        <v>-0.10390251771169456</v>
      </c>
      <c r="U113" s="125">
        <v>-0.1906083066339147</v>
      </c>
      <c r="V113" s="125">
        <v>0.76010951702614116</v>
      </c>
      <c r="W113" s="125">
        <v>0.39840795078972624</v>
      </c>
      <c r="X113" s="125">
        <v>0.50693549481937317</v>
      </c>
      <c r="Y113" s="125">
        <v>6.1549323613062867E-2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123053830562</v>
      </c>
      <c r="D114" s="145">
        <v>117762605098</v>
      </c>
      <c r="E114" s="145">
        <v>142868796730</v>
      </c>
      <c r="F114" s="145">
        <v>201227050779</v>
      </c>
      <c r="G114" s="145">
        <v>289448141889</v>
      </c>
      <c r="H114" s="145">
        <v>187223409896</v>
      </c>
      <c r="I114" s="145">
        <v>151421426576</v>
      </c>
      <c r="J114" s="145">
        <v>253962566243</v>
      </c>
      <c r="K114" s="145">
        <v>390076448720</v>
      </c>
      <c r="L114" s="145">
        <v>601546797306</v>
      </c>
      <c r="M114" s="145">
        <v>625232408468</v>
      </c>
      <c r="O114" s="146"/>
      <c r="P114" s="146">
        <v>-4.2999274706316815E-2</v>
      </c>
      <c r="Q114" s="146">
        <v>0.21319324255018879</v>
      </c>
      <c r="R114" s="146">
        <v>0.40847445617735634</v>
      </c>
      <c r="S114" s="146">
        <v>0.43841566413896249</v>
      </c>
      <c r="T114" s="146">
        <v>-0.35317114605006517</v>
      </c>
      <c r="U114" s="146">
        <v>-0.19122599753891623</v>
      </c>
      <c r="V114" s="146">
        <v>0.67719042136704166</v>
      </c>
      <c r="W114" s="146">
        <v>0.53596041531082039</v>
      </c>
      <c r="X114" s="146">
        <v>0.54212539434236673</v>
      </c>
      <c r="Y114" s="240">
        <v>3.9374511290019232E-2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237639264318</v>
      </c>
      <c r="D116" s="132">
        <v>248164742770</v>
      </c>
      <c r="E116" s="132">
        <v>279766697204</v>
      </c>
      <c r="F116" s="132">
        <v>297579958822</v>
      </c>
      <c r="G116" s="132">
        <v>286776881549</v>
      </c>
      <c r="H116" s="132">
        <v>271330590321</v>
      </c>
      <c r="I116" s="132">
        <v>297403217877</v>
      </c>
      <c r="J116" s="132">
        <v>321139107958</v>
      </c>
      <c r="K116" s="132">
        <v>356838116168</v>
      </c>
      <c r="L116" s="132">
        <v>388725715649</v>
      </c>
      <c r="M116" s="132">
        <v>396246501277</v>
      </c>
      <c r="O116" s="131"/>
      <c r="P116" s="131">
        <v>4.429183233758538E-2</v>
      </c>
      <c r="Q116" s="131">
        <v>0.12734264376664006</v>
      </c>
      <c r="R116" s="131">
        <v>6.3671844419033619E-2</v>
      </c>
      <c r="S116" s="131">
        <v>-3.6303107627829068E-2</v>
      </c>
      <c r="T116" s="131">
        <v>-5.3861703023508123E-2</v>
      </c>
      <c r="U116" s="131">
        <v>9.6091736376479053E-2</v>
      </c>
      <c r="V116" s="131">
        <v>7.9810468260692158E-2</v>
      </c>
      <c r="W116" s="131">
        <v>0.11116368989437708</v>
      </c>
      <c r="X116" s="131">
        <v>8.9361528480851105E-2</v>
      </c>
      <c r="Y116" s="234">
        <v>1.9347280936748978E-2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818784991822</v>
      </c>
      <c r="D117" s="132">
        <v>863025532262</v>
      </c>
      <c r="E117" s="132">
        <v>994669950802</v>
      </c>
      <c r="F117" s="132">
        <v>977868039516</v>
      </c>
      <c r="G117" s="132">
        <v>958084651140</v>
      </c>
      <c r="H117" s="132">
        <v>1102609638809</v>
      </c>
      <c r="I117" s="132">
        <v>1510562228714</v>
      </c>
      <c r="J117" s="132">
        <v>1340933607325</v>
      </c>
      <c r="K117" s="132">
        <v>1238696211343</v>
      </c>
      <c r="L117" s="132">
        <v>1373726757327</v>
      </c>
      <c r="M117" s="132">
        <v>1508474028820</v>
      </c>
      <c r="O117" s="131"/>
      <c r="P117" s="131">
        <v>5.4031938643078758E-2</v>
      </c>
      <c r="Q117" s="131">
        <v>0.15253826638820112</v>
      </c>
      <c r="R117" s="131">
        <v>-1.6891946190243923E-2</v>
      </c>
      <c r="S117" s="131">
        <v>-2.0231143238705118E-2</v>
      </c>
      <c r="T117" s="131">
        <v>0.15084782696083643</v>
      </c>
      <c r="U117" s="131">
        <v>0.36998823114375812</v>
      </c>
      <c r="V117" s="131">
        <v>-0.1122950237762872</v>
      </c>
      <c r="W117" s="131">
        <v>-7.6243443689916313E-2</v>
      </c>
      <c r="X117" s="131">
        <v>0.10901021957401436</v>
      </c>
      <c r="Y117" s="234">
        <v>9.8088845379405321E-2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501381818140</v>
      </c>
      <c r="D118" s="132">
        <v>532892033159</v>
      </c>
      <c r="E118" s="132">
        <v>582238785413</v>
      </c>
      <c r="F118" s="132">
        <v>619941320136</v>
      </c>
      <c r="G118" s="132">
        <v>689120550042</v>
      </c>
      <c r="H118" s="132">
        <v>724224354329</v>
      </c>
      <c r="I118" s="132">
        <v>737273831399</v>
      </c>
      <c r="J118" s="132">
        <v>831198908700</v>
      </c>
      <c r="K118" s="132">
        <v>960308950312</v>
      </c>
      <c r="L118" s="132">
        <v>1034540359618</v>
      </c>
      <c r="M118" s="132">
        <v>1050660447306</v>
      </c>
      <c r="O118" s="131"/>
      <c r="P118" s="131">
        <v>6.2846744494834184E-2</v>
      </c>
      <c r="Q118" s="131">
        <v>9.2601782694087253E-2</v>
      </c>
      <c r="R118" s="131">
        <v>6.4754419780290728E-2</v>
      </c>
      <c r="S118" s="131">
        <v>0.11158996449990433</v>
      </c>
      <c r="T118" s="131">
        <v>5.0940005032298785E-2</v>
      </c>
      <c r="U118" s="131">
        <v>1.8018555979231632E-2</v>
      </c>
      <c r="V118" s="131">
        <v>0.12739510518469688</v>
      </c>
      <c r="W118" s="131">
        <v>0.1553298978868114</v>
      </c>
      <c r="X118" s="131">
        <v>7.7299507915533416E-2</v>
      </c>
      <c r="Y118" s="234">
        <v>1.5581883817420428E-2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206280618953</v>
      </c>
      <c r="D119" s="132">
        <v>208959202854</v>
      </c>
      <c r="E119" s="132">
        <v>167616478795</v>
      </c>
      <c r="F119" s="132">
        <v>262824382467</v>
      </c>
      <c r="G119" s="132">
        <v>362426780130</v>
      </c>
      <c r="H119" s="132">
        <v>220949370991</v>
      </c>
      <c r="I119" s="132">
        <v>21610463569</v>
      </c>
      <c r="J119" s="132">
        <v>378480727829</v>
      </c>
      <c r="K119" s="132">
        <v>656239382108</v>
      </c>
      <c r="L119" s="132">
        <v>726848243623</v>
      </c>
      <c r="M119" s="132">
        <v>890703402741</v>
      </c>
      <c r="O119" s="131"/>
      <c r="P119" s="131">
        <v>1.2985145742704596E-2</v>
      </c>
      <c r="Q119" s="131">
        <v>-0.19785069762103846</v>
      </c>
      <c r="R119" s="131">
        <v>0.56801040301319139</v>
      </c>
      <c r="S119" s="131">
        <v>0.37896939670544461</v>
      </c>
      <c r="T119" s="131">
        <v>-0.39036135543916772</v>
      </c>
      <c r="U119" s="131">
        <v>-0.90219269024359305</v>
      </c>
      <c r="V119" s="131">
        <v>16.513771818015368</v>
      </c>
      <c r="W119" s="131">
        <v>0.73387793315725469</v>
      </c>
      <c r="X119" s="131">
        <v>0.10759619651016261</v>
      </c>
      <c r="Y119" s="234">
        <v>0.22543242080528159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1764086693233</v>
      </c>
      <c r="D120" s="147">
        <v>1853041511045</v>
      </c>
      <c r="E120" s="147">
        <v>2024291912214</v>
      </c>
      <c r="F120" s="147">
        <v>2158213700941</v>
      </c>
      <c r="G120" s="147">
        <v>2296408862861</v>
      </c>
      <c r="H120" s="147">
        <v>2319113954450</v>
      </c>
      <c r="I120" s="147">
        <v>2566849741559</v>
      </c>
      <c r="J120" s="147">
        <v>2871752351812</v>
      </c>
      <c r="K120" s="147">
        <v>3212082659931</v>
      </c>
      <c r="L120" s="147">
        <v>3523841076217</v>
      </c>
      <c r="M120" s="147">
        <v>3846084380144</v>
      </c>
      <c r="O120" s="129"/>
      <c r="P120" s="129">
        <v>5.042542305501696E-2</v>
      </c>
      <c r="Q120" s="129">
        <v>9.2415847215654434E-2</v>
      </c>
      <c r="R120" s="129">
        <v>6.6157350093113632E-2</v>
      </c>
      <c r="S120" s="129">
        <v>6.4032195634633249E-2</v>
      </c>
      <c r="T120" s="129">
        <v>9.8872164953729413E-3</v>
      </c>
      <c r="U120" s="129">
        <v>0.10682346446738222</v>
      </c>
      <c r="V120" s="129">
        <v>0.11878475210933637</v>
      </c>
      <c r="W120" s="129">
        <v>0.11850962980991753</v>
      </c>
      <c r="X120" s="129">
        <v>9.7058030347418667E-2</v>
      </c>
      <c r="Y120" s="235">
        <v>9.1446605268856951E-2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237639264318</v>
      </c>
      <c r="D122" s="132">
        <v>248164742770</v>
      </c>
      <c r="E122" s="132">
        <v>279766697204</v>
      </c>
      <c r="F122" s="132">
        <v>297579958822</v>
      </c>
      <c r="G122" s="132">
        <v>286776881549</v>
      </c>
      <c r="H122" s="132">
        <v>271330590321</v>
      </c>
      <c r="I122" s="132">
        <v>297403217877</v>
      </c>
      <c r="J122" s="132">
        <v>321139107958</v>
      </c>
      <c r="K122" s="132">
        <v>356838116168</v>
      </c>
      <c r="L122" s="132">
        <v>388725715649</v>
      </c>
      <c r="M122" s="132">
        <v>396246501277</v>
      </c>
      <c r="N122" s="227"/>
      <c r="O122" s="131"/>
      <c r="P122" s="131">
        <v>4.429183233758538E-2</v>
      </c>
      <c r="Q122" s="131">
        <v>0.12734264376664006</v>
      </c>
      <c r="R122" s="131">
        <v>6.3671844419033619E-2</v>
      </c>
      <c r="S122" s="131">
        <v>-3.6303107627829068E-2</v>
      </c>
      <c r="T122" s="131">
        <v>-5.3861703023508123E-2</v>
      </c>
      <c r="U122" s="131">
        <v>9.6091736376479053E-2</v>
      </c>
      <c r="V122" s="131">
        <v>7.9810468260692158E-2</v>
      </c>
      <c r="W122" s="131">
        <v>0.11116368989437708</v>
      </c>
      <c r="X122" s="131">
        <v>8.9361528480851105E-2</v>
      </c>
      <c r="Y122" s="234">
        <v>1.9347280936748978E-2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657902189524</v>
      </c>
      <c r="D123" s="132">
        <v>656565594563</v>
      </c>
      <c r="E123" s="132">
        <v>694759352682</v>
      </c>
      <c r="F123" s="132">
        <v>707709890504</v>
      </c>
      <c r="G123" s="132">
        <v>644447700424</v>
      </c>
      <c r="H123" s="132">
        <v>713922078026</v>
      </c>
      <c r="I123" s="132">
        <v>915698831471</v>
      </c>
      <c r="J123" s="132">
        <v>881098507640</v>
      </c>
      <c r="K123" s="132">
        <v>946679429792</v>
      </c>
      <c r="L123" s="132">
        <v>890797413543</v>
      </c>
      <c r="M123" s="132">
        <v>1044639387681</v>
      </c>
      <c r="N123" s="227"/>
      <c r="O123" s="131"/>
      <c r="P123" s="131">
        <v>-2.0316013265847532E-3</v>
      </c>
      <c r="Q123" s="131">
        <v>5.817203709009644E-2</v>
      </c>
      <c r="R123" s="131">
        <v>1.8640321676860694E-2</v>
      </c>
      <c r="S123" s="131">
        <v>-8.9390004193593331E-2</v>
      </c>
      <c r="T123" s="131">
        <v>0.10780452402311447</v>
      </c>
      <c r="U123" s="131">
        <v>0.28263133982761013</v>
      </c>
      <c r="V123" s="131">
        <v>-3.7785702724352332E-2</v>
      </c>
      <c r="W123" s="131">
        <v>7.4430862818797516E-2</v>
      </c>
      <c r="X123" s="131">
        <v>-5.902950300850851E-2</v>
      </c>
      <c r="Y123" s="234">
        <v>0.17270141538256034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458373012984</v>
      </c>
      <c r="D124" s="132">
        <v>476259900124</v>
      </c>
      <c r="E124" s="132">
        <v>519043951110</v>
      </c>
      <c r="F124" s="132">
        <v>539491181474</v>
      </c>
      <c r="G124" s="132">
        <v>596256201564</v>
      </c>
      <c r="H124" s="132">
        <v>610939058278</v>
      </c>
      <c r="I124" s="132">
        <v>629896528943</v>
      </c>
      <c r="J124" s="132">
        <v>753554758212</v>
      </c>
      <c r="K124" s="132">
        <v>863124655702</v>
      </c>
      <c r="L124" s="132">
        <v>929217263744</v>
      </c>
      <c r="M124" s="132">
        <v>920291929156</v>
      </c>
      <c r="O124" s="131"/>
      <c r="P124" s="131">
        <v>3.902255724776782E-2</v>
      </c>
      <c r="Q124" s="131">
        <v>8.9833410234329225E-2</v>
      </c>
      <c r="R124" s="131">
        <v>3.9394024957371432E-2</v>
      </c>
      <c r="S124" s="131">
        <v>0.10521955138340977</v>
      </c>
      <c r="T124" s="131">
        <v>2.4625080083840345E-2</v>
      </c>
      <c r="U124" s="131">
        <v>3.1030051865457375E-2</v>
      </c>
      <c r="V124" s="131">
        <v>0.19631514635666458</v>
      </c>
      <c r="W124" s="131">
        <v>0.14540402843448619</v>
      </c>
      <c r="X124" s="131">
        <v>7.6573653185987745E-2</v>
      </c>
      <c r="Y124" s="234">
        <v>-9.6052182156388666E-3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32382176194</v>
      </c>
      <c r="D125" s="132">
        <v>38027776417</v>
      </c>
      <c r="E125" s="132">
        <v>57710337440</v>
      </c>
      <c r="F125" s="132">
        <v>73361404520</v>
      </c>
      <c r="G125" s="132">
        <v>176037759100</v>
      </c>
      <c r="H125" s="132">
        <v>100917771781</v>
      </c>
      <c r="I125" s="132">
        <v>39038796224</v>
      </c>
      <c r="J125" s="132">
        <v>119143911802</v>
      </c>
      <c r="K125" s="132">
        <v>205441669663</v>
      </c>
      <c r="L125" s="132">
        <v>388696271321</v>
      </c>
      <c r="M125" s="132">
        <v>532948229362</v>
      </c>
      <c r="O125" s="131"/>
      <c r="P125" s="131">
        <v>0.17434282949908897</v>
      </c>
      <c r="Q125" s="131">
        <v>0.51758379998787074</v>
      </c>
      <c r="R125" s="131">
        <v>0.27120040835443082</v>
      </c>
      <c r="S125" s="131">
        <v>1.3995963579460651</v>
      </c>
      <c r="T125" s="131">
        <v>-0.42672655970545126</v>
      </c>
      <c r="U125" s="131">
        <v>-0.6131623247814324</v>
      </c>
      <c r="V125" s="131">
        <v>2.0519361078237739</v>
      </c>
      <c r="W125" s="131">
        <v>0.72431529698650854</v>
      </c>
      <c r="X125" s="131">
        <v>0.89200307784981026</v>
      </c>
      <c r="Y125" s="234">
        <v>0.37111742171015405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1386296643020</v>
      </c>
      <c r="D126" s="147">
        <v>1419018013874</v>
      </c>
      <c r="E126" s="147">
        <v>1551280338436</v>
      </c>
      <c r="F126" s="147">
        <v>1618142435320</v>
      </c>
      <c r="G126" s="147">
        <v>1703518542637</v>
      </c>
      <c r="H126" s="147">
        <v>1697109498406</v>
      </c>
      <c r="I126" s="147">
        <v>1882037374515</v>
      </c>
      <c r="J126" s="147">
        <v>2074936285612</v>
      </c>
      <c r="K126" s="147">
        <v>2372083871325</v>
      </c>
      <c r="L126" s="147">
        <v>2597436664257</v>
      </c>
      <c r="M126" s="147">
        <v>2894126047476</v>
      </c>
      <c r="O126" s="129"/>
      <c r="P126" s="129">
        <v>2.3603440878798843E-2</v>
      </c>
      <c r="Q126" s="129">
        <v>9.3206938367834002E-2</v>
      </c>
      <c r="R126" s="129">
        <v>4.3101234011262202E-2</v>
      </c>
      <c r="S126" s="129">
        <v>5.2761799859798009E-2</v>
      </c>
      <c r="T126" s="129">
        <v>-3.762239195282846E-3</v>
      </c>
      <c r="U126" s="129">
        <v>0.10896637858823621</v>
      </c>
      <c r="V126" s="129">
        <v>0.10249472922752667</v>
      </c>
      <c r="W126" s="129">
        <v>0.143208053072992</v>
      </c>
      <c r="X126" s="129">
        <v>9.5002034142293024E-2</v>
      </c>
      <c r="Y126" s="235">
        <v>0.1142239144082724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1380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="90" zoomScaleNormal="90" zoomScalePageLayoutView="55" workbookViewId="0">
      <pane xSplit="2" ySplit="6" topLeftCell="I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I3" sqref="I3:N3"/>
    </sheetView>
  </sheetViews>
  <sheetFormatPr baseColWidth="10" defaultColWidth="11.44140625" defaultRowHeight="13.8" x14ac:dyDescent="0.3"/>
  <cols>
    <col min="1" max="1" width="13.6640625" style="51" customWidth="1" collapsed="1"/>
    <col min="2" max="2" width="35" style="1" customWidth="1" collapsed="1"/>
    <col min="3" max="10" width="21.6640625" style="2" customWidth="1" collapsed="1"/>
    <col min="11" max="36" width="21.6640625" style="1" customWidth="1" collapsed="1"/>
    <col min="37" max="38" width="21.6640625" style="1" customWidth="1"/>
    <col min="39" max="39" width="35.5546875" style="218" customWidth="1" collapsed="1"/>
    <col min="40" max="40" width="20.109375" style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8"/>
      <c r="AM1" s="216"/>
    </row>
    <row r="2" spans="1:40" s="7" customFormat="1" ht="28.8" x14ac:dyDescent="0.3">
      <c r="A2" s="53"/>
      <c r="B2" s="69"/>
      <c r="C2" s="259" t="s">
        <v>103</v>
      </c>
      <c r="D2" s="259"/>
      <c r="E2" s="259"/>
      <c r="F2" s="259"/>
      <c r="G2" s="259"/>
      <c r="H2" s="259"/>
      <c r="I2" s="259" t="s">
        <v>103</v>
      </c>
      <c r="J2" s="259"/>
      <c r="K2" s="259"/>
      <c r="L2" s="259"/>
      <c r="M2" s="259"/>
      <c r="N2" s="259"/>
      <c r="O2" s="259" t="s">
        <v>103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 t="s">
        <v>103</v>
      </c>
      <c r="AA2" s="259"/>
      <c r="AB2" s="259"/>
      <c r="AC2" s="259"/>
      <c r="AD2" s="259"/>
      <c r="AE2" s="259"/>
      <c r="AF2" s="259" t="s">
        <v>103</v>
      </c>
      <c r="AG2" s="259"/>
      <c r="AH2" s="259"/>
      <c r="AI2" s="259"/>
      <c r="AJ2" s="259"/>
      <c r="AK2" s="259"/>
      <c r="AL2" s="259"/>
      <c r="AM2" s="259"/>
    </row>
    <row r="3" spans="1:40" s="7" customFormat="1" ht="18" x14ac:dyDescent="0.3">
      <c r="A3" s="53"/>
      <c r="B3" s="70"/>
      <c r="C3" s="260" t="str">
        <f>PROPER(CARATULA!$A$19)</f>
        <v>Periodo Julio 2025 - Abril 2026</v>
      </c>
      <c r="D3" s="260"/>
      <c r="E3" s="260"/>
      <c r="F3" s="260"/>
      <c r="G3" s="260"/>
      <c r="H3" s="260"/>
      <c r="I3" s="260" t="str">
        <f>$C$3</f>
        <v>Periodo Julio 2025 - Abril 2026</v>
      </c>
      <c r="J3" s="260"/>
      <c r="K3" s="260"/>
      <c r="L3" s="260"/>
      <c r="M3" s="260"/>
      <c r="N3" s="260"/>
      <c r="O3" s="260" t="str">
        <f>$C$3</f>
        <v>Periodo Julio 2025 - Abril 2026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 t="str">
        <f>$C$3</f>
        <v>Periodo Julio 2025 - Abril 2026</v>
      </c>
      <c r="AA3" s="260"/>
      <c r="AB3" s="260"/>
      <c r="AC3" s="260"/>
      <c r="AD3" s="260"/>
      <c r="AE3" s="260"/>
      <c r="AF3" s="260" t="str">
        <f>$C$3</f>
        <v>Periodo Julio 2025 - Abril 2026</v>
      </c>
      <c r="AG3" s="260"/>
      <c r="AH3" s="260"/>
      <c r="AI3" s="260"/>
      <c r="AJ3" s="260"/>
      <c r="AK3" s="260"/>
      <c r="AL3" s="260"/>
      <c r="AM3" s="260"/>
    </row>
    <row r="4" spans="1:40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 t="s">
        <v>71</v>
      </c>
      <c r="AA4" s="261"/>
      <c r="AB4" s="261"/>
      <c r="AC4" s="261"/>
      <c r="AD4" s="261"/>
      <c r="AE4" s="261"/>
      <c r="AF4" s="261" t="s">
        <v>71</v>
      </c>
      <c r="AG4" s="261"/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M5" s="217"/>
    </row>
    <row r="6" spans="1:40" s="6" customFormat="1" ht="43.2" x14ac:dyDescent="0.3">
      <c r="A6" s="32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21" t="s">
        <v>1383</v>
      </c>
    </row>
    <row r="7" spans="1:40" s="6" customFormat="1" ht="14.4" x14ac:dyDescent="0.3">
      <c r="A7" s="52" t="s">
        <v>7</v>
      </c>
      <c r="B7" s="6" t="s">
        <v>1339</v>
      </c>
      <c r="C7" s="10">
        <v>1612845422</v>
      </c>
      <c r="D7" s="10">
        <v>2933812296</v>
      </c>
      <c r="E7" s="10">
        <v>1619991614</v>
      </c>
      <c r="F7" s="10">
        <v>1810035443</v>
      </c>
      <c r="G7" s="10">
        <v>1725576851</v>
      </c>
      <c r="H7" s="10">
        <v>18758332050</v>
      </c>
      <c r="I7" s="10">
        <v>4478443749</v>
      </c>
      <c r="J7" s="10">
        <v>1084412495</v>
      </c>
      <c r="K7" s="10">
        <v>6219279565</v>
      </c>
      <c r="L7" s="10">
        <v>5143605127</v>
      </c>
      <c r="M7" s="10">
        <v>29700360071</v>
      </c>
      <c r="N7" s="10">
        <v>1123201788</v>
      </c>
      <c r="O7" s="10">
        <v>2677272939</v>
      </c>
      <c r="P7" s="10">
        <v>1612755754</v>
      </c>
      <c r="Q7" s="10">
        <v>2944021949</v>
      </c>
      <c r="R7" s="10">
        <v>1910568165</v>
      </c>
      <c r="S7" s="10">
        <v>621405239</v>
      </c>
      <c r="T7" s="10">
        <v>15993547096</v>
      </c>
      <c r="U7" s="10">
        <v>25662458683</v>
      </c>
      <c r="V7" s="10">
        <v>2503451390</v>
      </c>
      <c r="W7" s="10">
        <v>52235858620</v>
      </c>
      <c r="X7" s="10">
        <v>3057471929</v>
      </c>
      <c r="Y7" s="10">
        <v>459678704</v>
      </c>
      <c r="Z7" s="10">
        <v>20702824637</v>
      </c>
      <c r="AA7" s="10">
        <v>5204484841</v>
      </c>
      <c r="AB7" s="10">
        <v>22377724281</v>
      </c>
      <c r="AC7" s="10">
        <v>44114400751</v>
      </c>
      <c r="AD7" s="10">
        <v>13503797673</v>
      </c>
      <c r="AE7" s="10">
        <v>26526976799</v>
      </c>
      <c r="AF7" s="10">
        <v>12188532950</v>
      </c>
      <c r="AG7" s="10">
        <v>3548889043</v>
      </c>
      <c r="AH7" s="10">
        <v>29632801827</v>
      </c>
      <c r="AI7" s="10">
        <v>6518293897</v>
      </c>
      <c r="AJ7" s="10">
        <v>1751630831</v>
      </c>
      <c r="AK7" s="10">
        <v>7228941023</v>
      </c>
      <c r="AL7" s="10">
        <v>163144711</v>
      </c>
      <c r="AM7" s="197">
        <v>379350830203</v>
      </c>
    </row>
    <row r="8" spans="1:40" s="6" customFormat="1" ht="14.4" x14ac:dyDescent="0.3">
      <c r="A8" s="52" t="s">
        <v>8</v>
      </c>
      <c r="B8" s="6" t="s">
        <v>1311</v>
      </c>
      <c r="C8" s="10">
        <v>17779690626</v>
      </c>
      <c r="D8" s="10">
        <v>22424039474</v>
      </c>
      <c r="E8" s="10">
        <v>11119681412</v>
      </c>
      <c r="F8" s="10">
        <v>4889325881</v>
      </c>
      <c r="G8" s="10">
        <v>31037711362</v>
      </c>
      <c r="H8" s="10">
        <v>123931297923</v>
      </c>
      <c r="I8" s="10">
        <v>20975604772</v>
      </c>
      <c r="J8" s="10">
        <v>6092333498</v>
      </c>
      <c r="K8" s="10">
        <v>8668072296</v>
      </c>
      <c r="L8" s="10">
        <v>116949897291</v>
      </c>
      <c r="M8" s="10">
        <v>72516383613</v>
      </c>
      <c r="N8" s="10">
        <v>904836464</v>
      </c>
      <c r="O8" s="10">
        <v>24370474080</v>
      </c>
      <c r="P8" s="10">
        <v>23469370203</v>
      </c>
      <c r="Q8" s="10">
        <v>9355790561</v>
      </c>
      <c r="R8" s="10">
        <v>24623844302</v>
      </c>
      <c r="S8" s="10">
        <v>2838560873</v>
      </c>
      <c r="T8" s="10">
        <v>74890920863</v>
      </c>
      <c r="U8" s="10">
        <v>96198608539</v>
      </c>
      <c r="V8" s="10">
        <v>16372970954</v>
      </c>
      <c r="W8" s="10">
        <v>15818470620</v>
      </c>
      <c r="X8" s="10">
        <v>24819442437</v>
      </c>
      <c r="Y8" s="10">
        <v>5161977407</v>
      </c>
      <c r="Z8" s="10">
        <v>182594112841</v>
      </c>
      <c r="AA8" s="10">
        <v>58245760422</v>
      </c>
      <c r="AB8" s="10">
        <v>185197036035</v>
      </c>
      <c r="AC8" s="10">
        <v>60472923878</v>
      </c>
      <c r="AD8" s="10">
        <v>19278539522</v>
      </c>
      <c r="AE8" s="10">
        <v>68358075964</v>
      </c>
      <c r="AF8" s="10">
        <v>48426857769</v>
      </c>
      <c r="AG8" s="10">
        <v>17624070053</v>
      </c>
      <c r="AH8" s="10">
        <v>36249210973</v>
      </c>
      <c r="AI8" s="10">
        <v>25683387190</v>
      </c>
      <c r="AJ8" s="10">
        <v>5276148006</v>
      </c>
      <c r="AK8" s="10">
        <v>0</v>
      </c>
      <c r="AL8" s="10">
        <v>473896537</v>
      </c>
      <c r="AM8" s="197">
        <v>1463089324641</v>
      </c>
    </row>
    <row r="9" spans="1:40" s="6" customFormat="1" ht="14.4" x14ac:dyDescent="0.3">
      <c r="A9" s="52" t="s">
        <v>9</v>
      </c>
      <c r="B9" s="6" t="s">
        <v>1313</v>
      </c>
      <c r="C9" s="10">
        <v>3382928669</v>
      </c>
      <c r="D9" s="10">
        <v>2169230626</v>
      </c>
      <c r="E9" s="10">
        <v>677927488</v>
      </c>
      <c r="F9" s="10">
        <v>93904245</v>
      </c>
      <c r="G9" s="10">
        <v>36230832661</v>
      </c>
      <c r="H9" s="10">
        <v>2591360207</v>
      </c>
      <c r="I9" s="10">
        <v>10404514103</v>
      </c>
      <c r="J9" s="10">
        <v>974951140</v>
      </c>
      <c r="K9" s="10">
        <v>1154122684</v>
      </c>
      <c r="L9" s="10">
        <v>63815645793</v>
      </c>
      <c r="M9" s="10">
        <v>6815501144</v>
      </c>
      <c r="N9" s="10">
        <v>1956646261</v>
      </c>
      <c r="O9" s="10">
        <v>5874400822</v>
      </c>
      <c r="P9" s="10">
        <v>1370218026</v>
      </c>
      <c r="Q9" s="10">
        <v>614300978</v>
      </c>
      <c r="R9" s="10">
        <v>1776233799</v>
      </c>
      <c r="S9" s="10">
        <v>396829696</v>
      </c>
      <c r="T9" s="10">
        <v>1715827292</v>
      </c>
      <c r="U9" s="10">
        <v>22449429599</v>
      </c>
      <c r="V9" s="10">
        <v>924203103</v>
      </c>
      <c r="W9" s="10">
        <v>7642114272</v>
      </c>
      <c r="X9" s="10">
        <v>590239419</v>
      </c>
      <c r="Y9" s="10">
        <v>110128839</v>
      </c>
      <c r="Z9" s="10">
        <v>12701514055</v>
      </c>
      <c r="AA9" s="10">
        <v>3503684736</v>
      </c>
      <c r="AB9" s="10">
        <v>2650219898</v>
      </c>
      <c r="AC9" s="10">
        <v>30818182556</v>
      </c>
      <c r="AD9" s="10">
        <v>5506685360</v>
      </c>
      <c r="AE9" s="10">
        <v>5479058832</v>
      </c>
      <c r="AF9" s="10">
        <v>3790389704</v>
      </c>
      <c r="AG9" s="10">
        <v>1995203989</v>
      </c>
      <c r="AH9" s="10">
        <v>1045933840</v>
      </c>
      <c r="AI9" s="10">
        <v>1288494130</v>
      </c>
      <c r="AJ9" s="10">
        <v>667136128</v>
      </c>
      <c r="AK9" s="10">
        <v>42665645</v>
      </c>
      <c r="AL9" s="10">
        <v>8596652</v>
      </c>
      <c r="AM9" s="197">
        <v>243229256391</v>
      </c>
    </row>
    <row r="10" spans="1:40" s="6" customFormat="1" ht="14.4" x14ac:dyDescent="0.3">
      <c r="A10" s="52" t="s">
        <v>10</v>
      </c>
      <c r="B10" s="6" t="s">
        <v>194</v>
      </c>
      <c r="C10" s="10">
        <v>2279647198</v>
      </c>
      <c r="D10" s="10">
        <v>22314643050</v>
      </c>
      <c r="E10" s="10">
        <v>410402599</v>
      </c>
      <c r="F10" s="10">
        <v>896485396</v>
      </c>
      <c r="G10" s="10">
        <v>1520431118</v>
      </c>
      <c r="H10" s="10">
        <v>3325804414</v>
      </c>
      <c r="I10" s="10">
        <v>755797664</v>
      </c>
      <c r="J10" s="10">
        <v>263108871</v>
      </c>
      <c r="K10" s="10">
        <v>2421458364</v>
      </c>
      <c r="L10" s="10">
        <v>7476640406</v>
      </c>
      <c r="M10" s="10">
        <v>1553292879</v>
      </c>
      <c r="N10" s="10">
        <v>3919162853</v>
      </c>
      <c r="O10" s="10">
        <v>2468137888</v>
      </c>
      <c r="P10" s="10">
        <v>743700583</v>
      </c>
      <c r="Q10" s="10">
        <v>636831897</v>
      </c>
      <c r="R10" s="10">
        <v>1650448299</v>
      </c>
      <c r="S10" s="10">
        <v>408880959</v>
      </c>
      <c r="T10" s="10">
        <v>1525575633</v>
      </c>
      <c r="U10" s="10">
        <v>10132675028</v>
      </c>
      <c r="V10" s="10">
        <v>938971217</v>
      </c>
      <c r="W10" s="10">
        <v>1339281915</v>
      </c>
      <c r="X10" s="10">
        <v>682780407</v>
      </c>
      <c r="Y10" s="10">
        <v>595583842</v>
      </c>
      <c r="Z10" s="10">
        <v>3526561780</v>
      </c>
      <c r="AA10" s="10">
        <v>2952842102</v>
      </c>
      <c r="AB10" s="10">
        <v>16389296702</v>
      </c>
      <c r="AC10" s="10">
        <v>2640131035</v>
      </c>
      <c r="AD10" s="10">
        <v>934515364</v>
      </c>
      <c r="AE10" s="10">
        <v>4702291158</v>
      </c>
      <c r="AF10" s="10">
        <v>2066432725</v>
      </c>
      <c r="AG10" s="10">
        <v>1836393761</v>
      </c>
      <c r="AH10" s="10">
        <v>7295970212</v>
      </c>
      <c r="AI10" s="10">
        <v>3255946066</v>
      </c>
      <c r="AJ10" s="10">
        <v>1899189578</v>
      </c>
      <c r="AK10" s="10">
        <v>269657710</v>
      </c>
      <c r="AL10" s="10">
        <v>15009439</v>
      </c>
      <c r="AM10" s="197">
        <v>116043980112</v>
      </c>
    </row>
    <row r="11" spans="1:40" s="6" customFormat="1" ht="14.4" x14ac:dyDescent="0.3">
      <c r="A11" s="52" t="s">
        <v>11</v>
      </c>
      <c r="B11" s="6" t="s">
        <v>1340</v>
      </c>
      <c r="C11" s="10">
        <v>0</v>
      </c>
      <c r="D11" s="10">
        <v>794934876</v>
      </c>
      <c r="E11" s="10">
        <v>84107956</v>
      </c>
      <c r="F11" s="10">
        <v>14977630</v>
      </c>
      <c r="G11" s="10">
        <v>27616349</v>
      </c>
      <c r="H11" s="10">
        <v>575747937</v>
      </c>
      <c r="I11" s="10">
        <v>82411980</v>
      </c>
      <c r="J11" s="10">
        <v>13044120</v>
      </c>
      <c r="K11" s="10">
        <v>29211125</v>
      </c>
      <c r="L11" s="10">
        <v>877549892</v>
      </c>
      <c r="M11" s="10">
        <v>395445797</v>
      </c>
      <c r="N11" s="10">
        <v>6315307</v>
      </c>
      <c r="O11" s="10">
        <v>235353145</v>
      </c>
      <c r="P11" s="10">
        <v>16337084</v>
      </c>
      <c r="Q11" s="10">
        <v>0</v>
      </c>
      <c r="R11" s="10">
        <v>709098792</v>
      </c>
      <c r="S11" s="10">
        <v>23296789</v>
      </c>
      <c r="T11" s="10">
        <v>565578623</v>
      </c>
      <c r="U11" s="10">
        <v>1179841550</v>
      </c>
      <c r="V11" s="10">
        <v>106128787</v>
      </c>
      <c r="W11" s="10">
        <v>82718692</v>
      </c>
      <c r="X11" s="10">
        <v>45021643</v>
      </c>
      <c r="Y11" s="10">
        <v>8401393</v>
      </c>
      <c r="Z11" s="10">
        <v>1505949396</v>
      </c>
      <c r="AA11" s="10">
        <v>1258154420</v>
      </c>
      <c r="AB11" s="10">
        <v>2182807354</v>
      </c>
      <c r="AC11" s="10">
        <v>1048377088</v>
      </c>
      <c r="AD11" s="10">
        <v>790237577</v>
      </c>
      <c r="AE11" s="10">
        <v>2491652135</v>
      </c>
      <c r="AF11" s="10">
        <v>457220553</v>
      </c>
      <c r="AG11" s="10">
        <v>69788106</v>
      </c>
      <c r="AH11" s="10">
        <v>150991465</v>
      </c>
      <c r="AI11" s="10">
        <v>7617055</v>
      </c>
      <c r="AJ11" s="10">
        <v>15309293</v>
      </c>
      <c r="AK11" s="10">
        <v>0</v>
      </c>
      <c r="AL11" s="10">
        <v>1019177</v>
      </c>
      <c r="AM11" s="197">
        <v>15852263086</v>
      </c>
    </row>
    <row r="12" spans="1:40" s="6" customFormat="1" ht="14.4" x14ac:dyDescent="0.3">
      <c r="A12" s="52" t="s">
        <v>12</v>
      </c>
      <c r="B12" s="6" t="s">
        <v>193</v>
      </c>
      <c r="C12" s="10">
        <v>0</v>
      </c>
      <c r="D12" s="10">
        <v>32923964</v>
      </c>
      <c r="E12" s="10">
        <v>0</v>
      </c>
      <c r="F12" s="10">
        <v>459942</v>
      </c>
      <c r="G12" s="10">
        <v>228562247</v>
      </c>
      <c r="H12" s="10">
        <v>0</v>
      </c>
      <c r="I12" s="10">
        <v>13111756</v>
      </c>
      <c r="J12" s="10">
        <v>3188000</v>
      </c>
      <c r="K12" s="10">
        <v>27351778</v>
      </c>
      <c r="L12" s="10">
        <v>325884891</v>
      </c>
      <c r="M12" s="10">
        <v>88441804</v>
      </c>
      <c r="N12" s="10">
        <v>7226435</v>
      </c>
      <c r="O12" s="10">
        <v>68593132</v>
      </c>
      <c r="P12" s="10">
        <v>0</v>
      </c>
      <c r="Q12" s="10">
        <v>5564900</v>
      </c>
      <c r="R12" s="10">
        <v>0</v>
      </c>
      <c r="S12" s="10">
        <v>0</v>
      </c>
      <c r="T12" s="10">
        <v>352689519</v>
      </c>
      <c r="U12" s="10">
        <v>169067677</v>
      </c>
      <c r="V12" s="10">
        <v>222077716</v>
      </c>
      <c r="W12" s="10">
        <v>60834162</v>
      </c>
      <c r="X12" s="10">
        <v>185072158</v>
      </c>
      <c r="Y12" s="10">
        <v>0</v>
      </c>
      <c r="Z12" s="10">
        <v>519291434</v>
      </c>
      <c r="AA12" s="10">
        <v>499999</v>
      </c>
      <c r="AB12" s="10">
        <v>8567027</v>
      </c>
      <c r="AC12" s="10">
        <v>963574579</v>
      </c>
      <c r="AD12" s="10">
        <v>27082241</v>
      </c>
      <c r="AE12" s="10">
        <v>80301858</v>
      </c>
      <c r="AF12" s="10">
        <v>62408078</v>
      </c>
      <c r="AG12" s="10">
        <v>22413383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97">
        <v>3475188680</v>
      </c>
    </row>
    <row r="13" spans="1:40" s="6" customFormat="1" ht="14.4" x14ac:dyDescent="0.3">
      <c r="A13" s="52" t="s">
        <v>13</v>
      </c>
      <c r="B13" s="6" t="s">
        <v>1333</v>
      </c>
      <c r="C13" s="10">
        <v>25799724288</v>
      </c>
      <c r="D13" s="10">
        <v>69261056858</v>
      </c>
      <c r="E13" s="10">
        <v>17332869194</v>
      </c>
      <c r="F13" s="10">
        <v>10831114879</v>
      </c>
      <c r="G13" s="10">
        <v>103584036174</v>
      </c>
      <c r="H13" s="10">
        <v>161200073158</v>
      </c>
      <c r="I13" s="10">
        <v>31570847532</v>
      </c>
      <c r="J13" s="10">
        <v>24081456306</v>
      </c>
      <c r="K13" s="10">
        <v>32456350883</v>
      </c>
      <c r="L13" s="10">
        <v>588645008670</v>
      </c>
      <c r="M13" s="10">
        <v>71544323284</v>
      </c>
      <c r="N13" s="10">
        <v>16320278016</v>
      </c>
      <c r="O13" s="10">
        <v>32058881169</v>
      </c>
      <c r="P13" s="10">
        <v>22701875541</v>
      </c>
      <c r="Q13" s="10">
        <v>21621032907</v>
      </c>
      <c r="R13" s="10">
        <v>34757159327</v>
      </c>
      <c r="S13" s="10">
        <v>7147865154</v>
      </c>
      <c r="T13" s="10">
        <v>45865749121</v>
      </c>
      <c r="U13" s="10">
        <v>177846065305</v>
      </c>
      <c r="V13" s="10">
        <v>25660203708</v>
      </c>
      <c r="W13" s="10">
        <v>127379156678</v>
      </c>
      <c r="X13" s="10">
        <v>49456672898</v>
      </c>
      <c r="Y13" s="10">
        <v>42976582610</v>
      </c>
      <c r="Z13" s="10">
        <v>394520599140</v>
      </c>
      <c r="AA13" s="10">
        <v>142658792344</v>
      </c>
      <c r="AB13" s="10">
        <v>457879519729</v>
      </c>
      <c r="AC13" s="10">
        <v>149183851477</v>
      </c>
      <c r="AD13" s="10">
        <v>79556852147</v>
      </c>
      <c r="AE13" s="10">
        <v>93668563828</v>
      </c>
      <c r="AF13" s="10">
        <v>89773949216</v>
      </c>
      <c r="AG13" s="10">
        <v>110750324770</v>
      </c>
      <c r="AH13" s="10">
        <v>590697091808</v>
      </c>
      <c r="AI13" s="10">
        <v>193846727192</v>
      </c>
      <c r="AJ13" s="10">
        <v>100771339616</v>
      </c>
      <c r="AK13" s="10">
        <v>113924013546</v>
      </c>
      <c r="AL13" s="10">
        <v>13371262528</v>
      </c>
      <c r="AM13" s="197">
        <v>4270701271001</v>
      </c>
    </row>
    <row r="14" spans="1:40" s="6" customFormat="1" ht="14.4" x14ac:dyDescent="0.3">
      <c r="A14" s="52" t="s">
        <v>14</v>
      </c>
      <c r="B14" s="6" t="s">
        <v>1341</v>
      </c>
      <c r="C14" s="10">
        <v>7224924391</v>
      </c>
      <c r="D14" s="10">
        <v>921083982</v>
      </c>
      <c r="E14" s="10">
        <v>6375740769</v>
      </c>
      <c r="F14" s="10">
        <v>1448205908</v>
      </c>
      <c r="G14" s="10">
        <v>10591488412</v>
      </c>
      <c r="H14" s="10">
        <v>9461283212</v>
      </c>
      <c r="I14" s="10">
        <v>10646634168</v>
      </c>
      <c r="J14" s="10">
        <v>5010665277</v>
      </c>
      <c r="K14" s="10">
        <v>654439257</v>
      </c>
      <c r="L14" s="10">
        <v>1505639348</v>
      </c>
      <c r="M14" s="10">
        <v>10988583945</v>
      </c>
      <c r="N14" s="10">
        <v>340927886</v>
      </c>
      <c r="O14" s="10">
        <v>824608121</v>
      </c>
      <c r="P14" s="10">
        <v>1024875522</v>
      </c>
      <c r="Q14" s="10">
        <v>271494952</v>
      </c>
      <c r="R14" s="10">
        <v>4757339404</v>
      </c>
      <c r="S14" s="10">
        <v>1712357771</v>
      </c>
      <c r="T14" s="10">
        <v>25499080435</v>
      </c>
      <c r="U14" s="10">
        <v>6970922598</v>
      </c>
      <c r="V14" s="10">
        <v>6744224133</v>
      </c>
      <c r="W14" s="10">
        <v>26171706</v>
      </c>
      <c r="X14" s="10">
        <v>8003670606</v>
      </c>
      <c r="Y14" s="10">
        <v>1469908143</v>
      </c>
      <c r="Z14" s="10">
        <v>56114431433</v>
      </c>
      <c r="AA14" s="10">
        <v>11510413574</v>
      </c>
      <c r="AB14" s="10">
        <v>41583598792</v>
      </c>
      <c r="AC14" s="10">
        <v>3395660620</v>
      </c>
      <c r="AD14" s="10">
        <v>19592786194</v>
      </c>
      <c r="AE14" s="10">
        <v>3467851281</v>
      </c>
      <c r="AF14" s="10">
        <v>8380436199</v>
      </c>
      <c r="AG14" s="10">
        <v>1175466042</v>
      </c>
      <c r="AH14" s="10">
        <v>0</v>
      </c>
      <c r="AI14" s="10">
        <v>1221042721</v>
      </c>
      <c r="AJ14" s="10">
        <v>171348652</v>
      </c>
      <c r="AK14" s="10">
        <v>0</v>
      </c>
      <c r="AL14" s="10">
        <v>174147509</v>
      </c>
      <c r="AM14" s="197">
        <v>269261452963</v>
      </c>
    </row>
    <row r="15" spans="1:40" s="6" customFormat="1" ht="14.4" x14ac:dyDescent="0.3">
      <c r="A15" s="52" t="s">
        <v>15</v>
      </c>
      <c r="B15" s="6" t="s">
        <v>1342</v>
      </c>
      <c r="C15" s="10">
        <v>8818569559</v>
      </c>
      <c r="D15" s="10">
        <v>24641118929</v>
      </c>
      <c r="E15" s="10">
        <v>6230087064</v>
      </c>
      <c r="F15" s="10">
        <v>1360051269</v>
      </c>
      <c r="G15" s="10">
        <v>16762640975</v>
      </c>
      <c r="H15" s="10">
        <v>54780648665</v>
      </c>
      <c r="I15" s="10">
        <v>9731016071</v>
      </c>
      <c r="J15" s="10">
        <v>638035708</v>
      </c>
      <c r="K15" s="10">
        <v>3993449979</v>
      </c>
      <c r="L15" s="10">
        <v>123136396064</v>
      </c>
      <c r="M15" s="10">
        <v>77617206760</v>
      </c>
      <c r="N15" s="10">
        <v>2208571960</v>
      </c>
      <c r="O15" s="10">
        <v>21067376818</v>
      </c>
      <c r="P15" s="10">
        <v>5434586257</v>
      </c>
      <c r="Q15" s="10">
        <v>2003961489</v>
      </c>
      <c r="R15" s="10">
        <v>6724174373</v>
      </c>
      <c r="S15" s="10">
        <v>573436252</v>
      </c>
      <c r="T15" s="10">
        <v>66922704560</v>
      </c>
      <c r="U15" s="10">
        <v>104431291246</v>
      </c>
      <c r="V15" s="10">
        <v>3020591680</v>
      </c>
      <c r="W15" s="10">
        <v>11453324713</v>
      </c>
      <c r="X15" s="10">
        <v>6818130471</v>
      </c>
      <c r="Y15" s="10">
        <v>6876976588</v>
      </c>
      <c r="Z15" s="10">
        <v>186671752479</v>
      </c>
      <c r="AA15" s="10">
        <v>42897096929</v>
      </c>
      <c r="AB15" s="10">
        <v>90430154580</v>
      </c>
      <c r="AC15" s="10">
        <v>38211084366</v>
      </c>
      <c r="AD15" s="10">
        <v>7671088571</v>
      </c>
      <c r="AE15" s="10">
        <v>25848320951</v>
      </c>
      <c r="AF15" s="10">
        <v>30774953998</v>
      </c>
      <c r="AG15" s="10">
        <v>10317387054</v>
      </c>
      <c r="AH15" s="10">
        <v>11620004604</v>
      </c>
      <c r="AI15" s="10">
        <v>17817844559</v>
      </c>
      <c r="AJ15" s="10">
        <v>5040763907</v>
      </c>
      <c r="AK15" s="10">
        <v>426776276</v>
      </c>
      <c r="AL15" s="10">
        <v>3027083772</v>
      </c>
      <c r="AM15" s="197">
        <v>1035998659496</v>
      </c>
    </row>
    <row r="16" spans="1:40" s="6" customFormat="1" ht="18.75" customHeight="1" x14ac:dyDescent="0.3">
      <c r="A16" s="83"/>
      <c r="B16" s="17" t="s">
        <v>81</v>
      </c>
      <c r="C16" s="18">
        <v>66898330153</v>
      </c>
      <c r="D16" s="18">
        <v>145492844055</v>
      </c>
      <c r="E16" s="18">
        <v>43850808096</v>
      </c>
      <c r="F16" s="18">
        <v>21344560593</v>
      </c>
      <c r="G16" s="18">
        <v>201708896149</v>
      </c>
      <c r="H16" s="18">
        <v>374624547566</v>
      </c>
      <c r="I16" s="18">
        <v>88658381795</v>
      </c>
      <c r="J16" s="18">
        <v>38161195415</v>
      </c>
      <c r="K16" s="18">
        <v>55623735931</v>
      </c>
      <c r="L16" s="18">
        <v>907876267482</v>
      </c>
      <c r="M16" s="18">
        <v>271219539297</v>
      </c>
      <c r="N16" s="18">
        <v>26787166970</v>
      </c>
      <c r="O16" s="18">
        <v>89645098114</v>
      </c>
      <c r="P16" s="18">
        <v>56373718970</v>
      </c>
      <c r="Q16" s="18">
        <v>37452999633</v>
      </c>
      <c r="R16" s="18">
        <v>76908866461</v>
      </c>
      <c r="S16" s="18">
        <v>13722632733</v>
      </c>
      <c r="T16" s="18">
        <v>233331673142</v>
      </c>
      <c r="U16" s="18">
        <v>445040360225</v>
      </c>
      <c r="V16" s="18">
        <v>56492822688</v>
      </c>
      <c r="W16" s="18">
        <v>216037931378</v>
      </c>
      <c r="X16" s="18">
        <v>93658501968</v>
      </c>
      <c r="Y16" s="18">
        <v>57659237526</v>
      </c>
      <c r="Z16" s="18">
        <v>858857037195</v>
      </c>
      <c r="AA16" s="18">
        <v>268231729367</v>
      </c>
      <c r="AB16" s="18">
        <v>818698924398</v>
      </c>
      <c r="AC16" s="18">
        <v>330848186350</v>
      </c>
      <c r="AD16" s="18">
        <v>146861584649</v>
      </c>
      <c r="AE16" s="18">
        <v>230623092806</v>
      </c>
      <c r="AF16" s="18">
        <v>195921181192</v>
      </c>
      <c r="AG16" s="18">
        <v>147339936201</v>
      </c>
      <c r="AH16" s="18">
        <v>676692004729</v>
      </c>
      <c r="AI16" s="18">
        <v>249639352810</v>
      </c>
      <c r="AJ16" s="18">
        <v>115592866011</v>
      </c>
      <c r="AK16" s="18">
        <v>121892054200</v>
      </c>
      <c r="AL16" s="18">
        <v>17234160325</v>
      </c>
      <c r="AM16" s="198">
        <v>7797002226573</v>
      </c>
      <c r="AN16" s="226"/>
    </row>
    <row r="17" spans="1:39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17550800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174589782</v>
      </c>
      <c r="P17" s="10">
        <v>0</v>
      </c>
      <c r="Q17" s="10">
        <v>0</v>
      </c>
      <c r="R17" s="10">
        <v>516929923</v>
      </c>
      <c r="S17" s="10">
        <v>0</v>
      </c>
      <c r="T17" s="10">
        <v>0</v>
      </c>
      <c r="U17" s="10">
        <v>0</v>
      </c>
      <c r="V17" s="10">
        <v>1621848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83135471</v>
      </c>
      <c r="AE17" s="10">
        <v>0</v>
      </c>
      <c r="AF17" s="10">
        <v>0</v>
      </c>
      <c r="AG17" s="10">
        <v>233982204</v>
      </c>
      <c r="AH17" s="10">
        <v>0</v>
      </c>
      <c r="AI17" s="10">
        <v>45292663</v>
      </c>
      <c r="AJ17" s="10">
        <v>0</v>
      </c>
      <c r="AK17" s="10">
        <v>0</v>
      </c>
      <c r="AL17" s="10">
        <v>0</v>
      </c>
      <c r="AM17" s="197">
        <v>1073102691</v>
      </c>
    </row>
    <row r="18" spans="1:39" s="6" customFormat="1" ht="14.4" x14ac:dyDescent="0.3">
      <c r="A18" s="52" t="s">
        <v>17</v>
      </c>
      <c r="B18" s="6" t="s">
        <v>1344</v>
      </c>
      <c r="C18" s="10">
        <v>407549480</v>
      </c>
      <c r="D18" s="10">
        <v>483632246</v>
      </c>
      <c r="E18" s="10">
        <v>91724360</v>
      </c>
      <c r="F18" s="10">
        <v>52330911</v>
      </c>
      <c r="G18" s="10">
        <v>2982501050</v>
      </c>
      <c r="H18" s="10">
        <v>1347710025</v>
      </c>
      <c r="I18" s="10">
        <v>383734225</v>
      </c>
      <c r="J18" s="10">
        <v>244606</v>
      </c>
      <c r="K18" s="10">
        <v>38678793</v>
      </c>
      <c r="L18" s="10">
        <v>3369804134</v>
      </c>
      <c r="M18" s="10">
        <v>1065990855</v>
      </c>
      <c r="N18" s="10">
        <v>1073090581</v>
      </c>
      <c r="O18" s="10">
        <v>897336260</v>
      </c>
      <c r="P18" s="10">
        <v>306688792</v>
      </c>
      <c r="Q18" s="10">
        <v>38431652</v>
      </c>
      <c r="R18" s="10">
        <v>2548845522</v>
      </c>
      <c r="S18" s="10">
        <v>132437793</v>
      </c>
      <c r="T18" s="10">
        <v>4121270988</v>
      </c>
      <c r="U18" s="10">
        <v>30042137619</v>
      </c>
      <c r="V18" s="10">
        <v>403161537</v>
      </c>
      <c r="W18" s="10">
        <v>1604730098</v>
      </c>
      <c r="X18" s="10">
        <v>165392169</v>
      </c>
      <c r="Y18" s="10">
        <v>40859400</v>
      </c>
      <c r="Z18" s="10">
        <v>7762859746</v>
      </c>
      <c r="AA18" s="10">
        <v>563577470</v>
      </c>
      <c r="AB18" s="10">
        <v>1388223463</v>
      </c>
      <c r="AC18" s="10">
        <v>2261865150</v>
      </c>
      <c r="AD18" s="10">
        <v>283117728</v>
      </c>
      <c r="AE18" s="10">
        <v>2833649342</v>
      </c>
      <c r="AF18" s="10">
        <v>1330794816</v>
      </c>
      <c r="AG18" s="10">
        <v>319537039</v>
      </c>
      <c r="AH18" s="10">
        <v>9554318</v>
      </c>
      <c r="AI18" s="10">
        <v>23151585</v>
      </c>
      <c r="AJ18" s="10">
        <v>200886358</v>
      </c>
      <c r="AK18" s="10">
        <v>0</v>
      </c>
      <c r="AL18" s="10">
        <v>0</v>
      </c>
      <c r="AM18" s="197">
        <v>68575500111</v>
      </c>
    </row>
    <row r="19" spans="1:39" s="6" customFormat="1" ht="14.4" x14ac:dyDescent="0.3">
      <c r="A19" s="52" t="s">
        <v>18</v>
      </c>
      <c r="B19" s="6" t="s">
        <v>1345</v>
      </c>
      <c r="C19" s="10">
        <v>1109434014</v>
      </c>
      <c r="D19" s="10">
        <v>123269658</v>
      </c>
      <c r="E19" s="10">
        <v>225680549</v>
      </c>
      <c r="F19" s="10">
        <v>334484014</v>
      </c>
      <c r="G19" s="10">
        <v>375079757</v>
      </c>
      <c r="H19" s="10">
        <v>871058339</v>
      </c>
      <c r="I19" s="10">
        <v>458053844</v>
      </c>
      <c r="J19" s="10">
        <v>128865151</v>
      </c>
      <c r="K19" s="10">
        <v>128865151</v>
      </c>
      <c r="L19" s="10">
        <v>2107388543</v>
      </c>
      <c r="M19" s="10">
        <v>805672690</v>
      </c>
      <c r="N19" s="10">
        <v>358915053</v>
      </c>
      <c r="O19" s="10">
        <v>1151552019</v>
      </c>
      <c r="P19" s="10">
        <v>129071613</v>
      </c>
      <c r="Q19" s="10">
        <v>626722467</v>
      </c>
      <c r="R19" s="10">
        <v>31545217</v>
      </c>
      <c r="S19" s="10">
        <v>128865151</v>
      </c>
      <c r="T19" s="10">
        <v>358617769</v>
      </c>
      <c r="U19" s="10">
        <v>1436762215</v>
      </c>
      <c r="V19" s="10">
        <v>160794079</v>
      </c>
      <c r="W19" s="10">
        <v>98113291</v>
      </c>
      <c r="X19" s="10">
        <v>128865151</v>
      </c>
      <c r="Y19" s="10">
        <v>158698409</v>
      </c>
      <c r="Z19" s="10">
        <v>124920216</v>
      </c>
      <c r="AA19" s="10">
        <v>419343946</v>
      </c>
      <c r="AB19" s="10">
        <v>2098582027</v>
      </c>
      <c r="AC19" s="10">
        <v>1256103556</v>
      </c>
      <c r="AD19" s="10">
        <v>128865151</v>
      </c>
      <c r="AE19" s="10">
        <v>338624084</v>
      </c>
      <c r="AF19" s="10">
        <v>1088690951</v>
      </c>
      <c r="AG19" s="10">
        <v>596853837</v>
      </c>
      <c r="AH19" s="10">
        <v>94124335</v>
      </c>
      <c r="AI19" s="10">
        <v>98113284</v>
      </c>
      <c r="AJ19" s="10">
        <v>1374737</v>
      </c>
      <c r="AK19" s="10">
        <v>0</v>
      </c>
      <c r="AL19" s="10">
        <v>5017200</v>
      </c>
      <c r="AM19" s="197">
        <v>17686987468</v>
      </c>
    </row>
    <row r="20" spans="1:39" s="6" customFormat="1" ht="14.4" x14ac:dyDescent="0.3">
      <c r="A20" s="52" t="s">
        <v>19</v>
      </c>
      <c r="B20" s="6" t="s">
        <v>1346</v>
      </c>
      <c r="C20" s="10">
        <v>128971628</v>
      </c>
      <c r="D20" s="10">
        <v>143492985</v>
      </c>
      <c r="E20" s="10">
        <v>155079839</v>
      </c>
      <c r="F20" s="10">
        <v>74874295</v>
      </c>
      <c r="G20" s="10">
        <v>11823010506</v>
      </c>
      <c r="H20" s="10">
        <v>804652673</v>
      </c>
      <c r="I20" s="10">
        <v>116386862</v>
      </c>
      <c r="J20" s="10">
        <v>45937101</v>
      </c>
      <c r="K20" s="10">
        <v>9900000</v>
      </c>
      <c r="L20" s="10">
        <v>2707638373</v>
      </c>
      <c r="M20" s="10">
        <v>451114200</v>
      </c>
      <c r="N20" s="10">
        <v>44772208</v>
      </c>
      <c r="O20" s="10">
        <v>106849059</v>
      </c>
      <c r="P20" s="10">
        <v>84658788</v>
      </c>
      <c r="Q20" s="10">
        <v>573231556</v>
      </c>
      <c r="R20" s="10">
        <v>141630801</v>
      </c>
      <c r="S20" s="10">
        <v>12271100</v>
      </c>
      <c r="T20" s="10">
        <v>33304339</v>
      </c>
      <c r="U20" s="10">
        <v>112746948</v>
      </c>
      <c r="V20" s="10">
        <v>415610096</v>
      </c>
      <c r="W20" s="10">
        <v>84155499</v>
      </c>
      <c r="X20" s="10">
        <v>19412044</v>
      </c>
      <c r="Y20" s="10">
        <v>242629305</v>
      </c>
      <c r="Z20" s="10">
        <v>1913135510</v>
      </c>
      <c r="AA20" s="10">
        <v>51609961</v>
      </c>
      <c r="AB20" s="10">
        <v>0</v>
      </c>
      <c r="AC20" s="10">
        <v>6964281023</v>
      </c>
      <c r="AD20" s="10">
        <v>315120353</v>
      </c>
      <c r="AE20" s="10">
        <v>225425</v>
      </c>
      <c r="AF20" s="10">
        <v>143541448</v>
      </c>
      <c r="AG20" s="10">
        <v>21953681</v>
      </c>
      <c r="AH20" s="10">
        <v>21790803</v>
      </c>
      <c r="AI20" s="10">
        <v>0</v>
      </c>
      <c r="AJ20" s="10">
        <v>5031877</v>
      </c>
      <c r="AK20" s="10">
        <v>0</v>
      </c>
      <c r="AL20" s="10">
        <v>0</v>
      </c>
      <c r="AM20" s="197">
        <v>27769020286</v>
      </c>
    </row>
    <row r="21" spans="1:39" s="6" customFormat="1" ht="14.4" x14ac:dyDescent="0.3">
      <c r="A21" s="52" t="s">
        <v>20</v>
      </c>
      <c r="B21" s="6" t="s">
        <v>1347</v>
      </c>
      <c r="C21" s="10">
        <v>5594469320</v>
      </c>
      <c r="D21" s="10">
        <v>5224614883</v>
      </c>
      <c r="E21" s="10">
        <v>3893205584</v>
      </c>
      <c r="F21" s="10">
        <v>323454631</v>
      </c>
      <c r="G21" s="10">
        <v>5940209846</v>
      </c>
      <c r="H21" s="10">
        <v>30050481527</v>
      </c>
      <c r="I21" s="10">
        <v>5030341328</v>
      </c>
      <c r="J21" s="10">
        <v>0</v>
      </c>
      <c r="K21" s="10">
        <v>4592115163</v>
      </c>
      <c r="L21" s="10">
        <v>57362492059</v>
      </c>
      <c r="M21" s="10">
        <v>32064666998</v>
      </c>
      <c r="N21" s="10">
        <v>2182729664</v>
      </c>
      <c r="O21" s="10">
        <v>15734408608</v>
      </c>
      <c r="P21" s="10">
        <v>404532597</v>
      </c>
      <c r="Q21" s="10">
        <v>49225637</v>
      </c>
      <c r="R21" s="10">
        <v>1822280390</v>
      </c>
      <c r="S21" s="10">
        <v>354508456</v>
      </c>
      <c r="T21" s="10">
        <v>43833973744</v>
      </c>
      <c r="U21" s="10">
        <v>75289990446</v>
      </c>
      <c r="V21" s="10">
        <v>749434916</v>
      </c>
      <c r="W21" s="10">
        <v>4548978463</v>
      </c>
      <c r="X21" s="10">
        <v>1225256836</v>
      </c>
      <c r="Y21" s="10">
        <v>549136979</v>
      </c>
      <c r="Z21" s="10">
        <v>8605512884</v>
      </c>
      <c r="AA21" s="10">
        <v>6687365267</v>
      </c>
      <c r="AB21" s="10">
        <v>36699929675</v>
      </c>
      <c r="AC21" s="10">
        <v>15904959356</v>
      </c>
      <c r="AD21" s="10">
        <v>4035205006</v>
      </c>
      <c r="AE21" s="10">
        <v>14091810136</v>
      </c>
      <c r="AF21" s="10">
        <v>8989399620</v>
      </c>
      <c r="AG21" s="10">
        <v>3980901823</v>
      </c>
      <c r="AH21" s="10">
        <v>2378134431</v>
      </c>
      <c r="AI21" s="10">
        <v>8414335341</v>
      </c>
      <c r="AJ21" s="10">
        <v>2502225402</v>
      </c>
      <c r="AK21" s="10">
        <v>115789987</v>
      </c>
      <c r="AL21" s="10">
        <v>178777536</v>
      </c>
      <c r="AM21" s="197">
        <v>409404854539</v>
      </c>
    </row>
    <row r="22" spans="1:39" s="6" customFormat="1" ht="14.4" x14ac:dyDescent="0.3">
      <c r="A22" s="52" t="s">
        <v>21</v>
      </c>
      <c r="B22" s="6" t="s">
        <v>1348</v>
      </c>
      <c r="C22" s="10">
        <v>2724223194</v>
      </c>
      <c r="D22" s="10">
        <v>2075950375</v>
      </c>
      <c r="E22" s="10">
        <v>2273372530</v>
      </c>
      <c r="F22" s="10">
        <v>311330845</v>
      </c>
      <c r="G22" s="10">
        <v>5685098727</v>
      </c>
      <c r="H22" s="10">
        <v>18284500570</v>
      </c>
      <c r="I22" s="10">
        <v>3843254152</v>
      </c>
      <c r="J22" s="10">
        <v>578121008</v>
      </c>
      <c r="K22" s="10">
        <v>955169685</v>
      </c>
      <c r="L22" s="10">
        <v>6736384864</v>
      </c>
      <c r="M22" s="10">
        <v>14153558298</v>
      </c>
      <c r="N22" s="10">
        <v>786067162</v>
      </c>
      <c r="O22" s="10">
        <v>4099792874</v>
      </c>
      <c r="P22" s="10">
        <v>4915482310</v>
      </c>
      <c r="Q22" s="10">
        <v>1533398469</v>
      </c>
      <c r="R22" s="10">
        <v>4313131109</v>
      </c>
      <c r="S22" s="10">
        <v>327147961</v>
      </c>
      <c r="T22" s="10">
        <v>12399142980</v>
      </c>
      <c r="U22" s="10">
        <v>11520743637</v>
      </c>
      <c r="V22" s="10">
        <v>3137098688</v>
      </c>
      <c r="W22" s="10">
        <v>2484816169</v>
      </c>
      <c r="X22" s="10">
        <v>4744168071</v>
      </c>
      <c r="Y22" s="10">
        <v>1246486597</v>
      </c>
      <c r="Z22" s="10">
        <v>44433994324</v>
      </c>
      <c r="AA22" s="10">
        <v>4548447003</v>
      </c>
      <c r="AB22" s="10">
        <v>24119791773</v>
      </c>
      <c r="AC22" s="10">
        <v>9473673615</v>
      </c>
      <c r="AD22" s="10">
        <v>2795850434</v>
      </c>
      <c r="AE22" s="10">
        <v>11991323496</v>
      </c>
      <c r="AF22" s="10">
        <v>12908323372</v>
      </c>
      <c r="AG22" s="10">
        <v>1703483695</v>
      </c>
      <c r="AH22" s="10">
        <v>0</v>
      </c>
      <c r="AI22" s="10">
        <v>0</v>
      </c>
      <c r="AJ22" s="10">
        <v>11787616</v>
      </c>
      <c r="AK22" s="10">
        <v>0</v>
      </c>
      <c r="AL22" s="10">
        <v>33999308</v>
      </c>
      <c r="AM22" s="197">
        <v>221149114911</v>
      </c>
    </row>
    <row r="23" spans="1:39" s="6" customFormat="1" ht="14.4" x14ac:dyDescent="0.3">
      <c r="A23" s="52" t="s">
        <v>22</v>
      </c>
      <c r="B23" s="6" t="s">
        <v>1349</v>
      </c>
      <c r="C23" s="10">
        <v>1869008832</v>
      </c>
      <c r="D23" s="10">
        <v>825026510</v>
      </c>
      <c r="E23" s="10">
        <v>460621877</v>
      </c>
      <c r="F23" s="10">
        <v>125578011</v>
      </c>
      <c r="G23" s="10">
        <v>61604375</v>
      </c>
      <c r="H23" s="10">
        <v>6097572403</v>
      </c>
      <c r="I23" s="10">
        <v>614280439</v>
      </c>
      <c r="J23" s="10">
        <v>80542327</v>
      </c>
      <c r="K23" s="10">
        <v>34329935</v>
      </c>
      <c r="L23" s="10">
        <v>1396100154</v>
      </c>
      <c r="M23" s="10">
        <v>3095918135</v>
      </c>
      <c r="N23" s="10">
        <v>399292896</v>
      </c>
      <c r="O23" s="10">
        <v>6964081499</v>
      </c>
      <c r="P23" s="10">
        <v>2249063533</v>
      </c>
      <c r="Q23" s="10">
        <v>106254722</v>
      </c>
      <c r="R23" s="10">
        <v>1993888820</v>
      </c>
      <c r="S23" s="10">
        <v>130061288</v>
      </c>
      <c r="T23" s="10">
        <v>9127742467</v>
      </c>
      <c r="U23" s="10">
        <v>4448993584</v>
      </c>
      <c r="V23" s="10">
        <v>1396117316</v>
      </c>
      <c r="W23" s="10">
        <v>147217044</v>
      </c>
      <c r="X23" s="10">
        <v>698490609</v>
      </c>
      <c r="Y23" s="10">
        <v>152345993</v>
      </c>
      <c r="Z23" s="10">
        <v>13798328237</v>
      </c>
      <c r="AA23" s="10">
        <v>745402635</v>
      </c>
      <c r="AB23" s="10">
        <v>0</v>
      </c>
      <c r="AC23" s="10">
        <v>7839503028</v>
      </c>
      <c r="AD23" s="10">
        <v>1074621796</v>
      </c>
      <c r="AE23" s="10">
        <v>1725176480</v>
      </c>
      <c r="AF23" s="10">
        <v>1956005144</v>
      </c>
      <c r="AG23" s="10">
        <v>618382025</v>
      </c>
      <c r="AH23" s="10">
        <v>0</v>
      </c>
      <c r="AI23" s="10">
        <v>58260438</v>
      </c>
      <c r="AJ23" s="10">
        <v>0</v>
      </c>
      <c r="AK23" s="10">
        <v>0</v>
      </c>
      <c r="AL23" s="10">
        <v>0</v>
      </c>
      <c r="AM23" s="197">
        <v>70289812552</v>
      </c>
    </row>
    <row r="24" spans="1:39" s="6" customFormat="1" ht="14.4" x14ac:dyDescent="0.3">
      <c r="A24" s="52" t="s">
        <v>23</v>
      </c>
      <c r="B24" s="6" t="s">
        <v>1350</v>
      </c>
      <c r="C24" s="10">
        <v>3544631297</v>
      </c>
      <c r="D24" s="10">
        <v>3697682509</v>
      </c>
      <c r="E24" s="10">
        <v>329304111</v>
      </c>
      <c r="F24" s="10">
        <v>901590301</v>
      </c>
      <c r="G24" s="10">
        <v>5596399293</v>
      </c>
      <c r="H24" s="10">
        <v>6403927433</v>
      </c>
      <c r="I24" s="10">
        <v>1953420200</v>
      </c>
      <c r="J24" s="10">
        <v>222096156</v>
      </c>
      <c r="K24" s="10">
        <v>1079839688</v>
      </c>
      <c r="L24" s="10">
        <v>26933245033</v>
      </c>
      <c r="M24" s="10">
        <v>6330511242</v>
      </c>
      <c r="N24" s="10">
        <v>517285387</v>
      </c>
      <c r="O24" s="10">
        <v>2859016373</v>
      </c>
      <c r="P24" s="10">
        <v>1124544387</v>
      </c>
      <c r="Q24" s="10">
        <v>1252939792</v>
      </c>
      <c r="R24" s="10">
        <v>1221605895</v>
      </c>
      <c r="S24" s="10">
        <v>123086893</v>
      </c>
      <c r="T24" s="10">
        <v>9107922130</v>
      </c>
      <c r="U24" s="10">
        <v>6401873266</v>
      </c>
      <c r="V24" s="10">
        <v>1285595831</v>
      </c>
      <c r="W24" s="10">
        <v>7845759983</v>
      </c>
      <c r="X24" s="10">
        <v>1046498007</v>
      </c>
      <c r="Y24" s="10">
        <v>568634566</v>
      </c>
      <c r="Z24" s="10">
        <v>6832082175</v>
      </c>
      <c r="AA24" s="10">
        <v>10115262461</v>
      </c>
      <c r="AB24" s="10">
        <v>26741313157</v>
      </c>
      <c r="AC24" s="10">
        <v>5405819294</v>
      </c>
      <c r="AD24" s="10">
        <v>5338612478</v>
      </c>
      <c r="AE24" s="10">
        <v>6241163819</v>
      </c>
      <c r="AF24" s="10">
        <v>5907786958</v>
      </c>
      <c r="AG24" s="10">
        <v>17976146167</v>
      </c>
      <c r="AH24" s="10">
        <v>21617191765</v>
      </c>
      <c r="AI24" s="10">
        <v>8438845412</v>
      </c>
      <c r="AJ24" s="10">
        <v>2407422180</v>
      </c>
      <c r="AK24" s="10">
        <v>840266195</v>
      </c>
      <c r="AL24" s="10">
        <v>2667708081</v>
      </c>
      <c r="AM24" s="197">
        <v>210877029915</v>
      </c>
    </row>
    <row r="25" spans="1:39" s="6" customFormat="1" ht="14.4" x14ac:dyDescent="0.3">
      <c r="A25" s="52" t="s">
        <v>24</v>
      </c>
      <c r="B25" s="6" t="s">
        <v>1362</v>
      </c>
      <c r="C25" s="10">
        <v>23139771644</v>
      </c>
      <c r="D25" s="10">
        <v>48704556666</v>
      </c>
      <c r="E25" s="10">
        <v>14413896287</v>
      </c>
      <c r="F25" s="10">
        <v>5420590374</v>
      </c>
      <c r="G25" s="10">
        <v>56156436409</v>
      </c>
      <c r="H25" s="10">
        <v>154827449315</v>
      </c>
      <c r="I25" s="10">
        <v>22113132876</v>
      </c>
      <c r="J25" s="10">
        <v>5930902286</v>
      </c>
      <c r="K25" s="10">
        <v>10912217336</v>
      </c>
      <c r="L25" s="10">
        <v>173791783973</v>
      </c>
      <c r="M25" s="10">
        <v>95600071201</v>
      </c>
      <c r="N25" s="10">
        <v>2649252016</v>
      </c>
      <c r="O25" s="10">
        <v>28413740368</v>
      </c>
      <c r="P25" s="10">
        <v>24281741437</v>
      </c>
      <c r="Q25" s="10">
        <v>10148197222</v>
      </c>
      <c r="R25" s="10">
        <v>27841484425</v>
      </c>
      <c r="S25" s="10">
        <v>2267673026</v>
      </c>
      <c r="T25" s="10">
        <v>85509690495</v>
      </c>
      <c r="U25" s="10">
        <v>184241028820</v>
      </c>
      <c r="V25" s="10">
        <v>16520821252</v>
      </c>
      <c r="W25" s="10">
        <v>71584785409</v>
      </c>
      <c r="X25" s="10">
        <v>30655486791</v>
      </c>
      <c r="Y25" s="10">
        <v>23130952915</v>
      </c>
      <c r="Z25" s="10">
        <v>429026283112</v>
      </c>
      <c r="AA25" s="10">
        <v>84485529389</v>
      </c>
      <c r="AB25" s="10">
        <v>239440104536</v>
      </c>
      <c r="AC25" s="10">
        <v>136834822850</v>
      </c>
      <c r="AD25" s="10">
        <v>39990216617</v>
      </c>
      <c r="AE25" s="10">
        <v>77523749798</v>
      </c>
      <c r="AF25" s="10">
        <v>90198979385</v>
      </c>
      <c r="AG25" s="10">
        <v>20554107181</v>
      </c>
      <c r="AH25" s="10">
        <v>143514061542</v>
      </c>
      <c r="AI25" s="10">
        <v>60684463462</v>
      </c>
      <c r="AJ25" s="10">
        <v>21455231770</v>
      </c>
      <c r="AK25" s="10">
        <v>68939892007</v>
      </c>
      <c r="AL25" s="10">
        <v>1724653912</v>
      </c>
      <c r="AM25" s="197">
        <v>2532627758104</v>
      </c>
    </row>
    <row r="26" spans="1:39" s="6" customFormat="1" ht="14.4" x14ac:dyDescent="0.3">
      <c r="A26" s="52" t="s">
        <v>25</v>
      </c>
      <c r="B26" s="6" t="s">
        <v>1312</v>
      </c>
      <c r="C26" s="10">
        <v>9949978470</v>
      </c>
      <c r="D26" s="10">
        <v>5021036582</v>
      </c>
      <c r="E26" s="10">
        <v>3826692165</v>
      </c>
      <c r="F26" s="10">
        <v>1522883713</v>
      </c>
      <c r="G26" s="10">
        <v>12819013481</v>
      </c>
      <c r="H26" s="10">
        <v>28667131477</v>
      </c>
      <c r="I26" s="10">
        <v>3088979828</v>
      </c>
      <c r="J26" s="10">
        <v>3009659354</v>
      </c>
      <c r="K26" s="10">
        <v>3109314809</v>
      </c>
      <c r="L26" s="10">
        <v>17451863806</v>
      </c>
      <c r="M26" s="10">
        <v>9221583706</v>
      </c>
      <c r="N26" s="10">
        <v>4419590483</v>
      </c>
      <c r="O26" s="10">
        <v>6587800661</v>
      </c>
      <c r="P26" s="10">
        <v>4461409218</v>
      </c>
      <c r="Q26" s="10">
        <v>3550403631</v>
      </c>
      <c r="R26" s="10">
        <v>6329672391</v>
      </c>
      <c r="S26" s="10">
        <v>1319500177</v>
      </c>
      <c r="T26" s="10">
        <v>10634870558</v>
      </c>
      <c r="U26" s="10">
        <v>16651934170</v>
      </c>
      <c r="V26" s="10">
        <v>6892997741</v>
      </c>
      <c r="W26" s="10">
        <v>8574991618</v>
      </c>
      <c r="X26" s="10">
        <v>7039617226</v>
      </c>
      <c r="Y26" s="10">
        <v>1724470484</v>
      </c>
      <c r="Z26" s="10">
        <v>44140565111</v>
      </c>
      <c r="AA26" s="10">
        <v>13915587737</v>
      </c>
      <c r="AB26" s="10">
        <v>54147204942</v>
      </c>
      <c r="AC26" s="10">
        <v>15814059806</v>
      </c>
      <c r="AD26" s="10">
        <v>17309857514</v>
      </c>
      <c r="AE26" s="10">
        <v>25245914826</v>
      </c>
      <c r="AF26" s="10">
        <v>11345925639</v>
      </c>
      <c r="AG26" s="10">
        <v>4221384518</v>
      </c>
      <c r="AH26" s="10">
        <v>40534217543</v>
      </c>
      <c r="AI26" s="10">
        <v>10125333071</v>
      </c>
      <c r="AJ26" s="10">
        <v>737617441</v>
      </c>
      <c r="AK26" s="10">
        <v>122319813</v>
      </c>
      <c r="AL26" s="10">
        <v>4042143</v>
      </c>
      <c r="AM26" s="197">
        <v>413539425853</v>
      </c>
    </row>
    <row r="27" spans="1:39" s="6" customFormat="1" ht="14.4" x14ac:dyDescent="0.3">
      <c r="A27" s="52" t="s">
        <v>26</v>
      </c>
      <c r="B27" s="6" t="s">
        <v>1351</v>
      </c>
      <c r="C27" s="10">
        <v>2968721422</v>
      </c>
      <c r="D27" s="10">
        <v>2493127976</v>
      </c>
      <c r="E27" s="10">
        <v>2232817</v>
      </c>
      <c r="F27" s="10">
        <v>373619563</v>
      </c>
      <c r="G27" s="10">
        <v>1820942000</v>
      </c>
      <c r="H27" s="10">
        <v>10356919451</v>
      </c>
      <c r="I27" s="10">
        <v>2363333519</v>
      </c>
      <c r="J27" s="10">
        <v>200188393</v>
      </c>
      <c r="K27" s="10">
        <v>702664359</v>
      </c>
      <c r="L27" s="10">
        <v>26152921448</v>
      </c>
      <c r="M27" s="10">
        <v>13909999734</v>
      </c>
      <c r="N27" s="10">
        <v>330324310</v>
      </c>
      <c r="O27" s="10">
        <v>4475954286</v>
      </c>
      <c r="P27" s="10">
        <v>153108415</v>
      </c>
      <c r="Q27" s="10">
        <v>104896445</v>
      </c>
      <c r="R27" s="10">
        <v>1979141859</v>
      </c>
      <c r="S27" s="10">
        <v>36862155</v>
      </c>
      <c r="T27" s="10">
        <v>11586870721</v>
      </c>
      <c r="U27" s="10">
        <v>10996422331</v>
      </c>
      <c r="V27" s="10">
        <v>1067799439</v>
      </c>
      <c r="W27" s="10">
        <v>1204548143</v>
      </c>
      <c r="X27" s="10">
        <v>1483596161</v>
      </c>
      <c r="Y27" s="10">
        <v>283683355</v>
      </c>
      <c r="Z27" s="10">
        <v>108024630041</v>
      </c>
      <c r="AA27" s="10">
        <v>10366423312</v>
      </c>
      <c r="AB27" s="10">
        <v>15342436324</v>
      </c>
      <c r="AC27" s="10">
        <v>4838661886</v>
      </c>
      <c r="AD27" s="10">
        <v>703128143</v>
      </c>
      <c r="AE27" s="10">
        <v>5655171716</v>
      </c>
      <c r="AF27" s="10">
        <v>4796399349</v>
      </c>
      <c r="AG27" s="10">
        <v>3016464365</v>
      </c>
      <c r="AH27" s="10">
        <v>0</v>
      </c>
      <c r="AI27" s="10">
        <v>4638355679</v>
      </c>
      <c r="AJ27" s="10">
        <v>2015819353</v>
      </c>
      <c r="AK27" s="10">
        <v>0</v>
      </c>
      <c r="AL27" s="10">
        <v>72845448</v>
      </c>
      <c r="AM27" s="197">
        <v>254518213918</v>
      </c>
    </row>
    <row r="28" spans="1:39" s="6" customFormat="1" ht="18.75" customHeight="1" x14ac:dyDescent="0.3">
      <c r="A28" s="83"/>
      <c r="B28" s="17" t="s">
        <v>80</v>
      </c>
      <c r="C28" s="19">
        <v>51436759301</v>
      </c>
      <c r="D28" s="19">
        <v>68792390390</v>
      </c>
      <c r="E28" s="19">
        <v>25671810119</v>
      </c>
      <c r="F28" s="19">
        <v>9440736658</v>
      </c>
      <c r="G28" s="19">
        <v>103260295444</v>
      </c>
      <c r="H28" s="19">
        <v>257728954013</v>
      </c>
      <c r="I28" s="19">
        <v>39964917273</v>
      </c>
      <c r="J28" s="19">
        <v>10196556382</v>
      </c>
      <c r="K28" s="19">
        <v>21563094919</v>
      </c>
      <c r="L28" s="19">
        <v>318009622387</v>
      </c>
      <c r="M28" s="19">
        <v>176699087059</v>
      </c>
      <c r="N28" s="19">
        <v>12761319760</v>
      </c>
      <c r="O28" s="19">
        <v>71465121789</v>
      </c>
      <c r="P28" s="19">
        <v>38110301090</v>
      </c>
      <c r="Q28" s="19">
        <v>17983701593</v>
      </c>
      <c r="R28" s="19">
        <v>48740156352</v>
      </c>
      <c r="S28" s="19">
        <v>4832414000</v>
      </c>
      <c r="T28" s="19">
        <v>186713406191</v>
      </c>
      <c r="U28" s="19">
        <v>341142633036</v>
      </c>
      <c r="V28" s="19">
        <v>32031052743</v>
      </c>
      <c r="W28" s="19">
        <v>98178095717</v>
      </c>
      <c r="X28" s="19">
        <v>47206783065</v>
      </c>
      <c r="Y28" s="19">
        <v>28097898003</v>
      </c>
      <c r="Z28" s="19">
        <v>664662311356</v>
      </c>
      <c r="AA28" s="19">
        <v>131898549181</v>
      </c>
      <c r="AB28" s="19">
        <v>399977585897</v>
      </c>
      <c r="AC28" s="19">
        <v>206593749564</v>
      </c>
      <c r="AD28" s="19">
        <v>72057730691</v>
      </c>
      <c r="AE28" s="19">
        <v>145646809122</v>
      </c>
      <c r="AF28" s="19">
        <v>138665846682</v>
      </c>
      <c r="AG28" s="19">
        <v>53243196535</v>
      </c>
      <c r="AH28" s="19">
        <v>208169074737</v>
      </c>
      <c r="AI28" s="19">
        <v>92526150935</v>
      </c>
      <c r="AJ28" s="19">
        <v>29337396734</v>
      </c>
      <c r="AK28" s="19">
        <v>70018268002</v>
      </c>
      <c r="AL28" s="19">
        <v>4687043628</v>
      </c>
      <c r="AM28" s="199">
        <v>4227510820348</v>
      </c>
    </row>
    <row r="29" spans="1:39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10001007088</v>
      </c>
      <c r="G29" s="10">
        <v>71069000000</v>
      </c>
      <c r="H29" s="10">
        <v>86430000000</v>
      </c>
      <c r="I29" s="10">
        <v>37000000000</v>
      </c>
      <c r="J29" s="10">
        <v>20000000000</v>
      </c>
      <c r="K29" s="10">
        <v>29608527412</v>
      </c>
      <c r="L29" s="10">
        <v>223000000000</v>
      </c>
      <c r="M29" s="10">
        <v>76579000000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7470000000</v>
      </c>
      <c r="T29" s="10">
        <v>23000000000</v>
      </c>
      <c r="U29" s="10">
        <v>65000000000</v>
      </c>
      <c r="V29" s="10">
        <v>15700000000</v>
      </c>
      <c r="W29" s="10">
        <v>74085000000</v>
      </c>
      <c r="X29" s="10">
        <v>31132000000</v>
      </c>
      <c r="Y29" s="10">
        <v>25000000000</v>
      </c>
      <c r="Z29" s="10">
        <v>149999600000</v>
      </c>
      <c r="AA29" s="10">
        <v>68266000000</v>
      </c>
      <c r="AB29" s="10">
        <v>124392913000</v>
      </c>
      <c r="AC29" s="10">
        <v>102065000000</v>
      </c>
      <c r="AD29" s="10">
        <v>48776000000</v>
      </c>
      <c r="AE29" s="10">
        <v>82000000000</v>
      </c>
      <c r="AF29" s="10">
        <v>30840000000</v>
      </c>
      <c r="AG29" s="10">
        <v>78300800000</v>
      </c>
      <c r="AH29" s="10">
        <v>25407200000</v>
      </c>
      <c r="AI29" s="10">
        <v>102887300000</v>
      </c>
      <c r="AJ29" s="10">
        <v>69094000000</v>
      </c>
      <c r="AK29" s="10">
        <v>8000000000</v>
      </c>
      <c r="AL29" s="10">
        <v>10000000000</v>
      </c>
      <c r="AM29" s="197">
        <v>1836640500902</v>
      </c>
    </row>
    <row r="30" spans="1:39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491913492</v>
      </c>
      <c r="G30" s="10">
        <v>0</v>
      </c>
      <c r="H30" s="10">
        <v>21084745</v>
      </c>
      <c r="I30" s="10">
        <v>0</v>
      </c>
      <c r="J30" s="10">
        <v>0</v>
      </c>
      <c r="K30" s="10">
        <v>0</v>
      </c>
      <c r="L30" s="10">
        <v>195000000000</v>
      </c>
      <c r="M30" s="10">
        <v>9992444774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240665095</v>
      </c>
      <c r="T30" s="10">
        <v>0</v>
      </c>
      <c r="U30" s="10">
        <v>0</v>
      </c>
      <c r="V30" s="10">
        <v>0</v>
      </c>
      <c r="W30" s="10">
        <v>2840368512</v>
      </c>
      <c r="X30" s="10">
        <v>5255074</v>
      </c>
      <c r="Y30" s="10">
        <v>271209</v>
      </c>
      <c r="Z30" s="10">
        <v>400000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0</v>
      </c>
      <c r="AH30" s="10">
        <v>154136000</v>
      </c>
      <c r="AI30" s="10">
        <v>0</v>
      </c>
      <c r="AJ30" s="10">
        <v>729723</v>
      </c>
      <c r="AK30" s="10">
        <v>0</v>
      </c>
      <c r="AL30" s="10">
        <v>0</v>
      </c>
      <c r="AM30" s="197">
        <v>215970012963</v>
      </c>
    </row>
    <row r="31" spans="1:39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11716124690</v>
      </c>
      <c r="E31" s="10">
        <v>11186505541</v>
      </c>
      <c r="F31" s="10">
        <v>2872664431</v>
      </c>
      <c r="G31" s="10">
        <v>13720447987</v>
      </c>
      <c r="H31" s="10">
        <v>25165675336</v>
      </c>
      <c r="I31" s="10">
        <v>10134936628</v>
      </c>
      <c r="J31" s="10">
        <v>7876702502</v>
      </c>
      <c r="K31" s="10">
        <v>2565524352</v>
      </c>
      <c r="L31" s="10">
        <v>65628446596</v>
      </c>
      <c r="M31" s="10">
        <v>5529329078</v>
      </c>
      <c r="N31" s="10">
        <v>1799316241</v>
      </c>
      <c r="O31" s="10">
        <v>5261999209</v>
      </c>
      <c r="P31" s="10">
        <v>5599400309</v>
      </c>
      <c r="Q31" s="10">
        <v>9697196977</v>
      </c>
      <c r="R31" s="10">
        <v>5874096169</v>
      </c>
      <c r="S31" s="10">
        <v>1636712779</v>
      </c>
      <c r="T31" s="10">
        <v>9140225165</v>
      </c>
      <c r="U31" s="10">
        <v>13338857184</v>
      </c>
      <c r="V31" s="10">
        <v>9574472593</v>
      </c>
      <c r="W31" s="10">
        <v>3599548646</v>
      </c>
      <c r="X31" s="10">
        <v>6518255313</v>
      </c>
      <c r="Y31" s="10">
        <v>3113543635</v>
      </c>
      <c r="Z31" s="10">
        <v>29203584592</v>
      </c>
      <c r="AA31" s="10">
        <v>23626293445</v>
      </c>
      <c r="AB31" s="10">
        <v>229890488307</v>
      </c>
      <c r="AC31" s="10">
        <v>9268922428</v>
      </c>
      <c r="AD31" s="10">
        <v>10132200941</v>
      </c>
      <c r="AE31" s="10">
        <v>7120426526</v>
      </c>
      <c r="AF31" s="10">
        <v>7270786457</v>
      </c>
      <c r="AG31" s="10">
        <v>5310630818</v>
      </c>
      <c r="AH31" s="10">
        <v>293885838389</v>
      </c>
      <c r="AI31" s="10">
        <v>8066453504</v>
      </c>
      <c r="AJ31" s="10">
        <v>3268143669</v>
      </c>
      <c r="AK31" s="10">
        <v>408712392</v>
      </c>
      <c r="AL31" s="10">
        <v>81101742</v>
      </c>
      <c r="AM31" s="197">
        <v>870714266121</v>
      </c>
    </row>
    <row r="32" spans="1:39" s="6" customFormat="1" ht="14.4" x14ac:dyDescent="0.3">
      <c r="A32" s="52" t="s">
        <v>30</v>
      </c>
      <c r="B32" s="6" t="s">
        <v>1355</v>
      </c>
      <c r="C32" s="10">
        <v>-4854745087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10487618574</v>
      </c>
      <c r="M32" s="10">
        <v>0</v>
      </c>
      <c r="N32" s="10">
        <v>0</v>
      </c>
      <c r="O32" s="10">
        <v>-15473485979</v>
      </c>
      <c r="P32" s="10">
        <v>0</v>
      </c>
      <c r="Q32" s="10">
        <v>0</v>
      </c>
      <c r="R32" s="10">
        <v>0</v>
      </c>
      <c r="S32" s="10">
        <v>0</v>
      </c>
      <c r="T32" s="10">
        <v>8563356270</v>
      </c>
      <c r="U32" s="10">
        <v>22211108229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365764</v>
      </c>
      <c r="AJ32" s="10">
        <v>0</v>
      </c>
      <c r="AK32" s="10">
        <v>0</v>
      </c>
      <c r="AL32" s="10">
        <v>0</v>
      </c>
      <c r="AM32" s="197">
        <v>20934217771</v>
      </c>
    </row>
    <row r="33" spans="1:40" s="6" customFormat="1" ht="14.4" x14ac:dyDescent="0.3">
      <c r="A33" s="100"/>
      <c r="B33" s="6" t="s">
        <v>114</v>
      </c>
      <c r="C33" s="50">
        <v>-724989611</v>
      </c>
      <c r="D33" s="50">
        <v>36168742143</v>
      </c>
      <c r="E33" s="50">
        <v>-4992109489</v>
      </c>
      <c r="F33" s="50">
        <v>-1461761076</v>
      </c>
      <c r="G33" s="50">
        <v>13659152718</v>
      </c>
      <c r="H33" s="50">
        <v>5278833472</v>
      </c>
      <c r="I33" s="50">
        <v>1558527894</v>
      </c>
      <c r="J33" s="50">
        <v>87936531</v>
      </c>
      <c r="K33" s="50">
        <v>1886589248</v>
      </c>
      <c r="L33" s="50">
        <v>95750579925</v>
      </c>
      <c r="M33" s="50">
        <v>2419678386</v>
      </c>
      <c r="N33" s="50">
        <v>623668399</v>
      </c>
      <c r="O33" s="50">
        <v>-1237608274</v>
      </c>
      <c r="P33" s="50">
        <v>-283363675</v>
      </c>
      <c r="Q33" s="50">
        <v>-227898937</v>
      </c>
      <c r="R33" s="50">
        <v>-5677746060</v>
      </c>
      <c r="S33" s="50">
        <v>-457159141</v>
      </c>
      <c r="T33" s="50">
        <v>5914685516</v>
      </c>
      <c r="U33" s="50">
        <v>3347761776</v>
      </c>
      <c r="V33" s="50">
        <v>-812702648</v>
      </c>
      <c r="W33" s="50">
        <v>37334918503</v>
      </c>
      <c r="X33" s="50">
        <v>8796208516</v>
      </c>
      <c r="Y33" s="50">
        <v>1447524679</v>
      </c>
      <c r="Z33" s="50">
        <v>14991141247</v>
      </c>
      <c r="AA33" s="50">
        <v>44439632013</v>
      </c>
      <c r="AB33" s="50">
        <v>64437937194</v>
      </c>
      <c r="AC33" s="50">
        <v>12920514358</v>
      </c>
      <c r="AD33" s="50">
        <v>14095653017</v>
      </c>
      <c r="AE33" s="50">
        <v>-4251431510</v>
      </c>
      <c r="AF33" s="50">
        <v>14655661650</v>
      </c>
      <c r="AG33" s="50">
        <v>10485308848</v>
      </c>
      <c r="AH33" s="50">
        <v>149075755603</v>
      </c>
      <c r="AI33" s="50">
        <v>46159082607</v>
      </c>
      <c r="AJ33" s="50">
        <v>13892595885</v>
      </c>
      <c r="AK33" s="50">
        <v>43465073806</v>
      </c>
      <c r="AL33" s="50">
        <v>2466014955</v>
      </c>
      <c r="AM33" s="200">
        <v>625232408468</v>
      </c>
    </row>
    <row r="34" spans="1:40" s="6" customFormat="1" ht="18.75" customHeight="1" x14ac:dyDescent="0.3">
      <c r="A34" s="83"/>
      <c r="B34" s="17" t="s">
        <v>82</v>
      </c>
      <c r="C34" s="19">
        <v>15461570852</v>
      </c>
      <c r="D34" s="19">
        <v>76700453665</v>
      </c>
      <c r="E34" s="19">
        <v>18178997977</v>
      </c>
      <c r="F34" s="19">
        <v>11903823935</v>
      </c>
      <c r="G34" s="19">
        <v>98448600705</v>
      </c>
      <c r="H34" s="19">
        <v>116895593553</v>
      </c>
      <c r="I34" s="19">
        <v>48693464522</v>
      </c>
      <c r="J34" s="19">
        <v>27964639033</v>
      </c>
      <c r="K34" s="19">
        <v>34060641012</v>
      </c>
      <c r="L34" s="19">
        <v>589866645095</v>
      </c>
      <c r="M34" s="19">
        <v>94520452238</v>
      </c>
      <c r="N34" s="19">
        <v>14025847210</v>
      </c>
      <c r="O34" s="19">
        <v>18179976325</v>
      </c>
      <c r="P34" s="19">
        <v>18263417880</v>
      </c>
      <c r="Q34" s="19">
        <v>19469298040</v>
      </c>
      <c r="R34" s="19">
        <v>28168710109</v>
      </c>
      <c r="S34" s="19">
        <v>8890218733</v>
      </c>
      <c r="T34" s="19">
        <v>46618266951</v>
      </c>
      <c r="U34" s="19">
        <v>103897727189</v>
      </c>
      <c r="V34" s="19">
        <v>24461769945</v>
      </c>
      <c r="W34" s="19">
        <v>117859835661</v>
      </c>
      <c r="X34" s="19">
        <v>46451718903</v>
      </c>
      <c r="Y34" s="19">
        <v>29561339523</v>
      </c>
      <c r="Z34" s="19">
        <v>194194725839</v>
      </c>
      <c r="AA34" s="19">
        <v>136333180186</v>
      </c>
      <c r="AB34" s="19">
        <v>418721338501</v>
      </c>
      <c r="AC34" s="19">
        <v>124254436786</v>
      </c>
      <c r="AD34" s="19">
        <v>74803853958</v>
      </c>
      <c r="AE34" s="19">
        <v>84976283684</v>
      </c>
      <c r="AF34" s="19">
        <v>57255334510</v>
      </c>
      <c r="AG34" s="19">
        <v>94096739666</v>
      </c>
      <c r="AH34" s="19">
        <v>468522929992</v>
      </c>
      <c r="AI34" s="19">
        <v>157113201875</v>
      </c>
      <c r="AJ34" s="19">
        <v>86255469277</v>
      </c>
      <c r="AK34" s="19">
        <v>51873786198</v>
      </c>
      <c r="AL34" s="19">
        <v>12547116697</v>
      </c>
      <c r="AM34" s="199">
        <v>3569491406225</v>
      </c>
      <c r="AN34" s="226"/>
    </row>
    <row r="35" spans="1:40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M35" s="196"/>
    </row>
    <row r="36" spans="1:40" x14ac:dyDescent="0.3">
      <c r="AJ36" s="223"/>
      <c r="AK36" s="223"/>
      <c r="AL36" s="223"/>
      <c r="AM36" s="229"/>
    </row>
    <row r="37" spans="1:40" x14ac:dyDescent="0.3">
      <c r="AJ37" s="223"/>
      <c r="AK37" s="223"/>
      <c r="AL37" s="223"/>
      <c r="AM37" s="229"/>
    </row>
    <row r="38" spans="1:40" x14ac:dyDescent="0.3">
      <c r="V38" s="223"/>
      <c r="AM38" s="201"/>
    </row>
    <row r="39" spans="1:40" x14ac:dyDescent="0.3">
      <c r="V39" s="223"/>
      <c r="AM39" s="201"/>
    </row>
    <row r="40" spans="1:40" x14ac:dyDescent="0.3">
      <c r="AM40" s="201"/>
    </row>
    <row r="41" spans="1:40" x14ac:dyDescent="0.3">
      <c r="AM41" s="201"/>
    </row>
    <row r="42" spans="1:40" x14ac:dyDescent="0.3">
      <c r="AM42" s="201"/>
    </row>
    <row r="43" spans="1:40" x14ac:dyDescent="0.3">
      <c r="AM43" s="201"/>
    </row>
    <row r="44" spans="1:40" x14ac:dyDescent="0.3">
      <c r="AM44" s="201"/>
    </row>
    <row r="45" spans="1:40" x14ac:dyDescent="0.3">
      <c r="AM45" s="201"/>
    </row>
    <row r="46" spans="1:40" x14ac:dyDescent="0.3">
      <c r="AM46" s="201"/>
    </row>
    <row r="47" spans="1:40" x14ac:dyDescent="0.3">
      <c r="AM47" s="201"/>
    </row>
    <row r="48" spans="1:40" x14ac:dyDescent="0.3">
      <c r="AM48" s="201"/>
    </row>
    <row r="49" spans="39:39" x14ac:dyDescent="0.3">
      <c r="AM49" s="201"/>
    </row>
    <row r="50" spans="39:39" x14ac:dyDescent="0.3">
      <c r="AM50" s="201"/>
    </row>
    <row r="51" spans="39:39" x14ac:dyDescent="0.3">
      <c r="AM51" s="201"/>
    </row>
    <row r="52" spans="39:39" x14ac:dyDescent="0.3">
      <c r="AM52" s="201"/>
    </row>
    <row r="53" spans="39:39" x14ac:dyDescent="0.3">
      <c r="AM53" s="201"/>
    </row>
    <row r="54" spans="39:39" x14ac:dyDescent="0.3">
      <c r="AM54" s="201"/>
    </row>
    <row r="55" spans="39:39" x14ac:dyDescent="0.3">
      <c r="AM55" s="201"/>
    </row>
    <row r="56" spans="39:39" x14ac:dyDescent="0.3">
      <c r="AM56" s="201"/>
    </row>
    <row r="57" spans="39:39" x14ac:dyDescent="0.3">
      <c r="AM57" s="201"/>
    </row>
    <row r="58" spans="39:39" x14ac:dyDescent="0.3">
      <c r="AM58" s="201"/>
    </row>
    <row r="59" spans="39:39" x14ac:dyDescent="0.3">
      <c r="AM59" s="201"/>
    </row>
    <row r="60" spans="39:39" x14ac:dyDescent="0.3">
      <c r="AM60" s="201"/>
    </row>
    <row r="61" spans="39:39" x14ac:dyDescent="0.3">
      <c r="AM61" s="201"/>
    </row>
    <row r="62" spans="39:39" x14ac:dyDescent="0.3">
      <c r="AM62" s="201"/>
    </row>
    <row r="63" spans="39:39" x14ac:dyDescent="0.3">
      <c r="AM63" s="201"/>
    </row>
    <row r="64" spans="39:39" x14ac:dyDescent="0.3">
      <c r="AM64" s="201"/>
    </row>
    <row r="65" spans="39:39" x14ac:dyDescent="0.3">
      <c r="AM65" s="201"/>
    </row>
    <row r="66" spans="39:39" x14ac:dyDescent="0.3">
      <c r="AM66" s="201"/>
    </row>
    <row r="67" spans="39:39" x14ac:dyDescent="0.3">
      <c r="AM67" s="201"/>
    </row>
    <row r="68" spans="39:39" x14ac:dyDescent="0.3">
      <c r="AM68" s="201"/>
    </row>
    <row r="69" spans="39:39" x14ac:dyDescent="0.3">
      <c r="AM69" s="201"/>
    </row>
    <row r="70" spans="39:39" x14ac:dyDescent="0.3">
      <c r="AM70" s="201"/>
    </row>
    <row r="71" spans="39:39" x14ac:dyDescent="0.3">
      <c r="AM71" s="201"/>
    </row>
    <row r="72" spans="39:39" x14ac:dyDescent="0.3">
      <c r="AM72" s="201"/>
    </row>
    <row r="73" spans="39:39" x14ac:dyDescent="0.3">
      <c r="AM73" s="201"/>
    </row>
    <row r="74" spans="39:39" x14ac:dyDescent="0.3">
      <c r="AM74" s="201"/>
    </row>
    <row r="75" spans="39:39" x14ac:dyDescent="0.3">
      <c r="AM75" s="201"/>
    </row>
    <row r="76" spans="39:39" x14ac:dyDescent="0.3">
      <c r="AM76" s="201"/>
    </row>
    <row r="77" spans="39:39" x14ac:dyDescent="0.3">
      <c r="AM77" s="201"/>
    </row>
    <row r="78" spans="39:39" x14ac:dyDescent="0.3">
      <c r="AM78" s="201"/>
    </row>
    <row r="79" spans="39:39" x14ac:dyDescent="0.3">
      <c r="AM79" s="201"/>
    </row>
    <row r="80" spans="39:39" x14ac:dyDescent="0.3">
      <c r="AM80" s="201"/>
    </row>
    <row r="81" spans="39:39" x14ac:dyDescent="0.3">
      <c r="AM81" s="201"/>
    </row>
    <row r="82" spans="39:39" x14ac:dyDescent="0.3">
      <c r="AM82" s="201"/>
    </row>
    <row r="83" spans="39:39" x14ac:dyDescent="0.3">
      <c r="AM83" s="201"/>
    </row>
    <row r="84" spans="39:39" x14ac:dyDescent="0.3">
      <c r="AM84" s="201"/>
    </row>
    <row r="85" spans="39:39" x14ac:dyDescent="0.3">
      <c r="AM85" s="201"/>
    </row>
    <row r="86" spans="39:39" x14ac:dyDescent="0.3">
      <c r="AM86" s="201"/>
    </row>
    <row r="87" spans="39:39" x14ac:dyDescent="0.3">
      <c r="AM87" s="201"/>
    </row>
    <row r="88" spans="39:39" x14ac:dyDescent="0.3">
      <c r="AM88" s="201"/>
    </row>
    <row r="89" spans="39:39" x14ac:dyDescent="0.3">
      <c r="AM89" s="201"/>
    </row>
    <row r="90" spans="39:39" x14ac:dyDescent="0.3">
      <c r="AM90" s="201"/>
    </row>
    <row r="91" spans="39:39" x14ac:dyDescent="0.3">
      <c r="AM91" s="201"/>
    </row>
    <row r="92" spans="39:39" x14ac:dyDescent="0.3">
      <c r="AM92" s="201"/>
    </row>
    <row r="93" spans="39:39" x14ac:dyDescent="0.3">
      <c r="AM93" s="201"/>
    </row>
    <row r="94" spans="39:39" x14ac:dyDescent="0.3">
      <c r="AM94" s="201"/>
    </row>
    <row r="95" spans="39:39" x14ac:dyDescent="0.3">
      <c r="AM95" s="201"/>
    </row>
    <row r="96" spans="39:39" x14ac:dyDescent="0.3">
      <c r="AM96" s="201"/>
    </row>
    <row r="97" spans="39:39" x14ac:dyDescent="0.3">
      <c r="AM97" s="201"/>
    </row>
    <row r="98" spans="39:39" x14ac:dyDescent="0.3">
      <c r="AM98" s="201"/>
    </row>
    <row r="99" spans="39:39" x14ac:dyDescent="0.3">
      <c r="AM99" s="201"/>
    </row>
    <row r="100" spans="39:39" x14ac:dyDescent="0.3">
      <c r="AM100" s="201"/>
    </row>
    <row r="101" spans="39:39" x14ac:dyDescent="0.3">
      <c r="AM101" s="201"/>
    </row>
    <row r="102" spans="39:39" x14ac:dyDescent="0.3">
      <c r="AM102" s="201"/>
    </row>
    <row r="103" spans="39:39" x14ac:dyDescent="0.3">
      <c r="AM103" s="201"/>
    </row>
    <row r="104" spans="39:39" x14ac:dyDescent="0.3">
      <c r="AM104" s="201"/>
    </row>
    <row r="105" spans="39:39" x14ac:dyDescent="0.3">
      <c r="AM105" s="201"/>
    </row>
    <row r="106" spans="39:39" x14ac:dyDescent="0.3">
      <c r="AM106" s="201"/>
    </row>
    <row r="107" spans="39:39" x14ac:dyDescent="0.3">
      <c r="AM107" s="201"/>
    </row>
    <row r="108" spans="39:39" x14ac:dyDescent="0.3">
      <c r="AM108" s="201"/>
    </row>
    <row r="109" spans="39:39" x14ac:dyDescent="0.3">
      <c r="AM109" s="201"/>
    </row>
    <row r="110" spans="39:39" x14ac:dyDescent="0.3">
      <c r="AM110" s="201"/>
    </row>
    <row r="111" spans="39:39" x14ac:dyDescent="0.3">
      <c r="AM111" s="201"/>
    </row>
    <row r="112" spans="39:39" x14ac:dyDescent="0.3">
      <c r="AM112" s="201"/>
    </row>
    <row r="113" spans="39:39" x14ac:dyDescent="0.3">
      <c r="AM113" s="201"/>
    </row>
    <row r="114" spans="39:39" x14ac:dyDescent="0.3">
      <c r="AM114" s="201"/>
    </row>
    <row r="115" spans="39:39" x14ac:dyDescent="0.3">
      <c r="AM115" s="201"/>
    </row>
    <row r="116" spans="39:39" x14ac:dyDescent="0.3">
      <c r="AM116" s="201"/>
    </row>
    <row r="117" spans="39:39" x14ac:dyDescent="0.3">
      <c r="AM117" s="201"/>
    </row>
    <row r="118" spans="39:39" x14ac:dyDescent="0.3">
      <c r="AM118" s="201"/>
    </row>
    <row r="119" spans="39:39" x14ac:dyDescent="0.3">
      <c r="AM119" s="201"/>
    </row>
    <row r="120" spans="39:39" x14ac:dyDescent="0.3">
      <c r="AM120" s="201"/>
    </row>
    <row r="121" spans="39:39" x14ac:dyDescent="0.3">
      <c r="AM121" s="201"/>
    </row>
    <row r="122" spans="39:39" x14ac:dyDescent="0.3">
      <c r="AM122" s="201"/>
    </row>
    <row r="123" spans="39:39" x14ac:dyDescent="0.3">
      <c r="AM123" s="201"/>
    </row>
    <row r="124" spans="39:39" x14ac:dyDescent="0.3">
      <c r="AM124" s="201"/>
    </row>
    <row r="125" spans="39:39" x14ac:dyDescent="0.3">
      <c r="AM125" s="201"/>
    </row>
    <row r="126" spans="39:39" x14ac:dyDescent="0.3">
      <c r="AM126" s="201"/>
    </row>
    <row r="127" spans="39:39" x14ac:dyDescent="0.3">
      <c r="AM127" s="201"/>
    </row>
    <row r="128" spans="39:39" x14ac:dyDescent="0.3">
      <c r="AM128" s="201"/>
    </row>
    <row r="129" spans="39:39" x14ac:dyDescent="0.3">
      <c r="AM129" s="201"/>
    </row>
    <row r="130" spans="39:39" x14ac:dyDescent="0.3">
      <c r="AM130" s="201"/>
    </row>
    <row r="131" spans="39:39" x14ac:dyDescent="0.3">
      <c r="AM131" s="201"/>
    </row>
    <row r="132" spans="39:39" x14ac:dyDescent="0.3">
      <c r="AM132" s="201"/>
    </row>
    <row r="133" spans="39:39" x14ac:dyDescent="0.3">
      <c r="AM133" s="201"/>
    </row>
    <row r="134" spans="39:39" x14ac:dyDescent="0.3">
      <c r="AM134" s="201"/>
    </row>
    <row r="135" spans="39:39" x14ac:dyDescent="0.3">
      <c r="AM135" s="201"/>
    </row>
    <row r="136" spans="39:39" x14ac:dyDescent="0.3">
      <c r="AM136" s="201"/>
    </row>
    <row r="137" spans="39:39" x14ac:dyDescent="0.3">
      <c r="AM137" s="201"/>
    </row>
    <row r="138" spans="39:39" x14ac:dyDescent="0.3">
      <c r="AM138" s="201"/>
    </row>
    <row r="139" spans="39:39" x14ac:dyDescent="0.3">
      <c r="AM139" s="201"/>
    </row>
    <row r="140" spans="39:39" x14ac:dyDescent="0.3">
      <c r="AM140" s="201"/>
    </row>
    <row r="141" spans="39:39" x14ac:dyDescent="0.3">
      <c r="AM141" s="201"/>
    </row>
    <row r="142" spans="39:39" x14ac:dyDescent="0.3">
      <c r="AM142" s="201"/>
    </row>
    <row r="143" spans="39:39" x14ac:dyDescent="0.3">
      <c r="AM143" s="201"/>
    </row>
    <row r="144" spans="39:39" x14ac:dyDescent="0.3">
      <c r="AM144" s="201"/>
    </row>
    <row r="145" spans="39:39" x14ac:dyDescent="0.3">
      <c r="AM145" s="201"/>
    </row>
    <row r="146" spans="39:39" x14ac:dyDescent="0.3">
      <c r="AM146" s="201"/>
    </row>
    <row r="147" spans="39:39" x14ac:dyDescent="0.3">
      <c r="AM147" s="201"/>
    </row>
    <row r="148" spans="39:39" x14ac:dyDescent="0.3">
      <c r="AM148" s="201"/>
    </row>
    <row r="149" spans="39:39" x14ac:dyDescent="0.3">
      <c r="AM149" s="201"/>
    </row>
    <row r="150" spans="39:39" x14ac:dyDescent="0.3">
      <c r="AM150" s="201"/>
    </row>
    <row r="151" spans="39:39" x14ac:dyDescent="0.3">
      <c r="AM151" s="201"/>
    </row>
    <row r="152" spans="39:39" x14ac:dyDescent="0.3">
      <c r="AM152" s="201"/>
    </row>
    <row r="153" spans="39:39" x14ac:dyDescent="0.3">
      <c r="AM153" s="201"/>
    </row>
    <row r="154" spans="39:39" x14ac:dyDescent="0.3">
      <c r="AM154" s="201"/>
    </row>
    <row r="155" spans="39:39" x14ac:dyDescent="0.3">
      <c r="AM155" s="201"/>
    </row>
    <row r="156" spans="39:39" x14ac:dyDescent="0.3">
      <c r="AM156" s="201"/>
    </row>
    <row r="157" spans="39:39" x14ac:dyDescent="0.3">
      <c r="AM157" s="201"/>
    </row>
    <row r="158" spans="39:39" x14ac:dyDescent="0.3">
      <c r="AM158" s="201"/>
    </row>
    <row r="159" spans="39:39" x14ac:dyDescent="0.3">
      <c r="AM159" s="201"/>
    </row>
    <row r="160" spans="39:39" x14ac:dyDescent="0.3">
      <c r="AM160" s="201"/>
    </row>
    <row r="161" spans="39:39" x14ac:dyDescent="0.3">
      <c r="AM161" s="201"/>
    </row>
    <row r="162" spans="39:39" x14ac:dyDescent="0.3">
      <c r="AM162" s="201"/>
    </row>
    <row r="163" spans="39:39" x14ac:dyDescent="0.3">
      <c r="AM163" s="201"/>
    </row>
    <row r="164" spans="39:39" x14ac:dyDescent="0.3">
      <c r="AM164" s="201"/>
    </row>
    <row r="165" spans="39:39" x14ac:dyDescent="0.3">
      <c r="AM165" s="201"/>
    </row>
    <row r="166" spans="39:39" x14ac:dyDescent="0.3">
      <c r="AM166" s="201"/>
    </row>
    <row r="167" spans="39:39" x14ac:dyDescent="0.3">
      <c r="AM167" s="201"/>
    </row>
    <row r="168" spans="39:39" x14ac:dyDescent="0.3">
      <c r="AM168" s="201"/>
    </row>
    <row r="169" spans="39:39" x14ac:dyDescent="0.3">
      <c r="AM169" s="201"/>
    </row>
    <row r="170" spans="39:39" x14ac:dyDescent="0.3">
      <c r="AM170" s="201"/>
    </row>
    <row r="171" spans="39:39" x14ac:dyDescent="0.3">
      <c r="AM171" s="201"/>
    </row>
    <row r="172" spans="39:39" x14ac:dyDescent="0.3">
      <c r="AM172" s="201"/>
    </row>
    <row r="173" spans="39:39" x14ac:dyDescent="0.3">
      <c r="AM173" s="201"/>
    </row>
    <row r="174" spans="39:39" x14ac:dyDescent="0.3">
      <c r="AM174" s="201"/>
    </row>
    <row r="175" spans="39:39" x14ac:dyDescent="0.3">
      <c r="AM175" s="201"/>
    </row>
    <row r="176" spans="39:39" x14ac:dyDescent="0.3">
      <c r="AM176" s="201"/>
    </row>
    <row r="177" spans="39:39" x14ac:dyDescent="0.3">
      <c r="AM177" s="201"/>
    </row>
    <row r="178" spans="39:39" x14ac:dyDescent="0.3">
      <c r="AM178" s="201"/>
    </row>
    <row r="179" spans="39:39" x14ac:dyDescent="0.3">
      <c r="AM179" s="201"/>
    </row>
    <row r="180" spans="39:39" x14ac:dyDescent="0.3">
      <c r="AM180" s="201"/>
    </row>
    <row r="181" spans="39:39" x14ac:dyDescent="0.3">
      <c r="AM181" s="201"/>
    </row>
    <row r="182" spans="39:39" x14ac:dyDescent="0.3">
      <c r="AM182" s="201"/>
    </row>
    <row r="183" spans="39:39" x14ac:dyDescent="0.3">
      <c r="AM183" s="201"/>
    </row>
    <row r="184" spans="39:39" x14ac:dyDescent="0.3">
      <c r="AM184" s="201"/>
    </row>
    <row r="185" spans="39:39" x14ac:dyDescent="0.3">
      <c r="AM185" s="201"/>
    </row>
    <row r="186" spans="39:39" x14ac:dyDescent="0.3">
      <c r="AM186" s="201"/>
    </row>
    <row r="187" spans="39:39" x14ac:dyDescent="0.3">
      <c r="AM187" s="201"/>
    </row>
    <row r="188" spans="39:39" x14ac:dyDescent="0.3">
      <c r="AM188" s="201"/>
    </row>
    <row r="189" spans="39:39" x14ac:dyDescent="0.3">
      <c r="AM189" s="201"/>
    </row>
    <row r="190" spans="39:39" x14ac:dyDescent="0.3">
      <c r="AM190" s="201"/>
    </row>
    <row r="191" spans="39:39" x14ac:dyDescent="0.3">
      <c r="AM191" s="201"/>
    </row>
    <row r="192" spans="39:39" x14ac:dyDescent="0.3">
      <c r="AM192" s="201"/>
    </row>
    <row r="193" spans="39:39" x14ac:dyDescent="0.3">
      <c r="AM193" s="201"/>
    </row>
    <row r="194" spans="39:39" x14ac:dyDescent="0.3">
      <c r="AM194" s="201"/>
    </row>
    <row r="195" spans="39:39" x14ac:dyDescent="0.3">
      <c r="AM195" s="201"/>
    </row>
    <row r="196" spans="39:39" x14ac:dyDescent="0.3">
      <c r="AM196" s="201"/>
    </row>
    <row r="197" spans="39:39" x14ac:dyDescent="0.3">
      <c r="AM197" s="201"/>
    </row>
    <row r="198" spans="39:39" x14ac:dyDescent="0.3">
      <c r="AM198" s="201"/>
    </row>
    <row r="199" spans="39:39" x14ac:dyDescent="0.3">
      <c r="AM199" s="201"/>
    </row>
    <row r="200" spans="39:39" x14ac:dyDescent="0.3">
      <c r="AM200" s="201"/>
    </row>
    <row r="201" spans="39:39" x14ac:dyDescent="0.3">
      <c r="AM201" s="201"/>
    </row>
    <row r="202" spans="39:39" x14ac:dyDescent="0.3">
      <c r="AM202" s="201"/>
    </row>
    <row r="203" spans="39:39" x14ac:dyDescent="0.3">
      <c r="AM203" s="201"/>
    </row>
    <row r="204" spans="39:39" x14ac:dyDescent="0.3">
      <c r="AM204" s="201"/>
    </row>
    <row r="205" spans="39:39" x14ac:dyDescent="0.3">
      <c r="AM205" s="201"/>
    </row>
    <row r="206" spans="39:39" x14ac:dyDescent="0.3">
      <c r="AM206" s="201"/>
    </row>
    <row r="207" spans="39:39" x14ac:dyDescent="0.3">
      <c r="AM207" s="201"/>
    </row>
    <row r="208" spans="39:39" x14ac:dyDescent="0.3">
      <c r="AM208" s="201"/>
    </row>
    <row r="209" spans="39:39" x14ac:dyDescent="0.3">
      <c r="AM209" s="201"/>
    </row>
    <row r="210" spans="39:39" x14ac:dyDescent="0.3">
      <c r="AM210" s="201"/>
    </row>
    <row r="211" spans="39:39" x14ac:dyDescent="0.3">
      <c r="AM211" s="201"/>
    </row>
    <row r="212" spans="39:39" x14ac:dyDescent="0.3">
      <c r="AM212" s="201"/>
    </row>
    <row r="213" spans="39:39" x14ac:dyDescent="0.3">
      <c r="AM213" s="201"/>
    </row>
    <row r="214" spans="39:39" x14ac:dyDescent="0.3">
      <c r="AM214" s="201"/>
    </row>
    <row r="215" spans="39:39" x14ac:dyDescent="0.3">
      <c r="AM215" s="201"/>
    </row>
    <row r="216" spans="39:39" x14ac:dyDescent="0.3">
      <c r="AM216" s="201"/>
    </row>
    <row r="217" spans="39:39" x14ac:dyDescent="0.3">
      <c r="AM217" s="201"/>
    </row>
    <row r="218" spans="39:39" x14ac:dyDescent="0.3">
      <c r="AM218" s="201"/>
    </row>
    <row r="219" spans="39:39" x14ac:dyDescent="0.3">
      <c r="AM219" s="201"/>
    </row>
    <row r="220" spans="39:39" x14ac:dyDescent="0.3">
      <c r="AM220" s="201"/>
    </row>
    <row r="221" spans="39:39" x14ac:dyDescent="0.3">
      <c r="AM221" s="201"/>
    </row>
    <row r="222" spans="39:39" x14ac:dyDescent="0.3">
      <c r="AM222" s="201"/>
    </row>
    <row r="223" spans="39:39" x14ac:dyDescent="0.3">
      <c r="AM223" s="201"/>
    </row>
    <row r="224" spans="39:39" x14ac:dyDescent="0.3">
      <c r="AM224" s="201"/>
    </row>
    <row r="225" spans="39:39" x14ac:dyDescent="0.3">
      <c r="AM225" s="201"/>
    </row>
    <row r="226" spans="39:39" x14ac:dyDescent="0.3">
      <c r="AM226" s="201"/>
    </row>
    <row r="227" spans="39:39" x14ac:dyDescent="0.3">
      <c r="AM227" s="201"/>
    </row>
    <row r="228" spans="39:39" x14ac:dyDescent="0.3">
      <c r="AM228" s="201"/>
    </row>
    <row r="229" spans="39:39" x14ac:dyDescent="0.3">
      <c r="AM229" s="201"/>
    </row>
    <row r="230" spans="39:39" x14ac:dyDescent="0.3">
      <c r="AM230" s="201"/>
    </row>
    <row r="231" spans="39:39" x14ac:dyDescent="0.3">
      <c r="AM231" s="201"/>
    </row>
    <row r="232" spans="39:39" x14ac:dyDescent="0.3">
      <c r="AM232" s="201"/>
    </row>
    <row r="233" spans="39:39" x14ac:dyDescent="0.3">
      <c r="AM233" s="201"/>
    </row>
    <row r="234" spans="39:39" x14ac:dyDescent="0.3">
      <c r="AM234" s="201"/>
    </row>
    <row r="235" spans="39:39" x14ac:dyDescent="0.3">
      <c r="AM235" s="201"/>
    </row>
    <row r="236" spans="39:39" x14ac:dyDescent="0.3">
      <c r="AM236" s="201"/>
    </row>
    <row r="237" spans="39:39" x14ac:dyDescent="0.3">
      <c r="AM237" s="201"/>
    </row>
    <row r="238" spans="39:39" x14ac:dyDescent="0.3">
      <c r="AM238" s="201"/>
    </row>
    <row r="239" spans="39:39" x14ac:dyDescent="0.3">
      <c r="AM239" s="201"/>
    </row>
    <row r="240" spans="39:39" x14ac:dyDescent="0.3">
      <c r="AM240" s="201"/>
    </row>
    <row r="241" spans="39:39" x14ac:dyDescent="0.3">
      <c r="AM241" s="201"/>
    </row>
    <row r="242" spans="39:39" x14ac:dyDescent="0.3">
      <c r="AM242" s="201"/>
    </row>
    <row r="243" spans="39:39" x14ac:dyDescent="0.3">
      <c r="AM243" s="201"/>
    </row>
    <row r="244" spans="39:39" x14ac:dyDescent="0.3">
      <c r="AM244" s="201"/>
    </row>
    <row r="245" spans="39:39" x14ac:dyDescent="0.3">
      <c r="AM245" s="201"/>
    </row>
    <row r="246" spans="39:39" x14ac:dyDescent="0.3">
      <c r="AM246" s="201"/>
    </row>
    <row r="247" spans="39:39" x14ac:dyDescent="0.3">
      <c r="AM247" s="201"/>
    </row>
    <row r="248" spans="39:39" x14ac:dyDescent="0.3">
      <c r="AM248" s="201"/>
    </row>
    <row r="249" spans="39:39" x14ac:dyDescent="0.3">
      <c r="AM249" s="201"/>
    </row>
    <row r="250" spans="39:39" x14ac:dyDescent="0.3">
      <c r="AM250" s="201"/>
    </row>
    <row r="251" spans="39:39" x14ac:dyDescent="0.3">
      <c r="AM251" s="201"/>
    </row>
    <row r="252" spans="39:39" x14ac:dyDescent="0.3">
      <c r="AM252" s="201"/>
    </row>
    <row r="253" spans="39:39" x14ac:dyDescent="0.3">
      <c r="AM253" s="201"/>
    </row>
    <row r="254" spans="39:39" x14ac:dyDescent="0.3">
      <c r="AM254" s="201"/>
    </row>
    <row r="255" spans="39:39" x14ac:dyDescent="0.3">
      <c r="AM255" s="201"/>
    </row>
    <row r="256" spans="39:39" x14ac:dyDescent="0.3">
      <c r="AM256" s="201"/>
    </row>
    <row r="257" spans="39:39" x14ac:dyDescent="0.3">
      <c r="AM257" s="201"/>
    </row>
    <row r="258" spans="39:39" x14ac:dyDescent="0.3">
      <c r="AM258" s="201"/>
    </row>
    <row r="259" spans="39:39" x14ac:dyDescent="0.3">
      <c r="AM259" s="201"/>
    </row>
    <row r="260" spans="39:39" x14ac:dyDescent="0.3">
      <c r="AM260" s="201"/>
    </row>
    <row r="261" spans="39:39" x14ac:dyDescent="0.3">
      <c r="AM261" s="201"/>
    </row>
    <row r="262" spans="39:39" x14ac:dyDescent="0.3">
      <c r="AM262" s="201"/>
    </row>
    <row r="263" spans="39:39" x14ac:dyDescent="0.3">
      <c r="AM263" s="201"/>
    </row>
    <row r="264" spans="39:39" x14ac:dyDescent="0.3">
      <c r="AM264" s="201"/>
    </row>
    <row r="265" spans="39:39" x14ac:dyDescent="0.3">
      <c r="AM265" s="201"/>
    </row>
    <row r="266" spans="39:39" x14ac:dyDescent="0.3">
      <c r="AM266" s="201"/>
    </row>
    <row r="267" spans="39:39" x14ac:dyDescent="0.3">
      <c r="AM267" s="201"/>
    </row>
    <row r="268" spans="39:39" x14ac:dyDescent="0.3">
      <c r="AM268" s="201"/>
    </row>
    <row r="269" spans="39:39" x14ac:dyDescent="0.3">
      <c r="AM269" s="201"/>
    </row>
    <row r="270" spans="39:39" x14ac:dyDescent="0.3">
      <c r="AM270" s="201"/>
    </row>
    <row r="271" spans="39:39" x14ac:dyDescent="0.3">
      <c r="AM271" s="201"/>
    </row>
    <row r="272" spans="39:39" x14ac:dyDescent="0.3">
      <c r="AM272" s="201"/>
    </row>
    <row r="273" spans="39:39" x14ac:dyDescent="0.3">
      <c r="AM273" s="201"/>
    </row>
    <row r="274" spans="39:39" x14ac:dyDescent="0.3">
      <c r="AM274" s="201"/>
    </row>
    <row r="275" spans="39:39" x14ac:dyDescent="0.3">
      <c r="AM275" s="201"/>
    </row>
    <row r="276" spans="39:39" x14ac:dyDescent="0.3">
      <c r="AM276" s="201"/>
    </row>
    <row r="277" spans="39:39" x14ac:dyDescent="0.3">
      <c r="AM277" s="201"/>
    </row>
    <row r="278" spans="39:39" x14ac:dyDescent="0.3">
      <c r="AM278" s="201"/>
    </row>
    <row r="279" spans="39:39" x14ac:dyDescent="0.3">
      <c r="AM279" s="201"/>
    </row>
    <row r="280" spans="39:39" x14ac:dyDescent="0.3">
      <c r="AM280" s="201"/>
    </row>
    <row r="281" spans="39:39" x14ac:dyDescent="0.3">
      <c r="AM281" s="201"/>
    </row>
    <row r="282" spans="39:39" x14ac:dyDescent="0.3">
      <c r="AM282" s="201"/>
    </row>
    <row r="283" spans="39:39" x14ac:dyDescent="0.3">
      <c r="AM283" s="201"/>
    </row>
    <row r="284" spans="39:39" x14ac:dyDescent="0.3">
      <c r="AM284" s="201"/>
    </row>
    <row r="285" spans="39:39" x14ac:dyDescent="0.3">
      <c r="AM285" s="201"/>
    </row>
    <row r="286" spans="39:39" x14ac:dyDescent="0.3">
      <c r="AM286" s="201"/>
    </row>
    <row r="287" spans="39:39" x14ac:dyDescent="0.3">
      <c r="AM287" s="201"/>
    </row>
    <row r="288" spans="39:39" x14ac:dyDescent="0.3">
      <c r="AM288" s="201"/>
    </row>
    <row r="289" spans="39:39" x14ac:dyDescent="0.3">
      <c r="AM289" s="201"/>
    </row>
    <row r="290" spans="39:39" x14ac:dyDescent="0.3">
      <c r="AM290" s="201"/>
    </row>
    <row r="291" spans="39:39" x14ac:dyDescent="0.3">
      <c r="AM291" s="201"/>
    </row>
    <row r="292" spans="39:39" x14ac:dyDescent="0.3">
      <c r="AM292" s="201"/>
    </row>
    <row r="293" spans="39:39" x14ac:dyDescent="0.3">
      <c r="AM293" s="201"/>
    </row>
    <row r="294" spans="39:39" x14ac:dyDescent="0.3">
      <c r="AM294" s="201"/>
    </row>
    <row r="295" spans="39:39" x14ac:dyDescent="0.3">
      <c r="AM295" s="201"/>
    </row>
    <row r="296" spans="39:39" x14ac:dyDescent="0.3">
      <c r="AM296" s="201"/>
    </row>
    <row r="297" spans="39:39" x14ac:dyDescent="0.3">
      <c r="AM297" s="201"/>
    </row>
    <row r="298" spans="39:39" x14ac:dyDescent="0.3">
      <c r="AM298" s="201"/>
    </row>
    <row r="299" spans="39:39" x14ac:dyDescent="0.3">
      <c r="AM299" s="201"/>
    </row>
    <row r="300" spans="39:39" x14ac:dyDescent="0.3">
      <c r="AM300" s="201"/>
    </row>
    <row r="301" spans="39:39" x14ac:dyDescent="0.3">
      <c r="AM301" s="201"/>
    </row>
    <row r="302" spans="39:39" x14ac:dyDescent="0.3">
      <c r="AM302" s="201"/>
    </row>
    <row r="303" spans="39:39" x14ac:dyDescent="0.3">
      <c r="AM303" s="201"/>
    </row>
    <row r="304" spans="39:39" x14ac:dyDescent="0.3">
      <c r="AM304" s="201"/>
    </row>
    <row r="305" spans="39:39" x14ac:dyDescent="0.3">
      <c r="AM305" s="201"/>
    </row>
    <row r="306" spans="39:39" x14ac:dyDescent="0.3">
      <c r="AM306" s="201"/>
    </row>
    <row r="307" spans="39:39" x14ac:dyDescent="0.3">
      <c r="AM307" s="201"/>
    </row>
    <row r="308" spans="39:39" x14ac:dyDescent="0.3">
      <c r="AM308" s="201"/>
    </row>
    <row r="309" spans="39:39" x14ac:dyDescent="0.3">
      <c r="AM309" s="201"/>
    </row>
    <row r="310" spans="39:39" x14ac:dyDescent="0.3">
      <c r="AM310" s="201"/>
    </row>
    <row r="311" spans="39:39" x14ac:dyDescent="0.3">
      <c r="AM311" s="201"/>
    </row>
    <row r="312" spans="39:39" x14ac:dyDescent="0.3">
      <c r="AM312" s="201"/>
    </row>
    <row r="313" spans="39:39" x14ac:dyDescent="0.3">
      <c r="AM313" s="201"/>
    </row>
    <row r="314" spans="39:39" x14ac:dyDescent="0.3">
      <c r="AM314" s="201"/>
    </row>
    <row r="315" spans="39:39" x14ac:dyDescent="0.3">
      <c r="AM315" s="201"/>
    </row>
    <row r="316" spans="39:39" x14ac:dyDescent="0.3">
      <c r="AM316" s="201"/>
    </row>
    <row r="317" spans="39:39" x14ac:dyDescent="0.3">
      <c r="AM317" s="201"/>
    </row>
    <row r="318" spans="39:39" x14ac:dyDescent="0.3">
      <c r="AM318" s="201"/>
    </row>
    <row r="319" spans="39:39" x14ac:dyDescent="0.3">
      <c r="AM319" s="201"/>
    </row>
    <row r="320" spans="39:39" x14ac:dyDescent="0.3">
      <c r="AM320" s="201"/>
    </row>
    <row r="321" spans="39:39" x14ac:dyDescent="0.3">
      <c r="AM321" s="201"/>
    </row>
    <row r="322" spans="39:39" x14ac:dyDescent="0.3">
      <c r="AM322" s="201"/>
    </row>
    <row r="323" spans="39:39" x14ac:dyDescent="0.3">
      <c r="AM323" s="201"/>
    </row>
    <row r="324" spans="39:39" x14ac:dyDescent="0.3">
      <c r="AM324" s="201"/>
    </row>
    <row r="325" spans="39:39" x14ac:dyDescent="0.3">
      <c r="AM325" s="201"/>
    </row>
    <row r="326" spans="39:39" x14ac:dyDescent="0.3">
      <c r="AM326" s="201"/>
    </row>
    <row r="327" spans="39:39" x14ac:dyDescent="0.3">
      <c r="AM327" s="201"/>
    </row>
    <row r="328" spans="39:39" x14ac:dyDescent="0.3">
      <c r="AM328" s="201"/>
    </row>
    <row r="329" spans="39:39" x14ac:dyDescent="0.3">
      <c r="AM329" s="201"/>
    </row>
    <row r="330" spans="39:39" x14ac:dyDescent="0.3">
      <c r="AM330" s="201"/>
    </row>
    <row r="331" spans="39:39" x14ac:dyDescent="0.3">
      <c r="AM331" s="201"/>
    </row>
    <row r="332" spans="39:39" x14ac:dyDescent="0.3">
      <c r="AM332" s="201"/>
    </row>
    <row r="333" spans="39:39" x14ac:dyDescent="0.3">
      <c r="AM333" s="201"/>
    </row>
    <row r="334" spans="39:39" x14ac:dyDescent="0.3">
      <c r="AM334" s="201"/>
    </row>
    <row r="335" spans="39:39" x14ac:dyDescent="0.3">
      <c r="AM335" s="201"/>
    </row>
    <row r="336" spans="39:39" x14ac:dyDescent="0.3">
      <c r="AM336" s="201"/>
    </row>
    <row r="337" spans="39:39" x14ac:dyDescent="0.3">
      <c r="AM337" s="201"/>
    </row>
    <row r="338" spans="39:39" x14ac:dyDescent="0.3">
      <c r="AM338" s="201"/>
    </row>
    <row r="339" spans="39:39" x14ac:dyDescent="0.3">
      <c r="AM339" s="201"/>
    </row>
    <row r="340" spans="39:39" x14ac:dyDescent="0.3">
      <c r="AM340" s="201"/>
    </row>
    <row r="341" spans="39:39" x14ac:dyDescent="0.3">
      <c r="AM341" s="201"/>
    </row>
    <row r="342" spans="39:39" x14ac:dyDescent="0.3">
      <c r="AM342" s="201"/>
    </row>
    <row r="343" spans="39:39" x14ac:dyDescent="0.3">
      <c r="AM343" s="201"/>
    </row>
    <row r="344" spans="39:39" x14ac:dyDescent="0.3">
      <c r="AM344" s="201"/>
    </row>
    <row r="345" spans="39:39" x14ac:dyDescent="0.3">
      <c r="AM345" s="201"/>
    </row>
    <row r="346" spans="39:39" x14ac:dyDescent="0.3">
      <c r="AM346" s="201"/>
    </row>
    <row r="347" spans="39:39" x14ac:dyDescent="0.3">
      <c r="AM347" s="201"/>
    </row>
    <row r="348" spans="39:39" x14ac:dyDescent="0.3">
      <c r="AM348" s="201"/>
    </row>
    <row r="349" spans="39:39" x14ac:dyDescent="0.3">
      <c r="AM349" s="201"/>
    </row>
    <row r="350" spans="39:39" x14ac:dyDescent="0.3">
      <c r="AM350" s="201"/>
    </row>
    <row r="351" spans="39:39" x14ac:dyDescent="0.3">
      <c r="AM351" s="201"/>
    </row>
    <row r="352" spans="39:39" x14ac:dyDescent="0.3">
      <c r="AM352" s="201"/>
    </row>
    <row r="353" spans="39:39" x14ac:dyDescent="0.3">
      <c r="AM353" s="201"/>
    </row>
    <row r="354" spans="39:39" x14ac:dyDescent="0.3">
      <c r="AM354" s="201"/>
    </row>
    <row r="355" spans="39:39" x14ac:dyDescent="0.3">
      <c r="AM355" s="201"/>
    </row>
    <row r="356" spans="39:39" x14ac:dyDescent="0.3">
      <c r="AM356" s="201"/>
    </row>
    <row r="357" spans="39:39" x14ac:dyDescent="0.3">
      <c r="AM357" s="201"/>
    </row>
    <row r="358" spans="39:39" x14ac:dyDescent="0.3">
      <c r="AM358" s="201"/>
    </row>
    <row r="359" spans="39:39" x14ac:dyDescent="0.3">
      <c r="AM359" s="201"/>
    </row>
    <row r="360" spans="39:39" x14ac:dyDescent="0.3">
      <c r="AM360" s="201"/>
    </row>
    <row r="361" spans="39:39" x14ac:dyDescent="0.3">
      <c r="AM361" s="201"/>
    </row>
    <row r="362" spans="39:39" x14ac:dyDescent="0.3">
      <c r="AM362" s="201"/>
    </row>
    <row r="363" spans="39:39" x14ac:dyDescent="0.3">
      <c r="AM363" s="201"/>
    </row>
    <row r="364" spans="39:39" x14ac:dyDescent="0.3">
      <c r="AM364" s="201"/>
    </row>
    <row r="365" spans="39:39" x14ac:dyDescent="0.3">
      <c r="AM365" s="201"/>
    </row>
    <row r="366" spans="39:39" x14ac:dyDescent="0.3">
      <c r="AM366" s="201"/>
    </row>
    <row r="367" spans="39:39" x14ac:dyDescent="0.3">
      <c r="AM367" s="201"/>
    </row>
    <row r="368" spans="39:39" x14ac:dyDescent="0.3">
      <c r="AM368" s="201"/>
    </row>
    <row r="369" spans="39:39" x14ac:dyDescent="0.3">
      <c r="AM369" s="201"/>
    </row>
    <row r="370" spans="39:39" x14ac:dyDescent="0.3">
      <c r="AM370" s="201"/>
    </row>
    <row r="371" spans="39:39" x14ac:dyDescent="0.3">
      <c r="AM371" s="201"/>
    </row>
    <row r="372" spans="39:39" x14ac:dyDescent="0.3">
      <c r="AM372" s="201"/>
    </row>
    <row r="373" spans="39:39" x14ac:dyDescent="0.3">
      <c r="AM373" s="201"/>
    </row>
    <row r="374" spans="39:39" x14ac:dyDescent="0.3">
      <c r="AM374" s="201"/>
    </row>
    <row r="375" spans="39:39" x14ac:dyDescent="0.3">
      <c r="AM375" s="201"/>
    </row>
    <row r="376" spans="39:39" x14ac:dyDescent="0.3">
      <c r="AM376" s="201"/>
    </row>
    <row r="377" spans="39:39" x14ac:dyDescent="0.3">
      <c r="AM377" s="201"/>
    </row>
    <row r="378" spans="39:39" x14ac:dyDescent="0.3">
      <c r="AM378" s="201"/>
    </row>
    <row r="379" spans="39:39" x14ac:dyDescent="0.3">
      <c r="AM379" s="201"/>
    </row>
    <row r="380" spans="39:39" x14ac:dyDescent="0.3">
      <c r="AM380" s="201"/>
    </row>
    <row r="381" spans="39:39" x14ac:dyDescent="0.3">
      <c r="AM381" s="201"/>
    </row>
    <row r="382" spans="39:39" x14ac:dyDescent="0.3">
      <c r="AM382" s="201"/>
    </row>
    <row r="383" spans="39:39" x14ac:dyDescent="0.3">
      <c r="AM383" s="201"/>
    </row>
    <row r="384" spans="39:39" x14ac:dyDescent="0.3">
      <c r="AM384" s="201"/>
    </row>
    <row r="385" spans="39:39" x14ac:dyDescent="0.3">
      <c r="AM385" s="201"/>
    </row>
    <row r="386" spans="39:39" x14ac:dyDescent="0.3">
      <c r="AM386" s="201"/>
    </row>
    <row r="387" spans="39:39" x14ac:dyDescent="0.3">
      <c r="AM387" s="201"/>
    </row>
    <row r="388" spans="39:39" x14ac:dyDescent="0.3">
      <c r="AM388" s="201"/>
    </row>
    <row r="389" spans="39:39" x14ac:dyDescent="0.3">
      <c r="AM389" s="201"/>
    </row>
    <row r="390" spans="39:39" x14ac:dyDescent="0.3">
      <c r="AM390" s="201"/>
    </row>
    <row r="391" spans="39:39" x14ac:dyDescent="0.3">
      <c r="AM391" s="201"/>
    </row>
    <row r="392" spans="39:39" x14ac:dyDescent="0.3">
      <c r="AM392" s="201"/>
    </row>
    <row r="393" spans="39:39" x14ac:dyDescent="0.3">
      <c r="AM393" s="201"/>
    </row>
    <row r="394" spans="39:39" x14ac:dyDescent="0.3">
      <c r="AM394" s="201"/>
    </row>
    <row r="395" spans="39:39" x14ac:dyDescent="0.3">
      <c r="AM395" s="201"/>
    </row>
    <row r="396" spans="39:39" x14ac:dyDescent="0.3">
      <c r="AM396" s="201"/>
    </row>
    <row r="397" spans="39:39" x14ac:dyDescent="0.3">
      <c r="AM397" s="201"/>
    </row>
    <row r="398" spans="39:39" x14ac:dyDescent="0.3">
      <c r="AM398" s="201"/>
    </row>
    <row r="399" spans="39:39" x14ac:dyDescent="0.3">
      <c r="AM399" s="201"/>
    </row>
    <row r="400" spans="39:39" x14ac:dyDescent="0.3">
      <c r="AM400" s="201"/>
    </row>
    <row r="401" spans="39:39" x14ac:dyDescent="0.3">
      <c r="AM401" s="201"/>
    </row>
    <row r="402" spans="39:39" x14ac:dyDescent="0.3">
      <c r="AM402" s="201"/>
    </row>
    <row r="403" spans="39:39" x14ac:dyDescent="0.3">
      <c r="AM403" s="201"/>
    </row>
    <row r="404" spans="39:39" x14ac:dyDescent="0.3">
      <c r="AM404" s="201"/>
    </row>
    <row r="405" spans="39:39" x14ac:dyDescent="0.3">
      <c r="AM405" s="201"/>
    </row>
    <row r="406" spans="39:39" x14ac:dyDescent="0.3">
      <c r="AM406" s="201"/>
    </row>
    <row r="407" spans="39:39" x14ac:dyDescent="0.3">
      <c r="AM407" s="201"/>
    </row>
    <row r="408" spans="39:39" x14ac:dyDescent="0.3">
      <c r="AM408" s="201"/>
    </row>
    <row r="409" spans="39:39" x14ac:dyDescent="0.3">
      <c r="AM409" s="201"/>
    </row>
    <row r="410" spans="39:39" x14ac:dyDescent="0.3">
      <c r="AM410" s="201"/>
    </row>
    <row r="411" spans="39:39" x14ac:dyDescent="0.3">
      <c r="AM411" s="201"/>
    </row>
    <row r="412" spans="39:39" x14ac:dyDescent="0.3">
      <c r="AM412" s="201"/>
    </row>
    <row r="413" spans="39:39" x14ac:dyDescent="0.3">
      <c r="AM413" s="201"/>
    </row>
    <row r="414" spans="39:39" x14ac:dyDescent="0.3">
      <c r="AM414" s="201"/>
    </row>
    <row r="415" spans="39:39" x14ac:dyDescent="0.3">
      <c r="AM415" s="201"/>
    </row>
    <row r="416" spans="39:39" x14ac:dyDescent="0.3">
      <c r="AM416" s="201"/>
    </row>
    <row r="417" spans="39:39" x14ac:dyDescent="0.3">
      <c r="AM417" s="201"/>
    </row>
    <row r="418" spans="39:39" x14ac:dyDescent="0.3">
      <c r="AM418" s="201"/>
    </row>
    <row r="419" spans="39:39" x14ac:dyDescent="0.3">
      <c r="AM419" s="201"/>
    </row>
    <row r="420" spans="39:39" x14ac:dyDescent="0.3">
      <c r="AM420" s="201"/>
    </row>
    <row r="421" spans="39:39" x14ac:dyDescent="0.3">
      <c r="AM421" s="201"/>
    </row>
    <row r="422" spans="39:39" x14ac:dyDescent="0.3">
      <c r="AM422" s="201"/>
    </row>
    <row r="423" spans="39:39" x14ac:dyDescent="0.3">
      <c r="AM423" s="201"/>
    </row>
    <row r="424" spans="39:39" x14ac:dyDescent="0.3">
      <c r="AM424" s="201"/>
    </row>
    <row r="425" spans="39:39" x14ac:dyDescent="0.3">
      <c r="AM425" s="201"/>
    </row>
    <row r="426" spans="39:39" x14ac:dyDescent="0.3">
      <c r="AM426" s="201"/>
    </row>
    <row r="427" spans="39:39" x14ac:dyDescent="0.3">
      <c r="AM427" s="201"/>
    </row>
    <row r="428" spans="39:39" x14ac:dyDescent="0.3">
      <c r="AM428" s="201"/>
    </row>
    <row r="429" spans="39:39" x14ac:dyDescent="0.3">
      <c r="AM429" s="201"/>
    </row>
    <row r="430" spans="39:39" x14ac:dyDescent="0.3">
      <c r="AM430" s="201"/>
    </row>
    <row r="431" spans="39:39" x14ac:dyDescent="0.3">
      <c r="AM431" s="201"/>
    </row>
    <row r="432" spans="39:39" x14ac:dyDescent="0.3">
      <c r="AM432" s="201"/>
    </row>
    <row r="433" spans="39:39" x14ac:dyDescent="0.3">
      <c r="AM433" s="201"/>
    </row>
    <row r="434" spans="39:39" x14ac:dyDescent="0.3">
      <c r="AM434" s="201"/>
    </row>
    <row r="435" spans="39:39" x14ac:dyDescent="0.3">
      <c r="AM435" s="201"/>
    </row>
    <row r="436" spans="39:39" x14ac:dyDescent="0.3">
      <c r="AM436" s="201"/>
    </row>
    <row r="437" spans="39:39" x14ac:dyDescent="0.3">
      <c r="AM437" s="201"/>
    </row>
    <row r="438" spans="39:39" x14ac:dyDescent="0.3">
      <c r="AM438" s="201"/>
    </row>
    <row r="439" spans="39:39" x14ac:dyDescent="0.3">
      <c r="AM439" s="201"/>
    </row>
    <row r="440" spans="39:39" x14ac:dyDescent="0.3">
      <c r="AM440" s="201"/>
    </row>
    <row r="441" spans="39:39" x14ac:dyDescent="0.3">
      <c r="AM441" s="201"/>
    </row>
    <row r="442" spans="39:39" x14ac:dyDescent="0.3">
      <c r="AM442" s="201"/>
    </row>
    <row r="443" spans="39:39" x14ac:dyDescent="0.3">
      <c r="AM443" s="201"/>
    </row>
    <row r="444" spans="39:39" x14ac:dyDescent="0.3">
      <c r="AM444" s="201"/>
    </row>
    <row r="445" spans="39:39" x14ac:dyDescent="0.3">
      <c r="AM445" s="201"/>
    </row>
    <row r="446" spans="39:39" x14ac:dyDescent="0.3">
      <c r="AM446" s="201"/>
    </row>
    <row r="447" spans="39:39" x14ac:dyDescent="0.3">
      <c r="AM447" s="201"/>
    </row>
    <row r="448" spans="39:39" x14ac:dyDescent="0.3">
      <c r="AM448" s="201"/>
    </row>
    <row r="449" spans="39:39" x14ac:dyDescent="0.3">
      <c r="AM449" s="201"/>
    </row>
    <row r="450" spans="39:39" x14ac:dyDescent="0.3">
      <c r="AM450" s="201"/>
    </row>
    <row r="451" spans="39:39" x14ac:dyDescent="0.3">
      <c r="AM451" s="201"/>
    </row>
    <row r="452" spans="39:39" x14ac:dyDescent="0.3">
      <c r="AM452" s="201"/>
    </row>
    <row r="453" spans="39:39" x14ac:dyDescent="0.3">
      <c r="AM453" s="201"/>
    </row>
    <row r="454" spans="39:39" x14ac:dyDescent="0.3">
      <c r="AM454" s="201"/>
    </row>
    <row r="455" spans="39:39" x14ac:dyDescent="0.3">
      <c r="AM455" s="201"/>
    </row>
    <row r="456" spans="39:39" x14ac:dyDescent="0.3">
      <c r="AM456" s="201"/>
    </row>
    <row r="457" spans="39:39" x14ac:dyDescent="0.3">
      <c r="AM457" s="201"/>
    </row>
    <row r="458" spans="39:39" x14ac:dyDescent="0.3">
      <c r="AM458" s="201"/>
    </row>
    <row r="459" spans="39:39" x14ac:dyDescent="0.3">
      <c r="AM459" s="201"/>
    </row>
    <row r="460" spans="39:39" x14ac:dyDescent="0.3">
      <c r="AM460" s="201"/>
    </row>
    <row r="461" spans="39:39" x14ac:dyDescent="0.3">
      <c r="AM461" s="201"/>
    </row>
    <row r="462" spans="39:39" x14ac:dyDescent="0.3">
      <c r="AM462" s="201"/>
    </row>
    <row r="463" spans="39:39" x14ac:dyDescent="0.3">
      <c r="AM463" s="201"/>
    </row>
    <row r="464" spans="39:39" x14ac:dyDescent="0.3">
      <c r="AM464" s="201"/>
    </row>
    <row r="465" spans="39:39" x14ac:dyDescent="0.3">
      <c r="AM465" s="201"/>
    </row>
    <row r="466" spans="39:39" x14ac:dyDescent="0.3">
      <c r="AM466" s="201"/>
    </row>
    <row r="467" spans="39:39" x14ac:dyDescent="0.3">
      <c r="AM467" s="201"/>
    </row>
    <row r="468" spans="39:39" x14ac:dyDescent="0.3">
      <c r="AM468" s="201"/>
    </row>
    <row r="469" spans="39:39" x14ac:dyDescent="0.3">
      <c r="AM469" s="201"/>
    </row>
    <row r="470" spans="39:39" x14ac:dyDescent="0.3">
      <c r="AM470" s="201"/>
    </row>
    <row r="471" spans="39:39" x14ac:dyDescent="0.3">
      <c r="AM471" s="201"/>
    </row>
    <row r="472" spans="39:39" x14ac:dyDescent="0.3">
      <c r="AM472" s="201"/>
    </row>
    <row r="473" spans="39:39" x14ac:dyDescent="0.3">
      <c r="AM473" s="201"/>
    </row>
    <row r="474" spans="39:39" x14ac:dyDescent="0.3">
      <c r="AM474" s="201"/>
    </row>
    <row r="475" spans="39:39" x14ac:dyDescent="0.3">
      <c r="AM475" s="201"/>
    </row>
    <row r="476" spans="39:39" x14ac:dyDescent="0.3">
      <c r="AM476" s="201"/>
    </row>
    <row r="477" spans="39:39" x14ac:dyDescent="0.3">
      <c r="AM477" s="201"/>
    </row>
    <row r="478" spans="39:39" x14ac:dyDescent="0.3">
      <c r="AM478" s="201"/>
    </row>
    <row r="479" spans="39:39" x14ac:dyDescent="0.3">
      <c r="AM479" s="201"/>
    </row>
    <row r="480" spans="39:39" x14ac:dyDescent="0.3">
      <c r="AM480" s="201"/>
    </row>
    <row r="481" spans="39:39" x14ac:dyDescent="0.3">
      <c r="AM481" s="201"/>
    </row>
    <row r="482" spans="39:39" x14ac:dyDescent="0.3">
      <c r="AM482" s="201"/>
    </row>
    <row r="483" spans="39:39" x14ac:dyDescent="0.3">
      <c r="AM483" s="201"/>
    </row>
    <row r="484" spans="39:39" x14ac:dyDescent="0.3">
      <c r="AM484" s="201"/>
    </row>
    <row r="485" spans="39:39" x14ac:dyDescent="0.3">
      <c r="AM485" s="201"/>
    </row>
    <row r="486" spans="39:39" x14ac:dyDescent="0.3">
      <c r="AM486" s="201"/>
    </row>
    <row r="487" spans="39:39" x14ac:dyDescent="0.3">
      <c r="AM487" s="201"/>
    </row>
    <row r="488" spans="39:39" x14ac:dyDescent="0.3">
      <c r="AM488" s="201"/>
    </row>
    <row r="489" spans="39:39" x14ac:dyDescent="0.3">
      <c r="AM489" s="201"/>
    </row>
    <row r="490" spans="39:39" x14ac:dyDescent="0.3">
      <c r="AM490" s="201"/>
    </row>
    <row r="491" spans="39:39" x14ac:dyDescent="0.3">
      <c r="AM491" s="201"/>
    </row>
    <row r="492" spans="39:39" x14ac:dyDescent="0.3">
      <c r="AM492" s="201"/>
    </row>
    <row r="493" spans="39:39" x14ac:dyDescent="0.3">
      <c r="AM493" s="201"/>
    </row>
    <row r="494" spans="39:39" x14ac:dyDescent="0.3">
      <c r="AM494" s="201"/>
    </row>
    <row r="495" spans="39:39" x14ac:dyDescent="0.3">
      <c r="AM495" s="201"/>
    </row>
    <row r="496" spans="39:39" x14ac:dyDescent="0.3">
      <c r="AM496" s="201"/>
    </row>
    <row r="497" spans="39:39" x14ac:dyDescent="0.3">
      <c r="AM497" s="201"/>
    </row>
    <row r="498" spans="39:39" x14ac:dyDescent="0.3">
      <c r="AM498" s="201"/>
    </row>
    <row r="499" spans="39:39" x14ac:dyDescent="0.3">
      <c r="AM499" s="201"/>
    </row>
    <row r="500" spans="39:39" x14ac:dyDescent="0.3">
      <c r="AM500" s="201"/>
    </row>
    <row r="501" spans="39:39" x14ac:dyDescent="0.3">
      <c r="AM501" s="201"/>
    </row>
    <row r="502" spans="39:39" x14ac:dyDescent="0.3">
      <c r="AM502" s="201"/>
    </row>
    <row r="503" spans="39:39" x14ac:dyDescent="0.3">
      <c r="AM503" s="201"/>
    </row>
    <row r="504" spans="39:39" x14ac:dyDescent="0.3">
      <c r="AM504" s="201"/>
    </row>
    <row r="505" spans="39:39" x14ac:dyDescent="0.3">
      <c r="AM505" s="201"/>
    </row>
    <row r="506" spans="39:39" x14ac:dyDescent="0.3">
      <c r="AM506" s="201"/>
    </row>
    <row r="507" spans="39:39" x14ac:dyDescent="0.3">
      <c r="AM507" s="201"/>
    </row>
    <row r="508" spans="39:39" x14ac:dyDescent="0.3">
      <c r="AM508" s="201"/>
    </row>
    <row r="509" spans="39:39" x14ac:dyDescent="0.3">
      <c r="AM509" s="201"/>
    </row>
    <row r="510" spans="39:39" x14ac:dyDescent="0.3">
      <c r="AM510" s="201"/>
    </row>
    <row r="511" spans="39:39" x14ac:dyDescent="0.3">
      <c r="AM511" s="201"/>
    </row>
    <row r="512" spans="39:39" x14ac:dyDescent="0.3">
      <c r="AM512" s="201"/>
    </row>
    <row r="513" spans="39:39" x14ac:dyDescent="0.3">
      <c r="AM513" s="201"/>
    </row>
    <row r="514" spans="39:39" x14ac:dyDescent="0.3">
      <c r="AM514" s="201"/>
    </row>
    <row r="515" spans="39:39" x14ac:dyDescent="0.3">
      <c r="AM515" s="201"/>
    </row>
    <row r="516" spans="39:39" x14ac:dyDescent="0.3">
      <c r="AM516" s="201"/>
    </row>
    <row r="517" spans="39:39" x14ac:dyDescent="0.3">
      <c r="AM517" s="201"/>
    </row>
    <row r="518" spans="39:39" x14ac:dyDescent="0.3">
      <c r="AM518" s="201"/>
    </row>
    <row r="519" spans="39:39" x14ac:dyDescent="0.3">
      <c r="AM519" s="201"/>
    </row>
    <row r="520" spans="39:39" x14ac:dyDescent="0.3">
      <c r="AM520" s="201"/>
    </row>
    <row r="521" spans="39:39" x14ac:dyDescent="0.3">
      <c r="AM521" s="201"/>
    </row>
    <row r="522" spans="39:39" x14ac:dyDescent="0.3">
      <c r="AM522" s="201"/>
    </row>
    <row r="523" spans="39:39" x14ac:dyDescent="0.3">
      <c r="AM523" s="201"/>
    </row>
    <row r="524" spans="39:39" x14ac:dyDescent="0.3">
      <c r="AM524" s="201"/>
    </row>
    <row r="525" spans="39:39" x14ac:dyDescent="0.3">
      <c r="AM525" s="201"/>
    </row>
    <row r="526" spans="39:39" x14ac:dyDescent="0.3">
      <c r="AM526" s="201"/>
    </row>
    <row r="527" spans="39:39" x14ac:dyDescent="0.3">
      <c r="AM527" s="201"/>
    </row>
    <row r="528" spans="39:39" x14ac:dyDescent="0.3">
      <c r="AM528" s="201"/>
    </row>
    <row r="529" spans="39:39" x14ac:dyDescent="0.3">
      <c r="AM529" s="201"/>
    </row>
    <row r="530" spans="39:39" x14ac:dyDescent="0.3">
      <c r="AM530" s="201"/>
    </row>
    <row r="531" spans="39:39" x14ac:dyDescent="0.3">
      <c r="AM531" s="201"/>
    </row>
    <row r="532" spans="39:39" x14ac:dyDescent="0.3">
      <c r="AM532" s="201"/>
    </row>
    <row r="533" spans="39:39" x14ac:dyDescent="0.3">
      <c r="AM533" s="201"/>
    </row>
    <row r="534" spans="39:39" x14ac:dyDescent="0.3">
      <c r="AM534" s="201"/>
    </row>
    <row r="535" spans="39:39" x14ac:dyDescent="0.3">
      <c r="AM535" s="201"/>
    </row>
    <row r="536" spans="39:39" x14ac:dyDescent="0.3">
      <c r="AM536" s="201"/>
    </row>
    <row r="537" spans="39:39" x14ac:dyDescent="0.3">
      <c r="AM537" s="201"/>
    </row>
    <row r="538" spans="39:39" x14ac:dyDescent="0.3">
      <c r="AM538" s="201"/>
    </row>
    <row r="539" spans="39:39" x14ac:dyDescent="0.3">
      <c r="AM539" s="201"/>
    </row>
    <row r="540" spans="39:39" x14ac:dyDescent="0.3">
      <c r="AM540" s="201"/>
    </row>
    <row r="541" spans="39:39" x14ac:dyDescent="0.3">
      <c r="AM541" s="201"/>
    </row>
    <row r="542" spans="39:39" x14ac:dyDescent="0.3">
      <c r="AM542" s="201"/>
    </row>
    <row r="543" spans="39:39" x14ac:dyDescent="0.3">
      <c r="AM543" s="201"/>
    </row>
    <row r="544" spans="39:39" x14ac:dyDescent="0.3">
      <c r="AM544" s="201"/>
    </row>
    <row r="545" spans="39:39" x14ac:dyDescent="0.3">
      <c r="AM545" s="201"/>
    </row>
    <row r="546" spans="39:39" x14ac:dyDescent="0.3">
      <c r="AM546" s="201"/>
    </row>
    <row r="547" spans="39:39" x14ac:dyDescent="0.3">
      <c r="AM547" s="201"/>
    </row>
    <row r="548" spans="39:39" x14ac:dyDescent="0.3">
      <c r="AM548" s="201"/>
    </row>
    <row r="549" spans="39:39" x14ac:dyDescent="0.3">
      <c r="AM549" s="201"/>
    </row>
    <row r="550" spans="39:39" x14ac:dyDescent="0.3">
      <c r="AM550" s="201"/>
    </row>
    <row r="551" spans="39:39" x14ac:dyDescent="0.3">
      <c r="AM551" s="201"/>
    </row>
    <row r="552" spans="39:39" x14ac:dyDescent="0.3">
      <c r="AM552" s="201"/>
    </row>
    <row r="553" spans="39:39" x14ac:dyDescent="0.3">
      <c r="AM553" s="201"/>
    </row>
    <row r="554" spans="39:39" x14ac:dyDescent="0.3">
      <c r="AM554" s="201"/>
    </row>
    <row r="555" spans="39:39" x14ac:dyDescent="0.3">
      <c r="AM555" s="201"/>
    </row>
    <row r="556" spans="39:39" x14ac:dyDescent="0.3">
      <c r="AM556" s="201"/>
    </row>
    <row r="557" spans="39:39" x14ac:dyDescent="0.3">
      <c r="AM557" s="201"/>
    </row>
    <row r="558" spans="39:39" x14ac:dyDescent="0.3">
      <c r="AM558" s="201"/>
    </row>
    <row r="559" spans="39:39" x14ac:dyDescent="0.3">
      <c r="AM559" s="201"/>
    </row>
    <row r="560" spans="39:39" x14ac:dyDescent="0.3">
      <c r="AM560" s="201"/>
    </row>
    <row r="561" spans="39:39" x14ac:dyDescent="0.3">
      <c r="AM561" s="201"/>
    </row>
    <row r="562" spans="39:39" x14ac:dyDescent="0.3">
      <c r="AM562" s="201"/>
    </row>
    <row r="563" spans="39:39" x14ac:dyDescent="0.3">
      <c r="AM563" s="201"/>
    </row>
    <row r="564" spans="39:39" x14ac:dyDescent="0.3">
      <c r="AM564" s="201"/>
    </row>
    <row r="565" spans="39:39" x14ac:dyDescent="0.3">
      <c r="AM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M2"/>
    <mergeCell ref="AF3:AM3"/>
    <mergeCell ref="AF4:AM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Q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53" sqref="C53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33203125" style="1" customWidth="1" collapsed="1"/>
    <col min="3" max="10" width="20.33203125" style="2" customWidth="1" collapsed="1"/>
    <col min="11" max="36" width="20.33203125" style="1" customWidth="1" collapsed="1"/>
    <col min="37" max="38" width="20.33203125" style="1" customWidth="1"/>
    <col min="39" max="39" width="42" style="1" customWidth="1" collapsed="1"/>
    <col min="40" max="40" width="17.6640625" style="1" customWidth="1" collapsed="1"/>
    <col min="41" max="41" width="11.44140625" style="1" collapsed="1"/>
    <col min="42" max="42" width="14.6640625" style="1" bestFit="1" customWidth="1" collapsed="1"/>
    <col min="43" max="43" width="11.44140625" style="1"/>
    <col min="44" max="16384" width="11.44140625" style="1" collapsed="1"/>
  </cols>
  <sheetData>
    <row r="1" spans="1:39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B2" s="69"/>
      <c r="C2" s="259" t="s">
        <v>141</v>
      </c>
      <c r="D2" s="259"/>
      <c r="E2" s="259"/>
      <c r="F2" s="259"/>
      <c r="G2" s="259"/>
      <c r="H2" s="259"/>
      <c r="I2" s="259" t="s">
        <v>141</v>
      </c>
      <c r="J2" s="259"/>
      <c r="K2" s="259"/>
      <c r="L2" s="259"/>
      <c r="M2" s="259"/>
      <c r="N2" s="259"/>
      <c r="O2" s="259" t="s">
        <v>141</v>
      </c>
      <c r="P2" s="259"/>
      <c r="Q2" s="259"/>
      <c r="R2" s="259"/>
      <c r="S2" s="259"/>
      <c r="T2" s="259"/>
      <c r="U2" s="259" t="s">
        <v>141</v>
      </c>
      <c r="V2" s="259"/>
      <c r="W2" s="259"/>
      <c r="X2" s="259"/>
      <c r="Y2" s="259"/>
      <c r="Z2" s="259"/>
      <c r="AA2" s="259" t="s">
        <v>141</v>
      </c>
      <c r="AB2" s="259"/>
      <c r="AC2" s="259"/>
      <c r="AD2" s="259"/>
      <c r="AE2" s="259"/>
      <c r="AF2" s="259"/>
      <c r="AG2" s="259" t="s">
        <v>141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B3" s="70"/>
      <c r="C3" s="260" t="str">
        <f>PROPER(CARATULA!$A$19)</f>
        <v>Periodo Julio 2025 - Abril 2026</v>
      </c>
      <c r="D3" s="260"/>
      <c r="E3" s="260"/>
      <c r="F3" s="260"/>
      <c r="G3" s="260"/>
      <c r="H3" s="260"/>
      <c r="I3" s="260" t="str">
        <f>$C$3</f>
        <v>Periodo Julio 2025 - Abril 2026</v>
      </c>
      <c r="J3" s="260"/>
      <c r="K3" s="260"/>
      <c r="L3" s="260"/>
      <c r="M3" s="260"/>
      <c r="N3" s="260"/>
      <c r="O3" s="260" t="str">
        <f>$C$3</f>
        <v>Periodo Julio 2025 - Abril 2026</v>
      </c>
      <c r="P3" s="260"/>
      <c r="Q3" s="260"/>
      <c r="R3" s="260"/>
      <c r="S3" s="260"/>
      <c r="T3" s="260"/>
      <c r="U3" s="260" t="str">
        <f>$C$3</f>
        <v>Periodo Julio 2025 - Abril 2026</v>
      </c>
      <c r="V3" s="260"/>
      <c r="W3" s="260"/>
      <c r="X3" s="260"/>
      <c r="Y3" s="260"/>
      <c r="Z3" s="260"/>
      <c r="AA3" s="260" t="str">
        <f>$C$3</f>
        <v>Periodo Julio 2025 - Abril 2026</v>
      </c>
      <c r="AB3" s="260"/>
      <c r="AC3" s="260"/>
      <c r="AD3" s="260"/>
      <c r="AE3" s="260"/>
      <c r="AF3" s="260"/>
      <c r="AG3" s="260" t="str">
        <f>$C$3</f>
        <v>Periodo Julio 2025 - Abril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ht="6" customHeight="1" x14ac:dyDescent="0.3">
      <c r="A5" s="55"/>
    </row>
    <row r="6" spans="1:39" s="47" customFormat="1" ht="57.6" x14ac:dyDescent="0.3">
      <c r="A6" s="9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2" t="s">
        <v>31</v>
      </c>
      <c r="B7" s="5" t="s">
        <v>83</v>
      </c>
      <c r="C7" s="10">
        <v>39538406944</v>
      </c>
      <c r="D7" s="10">
        <v>56223710088</v>
      </c>
      <c r="E7" s="10">
        <v>29119365704</v>
      </c>
      <c r="F7" s="10">
        <v>8937202009</v>
      </c>
      <c r="G7" s="10">
        <v>89297648310</v>
      </c>
      <c r="H7" s="10">
        <v>238124338092</v>
      </c>
      <c r="I7" s="10">
        <v>36654567277</v>
      </c>
      <c r="J7" s="10">
        <v>9055438181</v>
      </c>
      <c r="K7" s="10">
        <v>29092803714</v>
      </c>
      <c r="L7" s="10">
        <v>227249966808</v>
      </c>
      <c r="M7" s="10">
        <v>161244948911</v>
      </c>
      <c r="N7" s="10">
        <v>22998804427</v>
      </c>
      <c r="O7" s="10">
        <v>55233795672</v>
      </c>
      <c r="P7" s="10">
        <v>38479048799</v>
      </c>
      <c r="Q7" s="10">
        <v>15887013397</v>
      </c>
      <c r="R7" s="10">
        <v>44542637844</v>
      </c>
      <c r="S7" s="10">
        <v>4767346405</v>
      </c>
      <c r="T7" s="10">
        <v>152847053853</v>
      </c>
      <c r="U7" s="10">
        <v>301247921913</v>
      </c>
      <c r="V7" s="10">
        <v>28580262665</v>
      </c>
      <c r="W7" s="10">
        <v>107094301696</v>
      </c>
      <c r="X7" s="10">
        <v>50513865899</v>
      </c>
      <c r="Y7" s="10">
        <v>17833877366</v>
      </c>
      <c r="Z7" s="10">
        <v>409698400724</v>
      </c>
      <c r="AA7" s="10">
        <v>137901486987</v>
      </c>
      <c r="AB7" s="10">
        <v>428045004291</v>
      </c>
      <c r="AC7" s="10">
        <v>237553706185</v>
      </c>
      <c r="AD7" s="10">
        <v>75881139722</v>
      </c>
      <c r="AE7" s="10">
        <v>136166904543</v>
      </c>
      <c r="AF7" s="10">
        <v>214890386812</v>
      </c>
      <c r="AG7" s="10">
        <v>32045918531</v>
      </c>
      <c r="AH7" s="10">
        <v>221996175279</v>
      </c>
      <c r="AI7" s="10">
        <v>99539572176</v>
      </c>
      <c r="AJ7" s="10">
        <v>40385484558</v>
      </c>
      <c r="AK7" s="10">
        <v>41854975533</v>
      </c>
      <c r="AL7" s="10">
        <v>5560898829</v>
      </c>
      <c r="AM7" s="197">
        <v>3846084380144</v>
      </c>
    </row>
    <row r="8" spans="1:39" s="6" customFormat="1" ht="14.4" x14ac:dyDescent="0.3">
      <c r="A8" s="52" t="s">
        <v>32</v>
      </c>
      <c r="B8" s="5" t="s">
        <v>84</v>
      </c>
      <c r="C8" s="10">
        <v>1434639649</v>
      </c>
      <c r="D8" s="10">
        <v>469220072</v>
      </c>
      <c r="E8" s="10">
        <v>310648057</v>
      </c>
      <c r="F8" s="10">
        <v>9016056</v>
      </c>
      <c r="G8" s="10">
        <v>644253833</v>
      </c>
      <c r="H8" s="10">
        <v>1089603636</v>
      </c>
      <c r="I8" s="10">
        <v>1362267246</v>
      </c>
      <c r="J8" s="10">
        <v>100168391</v>
      </c>
      <c r="K8" s="10">
        <v>34415786</v>
      </c>
      <c r="L8" s="10">
        <v>2133334254</v>
      </c>
      <c r="M8" s="10">
        <v>824490419</v>
      </c>
      <c r="N8" s="10">
        <v>71960799</v>
      </c>
      <c r="O8" s="10">
        <v>154960075</v>
      </c>
      <c r="P8" s="10">
        <v>398242136</v>
      </c>
      <c r="Q8" s="10">
        <v>315452441</v>
      </c>
      <c r="R8" s="10">
        <v>84669506</v>
      </c>
      <c r="S8" s="10">
        <v>63186058</v>
      </c>
      <c r="T8" s="10">
        <v>163292632</v>
      </c>
      <c r="U8" s="10">
        <v>1059463924</v>
      </c>
      <c r="V8" s="10">
        <v>112922085</v>
      </c>
      <c r="W8" s="10">
        <v>366201730</v>
      </c>
      <c r="X8" s="10">
        <v>547823081</v>
      </c>
      <c r="Y8" s="10">
        <v>90230283</v>
      </c>
      <c r="Z8" s="10">
        <v>5118213959</v>
      </c>
      <c r="AA8" s="10">
        <v>333365776</v>
      </c>
      <c r="AB8" s="10">
        <v>0</v>
      </c>
      <c r="AC8" s="10">
        <v>2735907630</v>
      </c>
      <c r="AD8" s="10">
        <v>1988398981</v>
      </c>
      <c r="AE8" s="10">
        <v>186611027</v>
      </c>
      <c r="AF8" s="10">
        <v>1121378407</v>
      </c>
      <c r="AG8" s="10">
        <v>432115876</v>
      </c>
      <c r="AH8" s="10">
        <v>6229622971</v>
      </c>
      <c r="AI8" s="10">
        <v>0</v>
      </c>
      <c r="AJ8" s="10">
        <v>0</v>
      </c>
      <c r="AK8" s="10">
        <v>0</v>
      </c>
      <c r="AL8" s="10">
        <v>0</v>
      </c>
      <c r="AM8" s="197">
        <v>29986076776</v>
      </c>
    </row>
    <row r="9" spans="1:39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4" t="s">
        <v>34</v>
      </c>
      <c r="B10" s="6" t="s">
        <v>86</v>
      </c>
      <c r="C10" s="10">
        <v>0</v>
      </c>
      <c r="D10" s="10">
        <v>5035304629</v>
      </c>
      <c r="E10" s="10">
        <v>0</v>
      </c>
      <c r="F10" s="10">
        <v>0</v>
      </c>
      <c r="G10" s="10">
        <v>0</v>
      </c>
      <c r="H10" s="10">
        <v>2381916829</v>
      </c>
      <c r="I10" s="10">
        <v>0</v>
      </c>
      <c r="J10" s="10">
        <v>0</v>
      </c>
      <c r="K10" s="10">
        <v>0</v>
      </c>
      <c r="L10" s="10">
        <v>94235206851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102691846</v>
      </c>
      <c r="S10" s="10">
        <v>0</v>
      </c>
      <c r="T10" s="10">
        <v>339932793</v>
      </c>
      <c r="U10" s="10">
        <v>35711022725</v>
      </c>
      <c r="V10" s="10">
        <v>0</v>
      </c>
      <c r="W10" s="10">
        <v>4739696475</v>
      </c>
      <c r="X10" s="10">
        <v>1795616153</v>
      </c>
      <c r="Y10" s="10">
        <v>0</v>
      </c>
      <c r="Z10" s="10">
        <v>63728193150</v>
      </c>
      <c r="AA10" s="10">
        <v>0</v>
      </c>
      <c r="AB10" s="10">
        <v>496751641</v>
      </c>
      <c r="AC10" s="10">
        <v>0</v>
      </c>
      <c r="AD10" s="10">
        <v>0</v>
      </c>
      <c r="AE10" s="10">
        <v>0</v>
      </c>
      <c r="AF10" s="10">
        <v>0</v>
      </c>
      <c r="AG10" s="10">
        <v>30176091108</v>
      </c>
      <c r="AH10" s="10">
        <v>102892922400</v>
      </c>
      <c r="AI10" s="10">
        <v>0</v>
      </c>
      <c r="AJ10" s="10">
        <v>0</v>
      </c>
      <c r="AK10" s="10">
        <v>0</v>
      </c>
      <c r="AL10" s="10">
        <v>0</v>
      </c>
      <c r="AM10" s="197">
        <v>341635346600</v>
      </c>
    </row>
    <row r="11" spans="1:39" s="6" customFormat="1" ht="14.4" x14ac:dyDescent="0.3">
      <c r="A11" s="89"/>
      <c r="B11" s="90" t="s">
        <v>128</v>
      </c>
      <c r="C11" s="91">
        <v>40973046593</v>
      </c>
      <c r="D11" s="91">
        <v>61728234789</v>
      </c>
      <c r="E11" s="91">
        <v>29430013761</v>
      </c>
      <c r="F11" s="91">
        <v>8946218065</v>
      </c>
      <c r="G11" s="91">
        <v>89941902143</v>
      </c>
      <c r="H11" s="91">
        <v>241595858557</v>
      </c>
      <c r="I11" s="91">
        <v>38016834523</v>
      </c>
      <c r="J11" s="91">
        <v>9155606572</v>
      </c>
      <c r="K11" s="91">
        <v>29127219500</v>
      </c>
      <c r="L11" s="91">
        <v>323618507913</v>
      </c>
      <c r="M11" s="91">
        <v>162069439330</v>
      </c>
      <c r="N11" s="91">
        <v>23070765226</v>
      </c>
      <c r="O11" s="91">
        <v>55388755747</v>
      </c>
      <c r="P11" s="91">
        <v>38877290935</v>
      </c>
      <c r="Q11" s="91">
        <v>16202465838</v>
      </c>
      <c r="R11" s="91">
        <v>44729999196</v>
      </c>
      <c r="S11" s="91">
        <v>4830532463</v>
      </c>
      <c r="T11" s="91">
        <v>153350279278</v>
      </c>
      <c r="U11" s="91">
        <v>338018408562</v>
      </c>
      <c r="V11" s="91">
        <v>28693184750</v>
      </c>
      <c r="W11" s="91">
        <v>112200199901</v>
      </c>
      <c r="X11" s="91">
        <v>52857305133</v>
      </c>
      <c r="Y11" s="91">
        <v>17924107649</v>
      </c>
      <c r="Z11" s="91">
        <v>478544807833</v>
      </c>
      <c r="AA11" s="91">
        <v>138234852763</v>
      </c>
      <c r="AB11" s="91">
        <v>428541755932</v>
      </c>
      <c r="AC11" s="91">
        <v>240289613815</v>
      </c>
      <c r="AD11" s="91">
        <v>77869538703</v>
      </c>
      <c r="AE11" s="91">
        <v>136353515570</v>
      </c>
      <c r="AF11" s="91">
        <v>216011765219</v>
      </c>
      <c r="AG11" s="91">
        <v>62654125515</v>
      </c>
      <c r="AH11" s="91">
        <v>331118720650</v>
      </c>
      <c r="AI11" s="91">
        <v>99539572176</v>
      </c>
      <c r="AJ11" s="91">
        <v>40385484558</v>
      </c>
      <c r="AK11" s="91">
        <v>41854975533</v>
      </c>
      <c r="AL11" s="91">
        <v>5560898829</v>
      </c>
      <c r="AM11" s="208">
        <v>4217705803520</v>
      </c>
    </row>
    <row r="12" spans="1:39" s="6" customFormat="1" ht="14.4" x14ac:dyDescent="0.3">
      <c r="A12" s="54" t="s">
        <v>49</v>
      </c>
      <c r="B12" s="6" t="s">
        <v>87</v>
      </c>
      <c r="C12" s="10">
        <v>342199042</v>
      </c>
      <c r="D12" s="10">
        <v>238747710</v>
      </c>
      <c r="E12" s="10">
        <v>349918738</v>
      </c>
      <c r="F12" s="10">
        <v>47938007</v>
      </c>
      <c r="G12" s="10">
        <v>3227493855</v>
      </c>
      <c r="H12" s="10">
        <v>1387707872</v>
      </c>
      <c r="I12" s="10">
        <v>605417612</v>
      </c>
      <c r="J12" s="10">
        <v>84877993</v>
      </c>
      <c r="K12" s="10">
        <v>30378632</v>
      </c>
      <c r="L12" s="10">
        <v>1227032235</v>
      </c>
      <c r="M12" s="10">
        <v>771695464</v>
      </c>
      <c r="N12" s="10">
        <v>885880841</v>
      </c>
      <c r="O12" s="10">
        <v>136431114</v>
      </c>
      <c r="P12" s="10">
        <v>221413126</v>
      </c>
      <c r="Q12" s="10">
        <v>708003901</v>
      </c>
      <c r="R12" s="10">
        <v>136608549</v>
      </c>
      <c r="S12" s="10">
        <v>30009392</v>
      </c>
      <c r="T12" s="10">
        <v>97182182</v>
      </c>
      <c r="U12" s="10">
        <v>45962626</v>
      </c>
      <c r="V12" s="10">
        <v>406032505</v>
      </c>
      <c r="W12" s="10">
        <v>295313729</v>
      </c>
      <c r="X12" s="10">
        <v>84494467</v>
      </c>
      <c r="Y12" s="10">
        <v>375778164</v>
      </c>
      <c r="Z12" s="10">
        <v>8096310238</v>
      </c>
      <c r="AA12" s="10">
        <v>423942470</v>
      </c>
      <c r="AB12" s="10">
        <v>0</v>
      </c>
      <c r="AC12" s="10">
        <v>6951348981</v>
      </c>
      <c r="AD12" s="10">
        <v>635550189</v>
      </c>
      <c r="AE12" s="10">
        <v>74185517</v>
      </c>
      <c r="AF12" s="10">
        <v>478337097</v>
      </c>
      <c r="AG12" s="10">
        <v>58726307</v>
      </c>
      <c r="AH12" s="10">
        <v>0</v>
      </c>
      <c r="AI12" s="10">
        <v>0</v>
      </c>
      <c r="AJ12" s="10">
        <v>44005915</v>
      </c>
      <c r="AK12" s="10">
        <v>0</v>
      </c>
      <c r="AL12" s="10">
        <v>0</v>
      </c>
      <c r="AM12" s="197">
        <v>28498924470</v>
      </c>
    </row>
    <row r="13" spans="1:39" s="6" customFormat="1" ht="14.4" x14ac:dyDescent="0.3">
      <c r="A13" s="54" t="s">
        <v>50</v>
      </c>
      <c r="B13" s="6" t="s">
        <v>88</v>
      </c>
      <c r="C13" s="10">
        <v>11949547953</v>
      </c>
      <c r="D13" s="10">
        <v>12767358915</v>
      </c>
      <c r="E13" s="10">
        <v>6224380138</v>
      </c>
      <c r="F13" s="10">
        <v>1278880052</v>
      </c>
      <c r="G13" s="10">
        <v>26080809738</v>
      </c>
      <c r="H13" s="10">
        <v>43180917469</v>
      </c>
      <c r="I13" s="10">
        <v>10381273126</v>
      </c>
      <c r="J13" s="10">
        <v>103200740</v>
      </c>
      <c r="K13" s="10">
        <v>9160511555</v>
      </c>
      <c r="L13" s="10">
        <v>87057620093</v>
      </c>
      <c r="M13" s="10">
        <v>108561473644</v>
      </c>
      <c r="N13" s="10">
        <v>7173816656</v>
      </c>
      <c r="O13" s="10">
        <v>26291854677</v>
      </c>
      <c r="P13" s="10">
        <v>1507433928</v>
      </c>
      <c r="Q13" s="10">
        <v>176504738</v>
      </c>
      <c r="R13" s="10">
        <v>4411056154</v>
      </c>
      <c r="S13" s="10">
        <v>35171720</v>
      </c>
      <c r="T13" s="10">
        <v>67794954070</v>
      </c>
      <c r="U13" s="10">
        <v>117292742926</v>
      </c>
      <c r="V13" s="10">
        <v>247215316</v>
      </c>
      <c r="W13" s="10">
        <v>8155403867</v>
      </c>
      <c r="X13" s="10">
        <v>2005486718</v>
      </c>
      <c r="Y13" s="10">
        <v>2249807437</v>
      </c>
      <c r="Z13" s="10">
        <v>73366040996</v>
      </c>
      <c r="AA13" s="10">
        <v>33940889229</v>
      </c>
      <c r="AB13" s="10">
        <v>126889597118</v>
      </c>
      <c r="AC13" s="10">
        <v>24244906499</v>
      </c>
      <c r="AD13" s="10">
        <v>9190303125</v>
      </c>
      <c r="AE13" s="10">
        <v>25819249686</v>
      </c>
      <c r="AF13" s="10">
        <v>21438262069</v>
      </c>
      <c r="AG13" s="10">
        <v>9620269009</v>
      </c>
      <c r="AH13" s="10">
        <v>8375669202</v>
      </c>
      <c r="AI13" s="10">
        <v>26831713062</v>
      </c>
      <c r="AJ13" s="10">
        <v>7140713541</v>
      </c>
      <c r="AK13" s="10">
        <v>0</v>
      </c>
      <c r="AL13" s="10">
        <v>32428907</v>
      </c>
      <c r="AM13" s="197">
        <v>920977464073</v>
      </c>
    </row>
    <row r="14" spans="1:39" s="6" customFormat="1" ht="14.4" x14ac:dyDescent="0.3">
      <c r="A14" s="54" t="s">
        <v>51</v>
      </c>
      <c r="B14" s="6" t="s">
        <v>89</v>
      </c>
      <c r="C14" s="10">
        <v>0</v>
      </c>
      <c r="D14" s="10">
        <v>6171562351</v>
      </c>
      <c r="E14" s="10">
        <v>0</v>
      </c>
      <c r="F14" s="10">
        <v>0</v>
      </c>
      <c r="G14" s="10">
        <v>0</v>
      </c>
      <c r="H14" s="10">
        <v>1485215684</v>
      </c>
      <c r="I14" s="10">
        <v>0</v>
      </c>
      <c r="J14" s="10">
        <v>0</v>
      </c>
      <c r="K14" s="10">
        <v>0</v>
      </c>
      <c r="L14" s="10">
        <v>96118560399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28176326</v>
      </c>
      <c r="S14" s="10">
        <v>0</v>
      </c>
      <c r="T14" s="10">
        <v>41197520</v>
      </c>
      <c r="U14" s="10">
        <v>40141510407</v>
      </c>
      <c r="V14" s="10">
        <v>0</v>
      </c>
      <c r="W14" s="10">
        <v>23183527858</v>
      </c>
      <c r="X14" s="10">
        <v>1310700275</v>
      </c>
      <c r="Y14" s="10">
        <v>0</v>
      </c>
      <c r="Z14" s="10">
        <v>52865441328</v>
      </c>
      <c r="AA14" s="10">
        <v>0</v>
      </c>
      <c r="AB14" s="10">
        <v>148236038</v>
      </c>
      <c r="AC14" s="10">
        <v>0</v>
      </c>
      <c r="AD14" s="10">
        <v>0</v>
      </c>
      <c r="AE14" s="10">
        <v>0</v>
      </c>
      <c r="AF14" s="10">
        <v>0</v>
      </c>
      <c r="AG14" s="10">
        <v>29190657961</v>
      </c>
      <c r="AH14" s="10">
        <v>123418581354</v>
      </c>
      <c r="AI14" s="10">
        <v>0</v>
      </c>
      <c r="AJ14" s="10">
        <v>0</v>
      </c>
      <c r="AK14" s="10">
        <v>0</v>
      </c>
      <c r="AL14" s="10">
        <v>0</v>
      </c>
      <c r="AM14" s="197">
        <v>374103367501</v>
      </c>
    </row>
    <row r="15" spans="1:39" s="6" customFormat="1" ht="14.4" x14ac:dyDescent="0.3">
      <c r="A15" s="92"/>
      <c r="B15" s="90" t="s">
        <v>129</v>
      </c>
      <c r="C15" s="91">
        <v>12291746995</v>
      </c>
      <c r="D15" s="91">
        <v>19177668976</v>
      </c>
      <c r="E15" s="91">
        <v>6574298876</v>
      </c>
      <c r="F15" s="91">
        <v>1326818059</v>
      </c>
      <c r="G15" s="91">
        <v>29308303593</v>
      </c>
      <c r="H15" s="91">
        <v>46053841025</v>
      </c>
      <c r="I15" s="91">
        <v>10986690738</v>
      </c>
      <c r="J15" s="91">
        <v>188078733</v>
      </c>
      <c r="K15" s="91">
        <v>9190890187</v>
      </c>
      <c r="L15" s="91">
        <v>184403212727</v>
      </c>
      <c r="M15" s="91">
        <v>109333169108</v>
      </c>
      <c r="N15" s="91">
        <v>8059697497</v>
      </c>
      <c r="O15" s="91">
        <v>26428285791</v>
      </c>
      <c r="P15" s="91">
        <v>1728847054</v>
      </c>
      <c r="Q15" s="91">
        <v>884508639</v>
      </c>
      <c r="R15" s="91">
        <v>4575841029</v>
      </c>
      <c r="S15" s="91">
        <v>65181112</v>
      </c>
      <c r="T15" s="91">
        <v>67933333772</v>
      </c>
      <c r="U15" s="91">
        <v>157480215959</v>
      </c>
      <c r="V15" s="91">
        <v>653247821</v>
      </c>
      <c r="W15" s="91">
        <v>31634245454</v>
      </c>
      <c r="X15" s="91">
        <v>3400681460</v>
      </c>
      <c r="Y15" s="91">
        <v>2625585601</v>
      </c>
      <c r="Z15" s="91">
        <v>134327792562</v>
      </c>
      <c r="AA15" s="91">
        <v>34364831699</v>
      </c>
      <c r="AB15" s="91">
        <v>127037833156</v>
      </c>
      <c r="AC15" s="91">
        <v>31196255480</v>
      </c>
      <c r="AD15" s="91">
        <v>9825853314</v>
      </c>
      <c r="AE15" s="91">
        <v>25893435203</v>
      </c>
      <c r="AF15" s="91">
        <v>21916599166</v>
      </c>
      <c r="AG15" s="91">
        <v>38869653277</v>
      </c>
      <c r="AH15" s="91">
        <v>131794250556</v>
      </c>
      <c r="AI15" s="91">
        <v>26831713062</v>
      </c>
      <c r="AJ15" s="91">
        <v>7184719456</v>
      </c>
      <c r="AK15" s="91">
        <v>0</v>
      </c>
      <c r="AL15" s="91">
        <v>32428907</v>
      </c>
      <c r="AM15" s="208">
        <v>1323579756044</v>
      </c>
    </row>
    <row r="16" spans="1:39" s="6" customFormat="1" ht="14.4" x14ac:dyDescent="0.3">
      <c r="A16" s="56"/>
      <c r="B16" s="15" t="s">
        <v>130</v>
      </c>
      <c r="C16" s="12">
        <v>28681299598</v>
      </c>
      <c r="D16" s="12">
        <v>42550565813</v>
      </c>
      <c r="E16" s="12">
        <v>22855714885</v>
      </c>
      <c r="F16" s="12">
        <v>7619400006</v>
      </c>
      <c r="G16" s="12">
        <v>60633598550</v>
      </c>
      <c r="H16" s="12">
        <v>195542017532</v>
      </c>
      <c r="I16" s="12">
        <v>27030143785</v>
      </c>
      <c r="J16" s="12">
        <v>8967527839</v>
      </c>
      <c r="K16" s="12">
        <v>19936329313</v>
      </c>
      <c r="L16" s="12">
        <v>139215295186</v>
      </c>
      <c r="M16" s="12">
        <v>52736270222</v>
      </c>
      <c r="N16" s="12">
        <v>15011067729</v>
      </c>
      <c r="O16" s="12">
        <v>28960469956</v>
      </c>
      <c r="P16" s="12">
        <v>37148443881</v>
      </c>
      <c r="Q16" s="12">
        <v>15317957199</v>
      </c>
      <c r="R16" s="12">
        <v>40154158167</v>
      </c>
      <c r="S16" s="12">
        <v>4765351351</v>
      </c>
      <c r="T16" s="12">
        <v>85416945506</v>
      </c>
      <c r="U16" s="12">
        <v>180538192603</v>
      </c>
      <c r="V16" s="12">
        <v>28039936929</v>
      </c>
      <c r="W16" s="12">
        <v>80565954447</v>
      </c>
      <c r="X16" s="12">
        <v>49456623673</v>
      </c>
      <c r="Y16" s="12">
        <v>15298522048</v>
      </c>
      <c r="Z16" s="12">
        <v>344217015271</v>
      </c>
      <c r="AA16" s="12">
        <v>103870021064</v>
      </c>
      <c r="AB16" s="12">
        <v>301503922776</v>
      </c>
      <c r="AC16" s="12">
        <v>209093358335</v>
      </c>
      <c r="AD16" s="12">
        <v>68043685389</v>
      </c>
      <c r="AE16" s="12">
        <v>110460080367</v>
      </c>
      <c r="AF16" s="12">
        <v>194095166053</v>
      </c>
      <c r="AG16" s="12">
        <v>23784472238</v>
      </c>
      <c r="AH16" s="12">
        <v>199324470094</v>
      </c>
      <c r="AI16" s="12">
        <v>72707859114</v>
      </c>
      <c r="AJ16" s="12">
        <v>33200765102</v>
      </c>
      <c r="AK16" s="12">
        <v>41854975533</v>
      </c>
      <c r="AL16" s="12">
        <v>5528469922</v>
      </c>
      <c r="AM16" s="209">
        <v>2894126047476</v>
      </c>
    </row>
    <row r="17" spans="1:41" s="6" customFormat="1" ht="14.4" x14ac:dyDescent="0.3">
      <c r="A17" s="54" t="s">
        <v>53</v>
      </c>
      <c r="B17" s="5" t="s">
        <v>90</v>
      </c>
      <c r="C17" s="10">
        <v>1345658545</v>
      </c>
      <c r="D17" s="10">
        <v>3316228882</v>
      </c>
      <c r="E17" s="10">
        <v>3797459907</v>
      </c>
      <c r="F17" s="10">
        <v>838205876</v>
      </c>
      <c r="G17" s="10">
        <v>5256827440</v>
      </c>
      <c r="H17" s="10">
        <v>12267125328</v>
      </c>
      <c r="I17" s="10">
        <v>1871616652</v>
      </c>
      <c r="J17" s="10">
        <v>1216745801</v>
      </c>
      <c r="K17" s="10">
        <v>848266153</v>
      </c>
      <c r="L17" s="10">
        <v>14080981802</v>
      </c>
      <c r="M17" s="10">
        <v>7746552109</v>
      </c>
      <c r="N17" s="10">
        <v>2093233591</v>
      </c>
      <c r="O17" s="10">
        <v>3925397384</v>
      </c>
      <c r="P17" s="10">
        <v>1942161308</v>
      </c>
      <c r="Q17" s="10">
        <v>1744018722</v>
      </c>
      <c r="R17" s="10">
        <v>7094948856</v>
      </c>
      <c r="S17" s="10">
        <v>591370546</v>
      </c>
      <c r="T17" s="10">
        <v>10392790863</v>
      </c>
      <c r="U17" s="10">
        <v>21902912191</v>
      </c>
      <c r="V17" s="10">
        <v>3694793318</v>
      </c>
      <c r="W17" s="10">
        <v>6463595260</v>
      </c>
      <c r="X17" s="10">
        <v>3531538783</v>
      </c>
      <c r="Y17" s="10">
        <v>670931443</v>
      </c>
      <c r="Z17" s="10">
        <v>16104750726</v>
      </c>
      <c r="AA17" s="10">
        <v>10516319832</v>
      </c>
      <c r="AB17" s="10">
        <v>5055408399</v>
      </c>
      <c r="AC17" s="10">
        <v>12925070876</v>
      </c>
      <c r="AD17" s="10">
        <v>5053872966</v>
      </c>
      <c r="AE17" s="10">
        <v>13802111737</v>
      </c>
      <c r="AF17" s="10">
        <v>7380837098</v>
      </c>
      <c r="AG17" s="10">
        <v>1560800695</v>
      </c>
      <c r="AH17" s="10">
        <v>40516034492</v>
      </c>
      <c r="AI17" s="10">
        <v>4025699627</v>
      </c>
      <c r="AJ17" s="10">
        <v>965101636</v>
      </c>
      <c r="AK17" s="10">
        <v>345830705</v>
      </c>
      <c r="AL17" s="10">
        <v>30599770</v>
      </c>
      <c r="AM17" s="197">
        <v>234915799319</v>
      </c>
      <c r="AO17" s="241"/>
    </row>
    <row r="18" spans="1:41" s="6" customFormat="1" ht="14.4" x14ac:dyDescent="0.3">
      <c r="A18" s="54" t="s">
        <v>54</v>
      </c>
      <c r="B18" s="5" t="s">
        <v>206</v>
      </c>
      <c r="C18" s="10">
        <v>19030555523</v>
      </c>
      <c r="D18" s="10">
        <v>13761229131</v>
      </c>
      <c r="E18" s="10">
        <v>9449757739</v>
      </c>
      <c r="F18" s="10">
        <v>1930465830</v>
      </c>
      <c r="G18" s="10">
        <v>39022451537</v>
      </c>
      <c r="H18" s="10">
        <v>105753462404</v>
      </c>
      <c r="I18" s="10">
        <v>15969323344</v>
      </c>
      <c r="J18" s="10">
        <v>2362260687</v>
      </c>
      <c r="K18" s="10">
        <v>8289056235</v>
      </c>
      <c r="L18" s="10">
        <v>68579814833</v>
      </c>
      <c r="M18" s="10">
        <v>73672768323</v>
      </c>
      <c r="N18" s="10">
        <v>9918851325</v>
      </c>
      <c r="O18" s="10">
        <v>51706497188</v>
      </c>
      <c r="P18" s="10">
        <v>31104855440</v>
      </c>
      <c r="Q18" s="10">
        <v>6651630853</v>
      </c>
      <c r="R18" s="10">
        <v>28527115295</v>
      </c>
      <c r="S18" s="10">
        <v>1038712118</v>
      </c>
      <c r="T18" s="10">
        <v>81207019893</v>
      </c>
      <c r="U18" s="10">
        <v>139851237680</v>
      </c>
      <c r="V18" s="10">
        <v>12225603734</v>
      </c>
      <c r="W18" s="10">
        <v>24778394025</v>
      </c>
      <c r="X18" s="10">
        <v>20466722936</v>
      </c>
      <c r="Y18" s="10">
        <v>2031021135</v>
      </c>
      <c r="Z18" s="10">
        <v>153767903493</v>
      </c>
      <c r="AA18" s="10">
        <v>46627034658</v>
      </c>
      <c r="AB18" s="10">
        <v>198372370116</v>
      </c>
      <c r="AC18" s="10">
        <v>102598373219</v>
      </c>
      <c r="AD18" s="10">
        <v>24554997088</v>
      </c>
      <c r="AE18" s="10">
        <v>45253325004</v>
      </c>
      <c r="AF18" s="10">
        <v>32499579223</v>
      </c>
      <c r="AG18" s="10">
        <v>12075425414</v>
      </c>
      <c r="AH18" s="10">
        <v>11772768786</v>
      </c>
      <c r="AI18" s="10">
        <v>21503579929</v>
      </c>
      <c r="AJ18" s="10">
        <v>4181946152</v>
      </c>
      <c r="AK18" s="10">
        <v>463660606</v>
      </c>
      <c r="AL18" s="10">
        <v>154735980</v>
      </c>
      <c r="AM18" s="197">
        <v>1421154506876</v>
      </c>
    </row>
    <row r="19" spans="1:41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3728472867</v>
      </c>
      <c r="V19" s="10">
        <v>0</v>
      </c>
      <c r="W19" s="10">
        <v>333498946</v>
      </c>
      <c r="X19" s="10">
        <v>82059730</v>
      </c>
      <c r="Y19" s="10">
        <v>0</v>
      </c>
      <c r="Z19" s="10">
        <v>12170486108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5502515980</v>
      </c>
      <c r="AI19" s="10">
        <v>0</v>
      </c>
      <c r="AJ19" s="10">
        <v>0</v>
      </c>
      <c r="AK19" s="10">
        <v>0</v>
      </c>
      <c r="AL19" s="10">
        <v>0</v>
      </c>
      <c r="AM19" s="197">
        <v>21817033631</v>
      </c>
    </row>
    <row r="20" spans="1:41" s="6" customFormat="1" ht="14.4" x14ac:dyDescent="0.3">
      <c r="A20" s="54" t="s">
        <v>56</v>
      </c>
      <c r="B20" s="5" t="s">
        <v>93</v>
      </c>
      <c r="C20" s="10">
        <v>155506962</v>
      </c>
      <c r="D20" s="10">
        <v>269367453</v>
      </c>
      <c r="E20" s="10">
        <v>286907073</v>
      </c>
      <c r="F20" s="10">
        <v>118290937</v>
      </c>
      <c r="G20" s="10">
        <v>228230871</v>
      </c>
      <c r="H20" s="10">
        <v>1101325304</v>
      </c>
      <c r="I20" s="10">
        <v>337343993</v>
      </c>
      <c r="J20" s="10">
        <v>86699697</v>
      </c>
      <c r="K20" s="10">
        <v>87375725</v>
      </c>
      <c r="L20" s="10">
        <v>1801895763</v>
      </c>
      <c r="M20" s="10">
        <v>1369530602</v>
      </c>
      <c r="N20" s="10">
        <v>368412585</v>
      </c>
      <c r="O20" s="10">
        <v>675152624</v>
      </c>
      <c r="P20" s="10">
        <v>786859972</v>
      </c>
      <c r="Q20" s="10">
        <v>275553179</v>
      </c>
      <c r="R20" s="10">
        <v>980273407</v>
      </c>
      <c r="S20" s="10">
        <v>45106171</v>
      </c>
      <c r="T20" s="10">
        <v>2878180037</v>
      </c>
      <c r="U20" s="10">
        <v>4633940031</v>
      </c>
      <c r="V20" s="10">
        <v>190835840</v>
      </c>
      <c r="W20" s="10">
        <v>885206405</v>
      </c>
      <c r="X20" s="10">
        <v>285972751</v>
      </c>
      <c r="Y20" s="10">
        <v>54001384</v>
      </c>
      <c r="Z20" s="10">
        <v>1296475358</v>
      </c>
      <c r="AA20" s="10">
        <v>554017831</v>
      </c>
      <c r="AB20" s="10">
        <v>10150732481</v>
      </c>
      <c r="AC20" s="10">
        <v>1211697985</v>
      </c>
      <c r="AD20" s="10">
        <v>220799249</v>
      </c>
      <c r="AE20" s="10">
        <v>1443387845</v>
      </c>
      <c r="AF20" s="10">
        <v>457721823</v>
      </c>
      <c r="AG20" s="10">
        <v>249829781</v>
      </c>
      <c r="AH20" s="10">
        <v>101338602</v>
      </c>
      <c r="AI20" s="10">
        <v>446580517</v>
      </c>
      <c r="AJ20" s="10">
        <v>56480361</v>
      </c>
      <c r="AK20" s="10">
        <v>0</v>
      </c>
      <c r="AL20" s="10">
        <v>0</v>
      </c>
      <c r="AM20" s="197">
        <v>34091030599</v>
      </c>
    </row>
    <row r="21" spans="1:41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1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97">
        <v>0</v>
      </c>
    </row>
    <row r="23" spans="1:41" s="6" customFormat="1" ht="14.4" x14ac:dyDescent="0.3">
      <c r="A23" s="54" t="s">
        <v>61</v>
      </c>
      <c r="B23" s="5" t="s">
        <v>96</v>
      </c>
      <c r="C23" s="10">
        <v>90632056</v>
      </c>
      <c r="D23" s="10">
        <v>94069253</v>
      </c>
      <c r="E23" s="10">
        <v>12792788</v>
      </c>
      <c r="F23" s="10">
        <v>0</v>
      </c>
      <c r="G23" s="10">
        <v>7282131</v>
      </c>
      <c r="H23" s="10">
        <v>100493191</v>
      </c>
      <c r="I23" s="10">
        <v>41520464</v>
      </c>
      <c r="J23" s="10">
        <v>3688297</v>
      </c>
      <c r="K23" s="10">
        <v>3388334</v>
      </c>
      <c r="L23" s="10">
        <v>421167165</v>
      </c>
      <c r="M23" s="10">
        <v>291789843</v>
      </c>
      <c r="N23" s="10">
        <v>44934647</v>
      </c>
      <c r="O23" s="10">
        <v>64445560</v>
      </c>
      <c r="P23" s="10">
        <v>93172175</v>
      </c>
      <c r="Q23" s="10">
        <v>45765618</v>
      </c>
      <c r="R23" s="10">
        <v>243838351</v>
      </c>
      <c r="S23" s="10">
        <v>12452731</v>
      </c>
      <c r="T23" s="10">
        <v>1086106</v>
      </c>
      <c r="U23" s="10">
        <v>391920675</v>
      </c>
      <c r="V23" s="10">
        <v>31939780</v>
      </c>
      <c r="W23" s="10">
        <v>249131</v>
      </c>
      <c r="X23" s="10">
        <v>3140413597</v>
      </c>
      <c r="Y23" s="10">
        <v>3122625</v>
      </c>
      <c r="Z23" s="10">
        <v>671805759</v>
      </c>
      <c r="AA23" s="10">
        <v>3698965346</v>
      </c>
      <c r="AB23" s="10">
        <v>0</v>
      </c>
      <c r="AC23" s="10">
        <v>387946295</v>
      </c>
      <c r="AD23" s="10">
        <v>180682293</v>
      </c>
      <c r="AE23" s="10">
        <v>334789</v>
      </c>
      <c r="AF23" s="10">
        <v>103290613</v>
      </c>
      <c r="AG23" s="10">
        <v>136134374</v>
      </c>
      <c r="AH23" s="10">
        <v>1005347748</v>
      </c>
      <c r="AI23" s="10">
        <v>0</v>
      </c>
      <c r="AJ23" s="10">
        <v>0</v>
      </c>
      <c r="AK23" s="10">
        <v>0</v>
      </c>
      <c r="AL23" s="10">
        <v>0</v>
      </c>
      <c r="AM23" s="197">
        <v>11324671735</v>
      </c>
    </row>
    <row r="24" spans="1:41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0</v>
      </c>
    </row>
    <row r="25" spans="1:41" s="6" customFormat="1" ht="14.4" x14ac:dyDescent="0.3">
      <c r="A25" s="89"/>
      <c r="B25" s="90" t="s">
        <v>1359</v>
      </c>
      <c r="C25" s="91">
        <v>20622353086</v>
      </c>
      <c r="D25" s="91">
        <v>17440894719</v>
      </c>
      <c r="E25" s="91">
        <v>13546917507</v>
      </c>
      <c r="F25" s="91">
        <v>2886962643</v>
      </c>
      <c r="G25" s="91">
        <v>44514791979</v>
      </c>
      <c r="H25" s="91">
        <v>119222406227</v>
      </c>
      <c r="I25" s="91">
        <v>18219804453</v>
      </c>
      <c r="J25" s="91">
        <v>3669394482</v>
      </c>
      <c r="K25" s="91">
        <v>9228086447</v>
      </c>
      <c r="L25" s="91">
        <v>84883859563</v>
      </c>
      <c r="M25" s="91">
        <v>83080640877</v>
      </c>
      <c r="N25" s="91">
        <v>12425432148</v>
      </c>
      <c r="O25" s="91">
        <v>56371492756</v>
      </c>
      <c r="P25" s="91">
        <v>33927048895</v>
      </c>
      <c r="Q25" s="91">
        <v>8716968372</v>
      </c>
      <c r="R25" s="91">
        <v>36846175909</v>
      </c>
      <c r="S25" s="91">
        <v>1687641566</v>
      </c>
      <c r="T25" s="91">
        <v>94479076899</v>
      </c>
      <c r="U25" s="91">
        <v>170508483444</v>
      </c>
      <c r="V25" s="91">
        <v>16143172672</v>
      </c>
      <c r="W25" s="91">
        <v>32460943767</v>
      </c>
      <c r="X25" s="91">
        <v>27506707797</v>
      </c>
      <c r="Y25" s="91">
        <v>2759076587</v>
      </c>
      <c r="Z25" s="91">
        <v>184011421444</v>
      </c>
      <c r="AA25" s="91">
        <v>61396337667</v>
      </c>
      <c r="AB25" s="91">
        <v>213578510996</v>
      </c>
      <c r="AC25" s="91">
        <v>117123088375</v>
      </c>
      <c r="AD25" s="91">
        <v>30010351596</v>
      </c>
      <c r="AE25" s="91">
        <v>60499159375</v>
      </c>
      <c r="AF25" s="91">
        <v>40441428757</v>
      </c>
      <c r="AG25" s="91">
        <v>14022190264</v>
      </c>
      <c r="AH25" s="91">
        <v>58898005608</v>
      </c>
      <c r="AI25" s="91">
        <v>25975860073</v>
      </c>
      <c r="AJ25" s="91">
        <v>5203528149</v>
      </c>
      <c r="AK25" s="91">
        <v>809491311</v>
      </c>
      <c r="AL25" s="91">
        <v>185335750</v>
      </c>
      <c r="AM25" s="208">
        <v>1723303042160</v>
      </c>
    </row>
    <row r="26" spans="1:41" s="6" customFormat="1" ht="14.4" x14ac:dyDescent="0.3">
      <c r="A26" s="54" t="s">
        <v>36</v>
      </c>
      <c r="B26" s="5" t="s">
        <v>98</v>
      </c>
      <c r="C26" s="10">
        <v>2419676009</v>
      </c>
      <c r="D26" s="10">
        <v>2459875463</v>
      </c>
      <c r="E26" s="10">
        <v>3292283542</v>
      </c>
      <c r="F26" s="10">
        <v>1030229298</v>
      </c>
      <c r="G26" s="10">
        <v>6360170940</v>
      </c>
      <c r="H26" s="10">
        <v>10490463333</v>
      </c>
      <c r="I26" s="10">
        <v>1829499153</v>
      </c>
      <c r="J26" s="10">
        <v>1336913987</v>
      </c>
      <c r="K26" s="10">
        <v>1122950318</v>
      </c>
      <c r="L26" s="10">
        <v>14231839703</v>
      </c>
      <c r="M26" s="10">
        <v>4085771245</v>
      </c>
      <c r="N26" s="10">
        <v>2115429940</v>
      </c>
      <c r="O26" s="10">
        <v>4842435037</v>
      </c>
      <c r="P26" s="10">
        <v>2475522943</v>
      </c>
      <c r="Q26" s="10">
        <v>1736542457</v>
      </c>
      <c r="R26" s="10">
        <v>5987764728</v>
      </c>
      <c r="S26" s="10">
        <v>952537310</v>
      </c>
      <c r="T26" s="10">
        <v>10047847679</v>
      </c>
      <c r="U26" s="10">
        <v>20757432266</v>
      </c>
      <c r="V26" s="10">
        <v>2652953822</v>
      </c>
      <c r="W26" s="10">
        <v>2705748842</v>
      </c>
      <c r="X26" s="10">
        <v>10424844456</v>
      </c>
      <c r="Y26" s="10">
        <v>624167949</v>
      </c>
      <c r="Z26" s="10">
        <v>9542295856</v>
      </c>
      <c r="AA26" s="10">
        <v>6244721863</v>
      </c>
      <c r="AB26" s="10">
        <v>4025516642</v>
      </c>
      <c r="AC26" s="10">
        <v>9088711820</v>
      </c>
      <c r="AD26" s="10">
        <v>3928402073</v>
      </c>
      <c r="AE26" s="10">
        <v>9080669704</v>
      </c>
      <c r="AF26" s="10">
        <v>4483134706</v>
      </c>
      <c r="AG26" s="10">
        <v>2572027847</v>
      </c>
      <c r="AH26" s="10">
        <v>12947042281</v>
      </c>
      <c r="AI26" s="10">
        <v>2740759274</v>
      </c>
      <c r="AJ26" s="10">
        <v>1247448573</v>
      </c>
      <c r="AK26" s="10">
        <v>250077777</v>
      </c>
      <c r="AL26" s="10">
        <v>26557627</v>
      </c>
      <c r="AM26" s="197">
        <v>180160266463</v>
      </c>
    </row>
    <row r="27" spans="1:41" s="6" customFormat="1" ht="14.4" x14ac:dyDescent="0.3">
      <c r="A27" s="54" t="s">
        <v>37</v>
      </c>
      <c r="B27" s="5" t="s">
        <v>1360</v>
      </c>
      <c r="C27" s="10">
        <v>182511368</v>
      </c>
      <c r="D27" s="10">
        <v>124695556</v>
      </c>
      <c r="E27" s="10">
        <v>162721713</v>
      </c>
      <c r="F27" s="10">
        <v>185547215</v>
      </c>
      <c r="G27" s="10">
        <v>473059645</v>
      </c>
      <c r="H27" s="10">
        <v>2667930294</v>
      </c>
      <c r="I27" s="10">
        <v>883834550</v>
      </c>
      <c r="J27" s="10">
        <v>79777112</v>
      </c>
      <c r="K27" s="10">
        <v>139657800</v>
      </c>
      <c r="L27" s="10">
        <v>71957026</v>
      </c>
      <c r="M27" s="10">
        <v>1256350232</v>
      </c>
      <c r="N27" s="10">
        <v>20303782</v>
      </c>
      <c r="O27" s="10">
        <v>494491306</v>
      </c>
      <c r="P27" s="10">
        <v>151273088</v>
      </c>
      <c r="Q27" s="10">
        <v>194906288</v>
      </c>
      <c r="R27" s="10">
        <v>452968304</v>
      </c>
      <c r="S27" s="10">
        <v>40653790</v>
      </c>
      <c r="T27" s="10">
        <v>1732448784</v>
      </c>
      <c r="U27" s="10">
        <v>703654198</v>
      </c>
      <c r="V27" s="10">
        <v>485255357</v>
      </c>
      <c r="W27" s="10">
        <v>311961997</v>
      </c>
      <c r="X27" s="10">
        <v>746843943</v>
      </c>
      <c r="Y27" s="10">
        <v>63136363</v>
      </c>
      <c r="Z27" s="10">
        <v>3478175200</v>
      </c>
      <c r="AA27" s="10">
        <v>895867560</v>
      </c>
      <c r="AB27" s="10">
        <v>2034452517</v>
      </c>
      <c r="AC27" s="10">
        <v>3349537575</v>
      </c>
      <c r="AD27" s="10">
        <v>300636578</v>
      </c>
      <c r="AE27" s="10">
        <v>841368652</v>
      </c>
      <c r="AF27" s="10">
        <v>607436647</v>
      </c>
      <c r="AG27" s="10">
        <v>204842066</v>
      </c>
      <c r="AH27" s="10">
        <v>0</v>
      </c>
      <c r="AI27" s="10">
        <v>5818636</v>
      </c>
      <c r="AJ27" s="10">
        <v>0</v>
      </c>
      <c r="AK27" s="10">
        <v>0</v>
      </c>
      <c r="AL27" s="10">
        <v>0</v>
      </c>
      <c r="AM27" s="197">
        <v>23344075142</v>
      </c>
    </row>
    <row r="28" spans="1:41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131282207</v>
      </c>
      <c r="E28" s="10">
        <v>7043302</v>
      </c>
      <c r="F28" s="10">
        <v>0</v>
      </c>
      <c r="G28" s="10">
        <v>260681443</v>
      </c>
      <c r="H28" s="10">
        <v>568950693</v>
      </c>
      <c r="I28" s="10">
        <v>65075742</v>
      </c>
      <c r="J28" s="10">
        <v>0</v>
      </c>
      <c r="K28" s="10">
        <v>47143609</v>
      </c>
      <c r="L28" s="10">
        <v>185425384</v>
      </c>
      <c r="M28" s="10">
        <v>0</v>
      </c>
      <c r="N28" s="10">
        <v>119009348</v>
      </c>
      <c r="O28" s="10">
        <v>142629573</v>
      </c>
      <c r="P28" s="10">
        <v>7102548055</v>
      </c>
      <c r="Q28" s="10">
        <v>64582398</v>
      </c>
      <c r="R28" s="10">
        <v>29617792</v>
      </c>
      <c r="S28" s="10">
        <v>0</v>
      </c>
      <c r="T28" s="10">
        <v>0</v>
      </c>
      <c r="U28" s="10">
        <v>0</v>
      </c>
      <c r="V28" s="10">
        <v>28700147</v>
      </c>
      <c r="W28" s="10">
        <v>404179</v>
      </c>
      <c r="X28" s="10">
        <v>34521260</v>
      </c>
      <c r="Y28" s="10">
        <v>6776668</v>
      </c>
      <c r="Z28" s="10">
        <v>1556362705</v>
      </c>
      <c r="AA28" s="10">
        <v>750012968</v>
      </c>
      <c r="AB28" s="10">
        <v>0</v>
      </c>
      <c r="AC28" s="10">
        <v>328209302</v>
      </c>
      <c r="AD28" s="10">
        <v>10219673</v>
      </c>
      <c r="AE28" s="10">
        <v>7641563</v>
      </c>
      <c r="AF28" s="10">
        <v>22069000</v>
      </c>
      <c r="AG28" s="10">
        <v>34453378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11503360389</v>
      </c>
    </row>
    <row r="29" spans="1:41" s="6" customFormat="1" ht="14.4" x14ac:dyDescent="0.3">
      <c r="A29" s="54" t="s">
        <v>39</v>
      </c>
      <c r="B29" s="5" t="s">
        <v>100</v>
      </c>
      <c r="C29" s="10">
        <v>4319941051</v>
      </c>
      <c r="D29" s="10">
        <v>723100499</v>
      </c>
      <c r="E29" s="10">
        <v>1327455546</v>
      </c>
      <c r="F29" s="10">
        <v>0</v>
      </c>
      <c r="G29" s="10">
        <v>17425025772</v>
      </c>
      <c r="H29" s="10">
        <v>20070874220</v>
      </c>
      <c r="I29" s="10">
        <v>5839859669</v>
      </c>
      <c r="J29" s="10">
        <v>0</v>
      </c>
      <c r="K29" s="10">
        <v>2918836591</v>
      </c>
      <c r="L29" s="10">
        <v>34666148755</v>
      </c>
      <c r="M29" s="10">
        <v>56096830589</v>
      </c>
      <c r="N29" s="10">
        <v>2756624930</v>
      </c>
      <c r="O29" s="10">
        <v>37446399823</v>
      </c>
      <c r="P29" s="10">
        <v>8912589635</v>
      </c>
      <c r="Q29" s="10">
        <v>1769196913</v>
      </c>
      <c r="R29" s="10">
        <v>8592715960</v>
      </c>
      <c r="S29" s="10">
        <v>0</v>
      </c>
      <c r="T29" s="10">
        <v>45946498450</v>
      </c>
      <c r="U29" s="10">
        <v>76243314093</v>
      </c>
      <c r="V29" s="10">
        <v>0</v>
      </c>
      <c r="W29" s="10">
        <v>6962938966</v>
      </c>
      <c r="X29" s="10">
        <v>3378603375</v>
      </c>
      <c r="Y29" s="10">
        <v>70793310</v>
      </c>
      <c r="Z29" s="10">
        <v>2838798571</v>
      </c>
      <c r="AA29" s="10">
        <v>17356081498</v>
      </c>
      <c r="AB29" s="10">
        <v>64238360580</v>
      </c>
      <c r="AC29" s="10">
        <v>8816869478</v>
      </c>
      <c r="AD29" s="10">
        <v>5510029694</v>
      </c>
      <c r="AE29" s="10">
        <v>4310639767</v>
      </c>
      <c r="AF29" s="10">
        <v>898113223</v>
      </c>
      <c r="AG29" s="10">
        <v>5381148279</v>
      </c>
      <c r="AH29" s="10">
        <v>4837387357</v>
      </c>
      <c r="AI29" s="10">
        <v>12296412367</v>
      </c>
      <c r="AJ29" s="10">
        <v>1660026777</v>
      </c>
      <c r="AK29" s="10">
        <v>42665645</v>
      </c>
      <c r="AL29" s="10">
        <v>1671102</v>
      </c>
      <c r="AM29" s="197">
        <v>463655952485</v>
      </c>
    </row>
    <row r="30" spans="1:41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0</v>
      </c>
    </row>
    <row r="31" spans="1:41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41" s="6" customFormat="1" ht="14.4" x14ac:dyDescent="0.3">
      <c r="A32" s="89"/>
      <c r="B32" s="90" t="s">
        <v>1361</v>
      </c>
      <c r="C32" s="91">
        <v>6922128428</v>
      </c>
      <c r="D32" s="91">
        <v>3438953725</v>
      </c>
      <c r="E32" s="91">
        <v>4789504103</v>
      </c>
      <c r="F32" s="91">
        <v>1215776513</v>
      </c>
      <c r="G32" s="91">
        <v>24518937800</v>
      </c>
      <c r="H32" s="91">
        <v>33798218540</v>
      </c>
      <c r="I32" s="91">
        <v>8618269114</v>
      </c>
      <c r="J32" s="91">
        <v>1416691099</v>
      </c>
      <c r="K32" s="91">
        <v>4228588318</v>
      </c>
      <c r="L32" s="91">
        <v>49155370868</v>
      </c>
      <c r="M32" s="91">
        <v>61438952066</v>
      </c>
      <c r="N32" s="91">
        <v>5011368000</v>
      </c>
      <c r="O32" s="91">
        <v>42925955739</v>
      </c>
      <c r="P32" s="91">
        <v>18641933721</v>
      </c>
      <c r="Q32" s="91">
        <v>3765228056</v>
      </c>
      <c r="R32" s="91">
        <v>15063066784</v>
      </c>
      <c r="S32" s="91">
        <v>993191100</v>
      </c>
      <c r="T32" s="91">
        <v>57726794913</v>
      </c>
      <c r="U32" s="91">
        <v>97704400557</v>
      </c>
      <c r="V32" s="91">
        <v>3166909326</v>
      </c>
      <c r="W32" s="91">
        <v>9981053984</v>
      </c>
      <c r="X32" s="91">
        <v>14584813034</v>
      </c>
      <c r="Y32" s="91">
        <v>764874290</v>
      </c>
      <c r="Z32" s="91">
        <v>17415632332</v>
      </c>
      <c r="AA32" s="91">
        <v>25246683889</v>
      </c>
      <c r="AB32" s="91">
        <v>70298329739</v>
      </c>
      <c r="AC32" s="91">
        <v>21583328175</v>
      </c>
      <c r="AD32" s="91">
        <v>9749288018</v>
      </c>
      <c r="AE32" s="91">
        <v>14240319686</v>
      </c>
      <c r="AF32" s="91">
        <v>6010753576</v>
      </c>
      <c r="AG32" s="91">
        <v>8192471570</v>
      </c>
      <c r="AH32" s="91">
        <v>17784429638</v>
      </c>
      <c r="AI32" s="91">
        <v>15042990277</v>
      </c>
      <c r="AJ32" s="91">
        <v>2907475350</v>
      </c>
      <c r="AK32" s="91">
        <v>292743422</v>
      </c>
      <c r="AL32" s="91">
        <v>28228729</v>
      </c>
      <c r="AM32" s="208">
        <v>678663654479</v>
      </c>
    </row>
    <row r="33" spans="1:42" s="6" customFormat="1" ht="14.4" x14ac:dyDescent="0.3">
      <c r="A33" s="56"/>
      <c r="B33" s="15" t="s">
        <v>1371</v>
      </c>
      <c r="C33" s="12">
        <v>13700224658</v>
      </c>
      <c r="D33" s="12">
        <v>14001940994</v>
      </c>
      <c r="E33" s="12">
        <v>8757413404</v>
      </c>
      <c r="F33" s="12">
        <v>1671186130</v>
      </c>
      <c r="G33" s="12">
        <v>19995854179</v>
      </c>
      <c r="H33" s="12">
        <v>85424187687</v>
      </c>
      <c r="I33" s="12">
        <v>9601535339</v>
      </c>
      <c r="J33" s="12">
        <v>2252703383</v>
      </c>
      <c r="K33" s="12">
        <v>4999498129</v>
      </c>
      <c r="L33" s="12">
        <v>35728488695</v>
      </c>
      <c r="M33" s="12">
        <v>21641688811</v>
      </c>
      <c r="N33" s="12">
        <v>7414064148</v>
      </c>
      <c r="O33" s="12">
        <v>13445537017</v>
      </c>
      <c r="P33" s="12">
        <v>15285115174</v>
      </c>
      <c r="Q33" s="12">
        <v>4951740316</v>
      </c>
      <c r="R33" s="12">
        <v>21783109125</v>
      </c>
      <c r="S33" s="12">
        <v>694450466</v>
      </c>
      <c r="T33" s="12">
        <v>36752281986</v>
      </c>
      <c r="U33" s="12">
        <v>72804082887</v>
      </c>
      <c r="V33" s="12">
        <v>12976263346</v>
      </c>
      <c r="W33" s="12">
        <v>22479889783</v>
      </c>
      <c r="X33" s="12">
        <v>12921894763</v>
      </c>
      <c r="Y33" s="12">
        <v>1994202297</v>
      </c>
      <c r="Z33" s="12">
        <v>166595789112</v>
      </c>
      <c r="AA33" s="12">
        <v>36149653778</v>
      </c>
      <c r="AB33" s="12">
        <v>143280181257</v>
      </c>
      <c r="AC33" s="12">
        <v>95539760200</v>
      </c>
      <c r="AD33" s="12">
        <v>20261063578</v>
      </c>
      <c r="AE33" s="12">
        <v>46258839689</v>
      </c>
      <c r="AF33" s="12">
        <v>34430675181</v>
      </c>
      <c r="AG33" s="12">
        <v>5829718694</v>
      </c>
      <c r="AH33" s="12">
        <v>41113575970</v>
      </c>
      <c r="AI33" s="12">
        <v>10932869796</v>
      </c>
      <c r="AJ33" s="12">
        <v>2296052799</v>
      </c>
      <c r="AK33" s="12">
        <v>516747889</v>
      </c>
      <c r="AL33" s="12">
        <v>157107021</v>
      </c>
      <c r="AM33" s="209">
        <v>1044639387681</v>
      </c>
    </row>
    <row r="34" spans="1:42" s="6" customFormat="1" ht="14.4" x14ac:dyDescent="0.3">
      <c r="A34" s="84"/>
      <c r="B34" s="16" t="s">
        <v>131</v>
      </c>
      <c r="C34" s="13">
        <v>14981074940</v>
      </c>
      <c r="D34" s="13">
        <v>28548624819</v>
      </c>
      <c r="E34" s="13">
        <v>14098301481</v>
      </c>
      <c r="F34" s="13">
        <v>5948213876</v>
      </c>
      <c r="G34" s="13">
        <v>40637744371</v>
      </c>
      <c r="H34" s="13">
        <v>110117829845</v>
      </c>
      <c r="I34" s="13">
        <v>17428608446</v>
      </c>
      <c r="J34" s="13">
        <v>6714824456</v>
      </c>
      <c r="K34" s="13">
        <v>14936831184</v>
      </c>
      <c r="L34" s="13">
        <v>103486806491</v>
      </c>
      <c r="M34" s="13">
        <v>31094581411</v>
      </c>
      <c r="N34" s="13">
        <v>7597003581</v>
      </c>
      <c r="O34" s="13">
        <v>15514932939</v>
      </c>
      <c r="P34" s="13">
        <v>21863328707</v>
      </c>
      <c r="Q34" s="13">
        <v>10366216883</v>
      </c>
      <c r="R34" s="13">
        <v>18371049042</v>
      </c>
      <c r="S34" s="13">
        <v>4070900885</v>
      </c>
      <c r="T34" s="13">
        <v>48664663520</v>
      </c>
      <c r="U34" s="13">
        <v>107734109716</v>
      </c>
      <c r="V34" s="13">
        <v>15063673583</v>
      </c>
      <c r="W34" s="13">
        <v>58086064664</v>
      </c>
      <c r="X34" s="13">
        <v>36534728910</v>
      </c>
      <c r="Y34" s="13">
        <v>13304319751</v>
      </c>
      <c r="Z34" s="13">
        <v>177621226159</v>
      </c>
      <c r="AA34" s="13">
        <v>67720367286</v>
      </c>
      <c r="AB34" s="13">
        <v>158223741519</v>
      </c>
      <c r="AC34" s="13">
        <v>113553598135</v>
      </c>
      <c r="AD34" s="13">
        <v>47782621811</v>
      </c>
      <c r="AE34" s="13">
        <v>64201240678</v>
      </c>
      <c r="AF34" s="13">
        <v>159664490872</v>
      </c>
      <c r="AG34" s="13">
        <v>17954753544</v>
      </c>
      <c r="AH34" s="13">
        <v>158210894124</v>
      </c>
      <c r="AI34" s="13">
        <v>61774989318</v>
      </c>
      <c r="AJ34" s="13">
        <v>30904712303</v>
      </c>
      <c r="AK34" s="13">
        <v>41338227644</v>
      </c>
      <c r="AL34" s="13">
        <v>5371362901</v>
      </c>
      <c r="AM34" s="210">
        <v>1849486659795</v>
      </c>
    </row>
    <row r="35" spans="1:42" s="6" customFormat="1" ht="14.4" x14ac:dyDescent="0.3">
      <c r="A35" s="54" t="s">
        <v>35</v>
      </c>
      <c r="B35" s="6" t="s">
        <v>115</v>
      </c>
      <c r="C35" s="10">
        <v>2991831157</v>
      </c>
      <c r="D35" s="10">
        <v>1502214298</v>
      </c>
      <c r="E35" s="10">
        <v>35232867</v>
      </c>
      <c r="F35" s="10">
        <v>261458350</v>
      </c>
      <c r="G35" s="10">
        <v>2215398496</v>
      </c>
      <c r="H35" s="10">
        <v>7046554355</v>
      </c>
      <c r="I35" s="10">
        <v>31129295</v>
      </c>
      <c r="J35" s="10">
        <v>355653783</v>
      </c>
      <c r="K35" s="10">
        <v>461682053</v>
      </c>
      <c r="L35" s="10">
        <v>9288620913</v>
      </c>
      <c r="M35" s="10">
        <v>4183201438</v>
      </c>
      <c r="N35" s="10">
        <v>838968230</v>
      </c>
      <c r="O35" s="10">
        <v>2685712688</v>
      </c>
      <c r="P35" s="10">
        <v>32538963</v>
      </c>
      <c r="Q35" s="10">
        <v>183922393</v>
      </c>
      <c r="R35" s="10">
        <v>2569184115</v>
      </c>
      <c r="S35" s="10">
        <v>52786483</v>
      </c>
      <c r="T35" s="10">
        <v>4182095278</v>
      </c>
      <c r="U35" s="10">
        <v>5446781902</v>
      </c>
      <c r="V35" s="10">
        <v>1835974941</v>
      </c>
      <c r="W35" s="10">
        <v>1833799808</v>
      </c>
      <c r="X35" s="10">
        <v>1981429452</v>
      </c>
      <c r="Y35" s="10">
        <v>2052354</v>
      </c>
      <c r="Z35" s="10">
        <v>19418540593</v>
      </c>
      <c r="AA35" s="10">
        <v>3867862531</v>
      </c>
      <c r="AB35" s="10">
        <v>8420347693</v>
      </c>
      <c r="AC35" s="10">
        <v>12109815100</v>
      </c>
      <c r="AD35" s="10">
        <v>1189306804</v>
      </c>
      <c r="AE35" s="10">
        <v>5691155378</v>
      </c>
      <c r="AF35" s="10">
        <v>2642444352</v>
      </c>
      <c r="AG35" s="10">
        <v>1470909079</v>
      </c>
      <c r="AH35" s="10">
        <v>399425</v>
      </c>
      <c r="AI35" s="10">
        <v>946406944</v>
      </c>
      <c r="AJ35" s="10">
        <v>586336587</v>
      </c>
      <c r="AK35" s="10">
        <v>0</v>
      </c>
      <c r="AL35" s="10">
        <v>0</v>
      </c>
      <c r="AM35" s="197">
        <v>106361748098</v>
      </c>
    </row>
    <row r="36" spans="1:42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71369225</v>
      </c>
      <c r="Z36" s="10">
        <v>290016353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361385578</v>
      </c>
    </row>
    <row r="37" spans="1:42" s="6" customFormat="1" ht="14.4" x14ac:dyDescent="0.3">
      <c r="A37" s="54" t="s">
        <v>41</v>
      </c>
      <c r="B37" s="6" t="s">
        <v>137</v>
      </c>
      <c r="C37" s="10">
        <v>3355137274</v>
      </c>
      <c r="D37" s="10">
        <v>919722792</v>
      </c>
      <c r="E37" s="10">
        <v>0</v>
      </c>
      <c r="F37" s="10">
        <v>375519887</v>
      </c>
      <c r="G37" s="10">
        <v>1337086427</v>
      </c>
      <c r="H37" s="10">
        <v>8492646716</v>
      </c>
      <c r="I37" s="10">
        <v>3649313232</v>
      </c>
      <c r="J37" s="10">
        <v>0</v>
      </c>
      <c r="K37" s="10">
        <v>353189229</v>
      </c>
      <c r="L37" s="10">
        <v>18632293840</v>
      </c>
      <c r="M37" s="10">
        <v>18955913993</v>
      </c>
      <c r="N37" s="10">
        <v>2284013062</v>
      </c>
      <c r="O37" s="10">
        <v>7867477722</v>
      </c>
      <c r="P37" s="10">
        <v>220227178</v>
      </c>
      <c r="Q37" s="10">
        <v>0</v>
      </c>
      <c r="R37" s="10">
        <v>1425606362</v>
      </c>
      <c r="S37" s="10">
        <v>0</v>
      </c>
      <c r="T37" s="10">
        <v>14278212013</v>
      </c>
      <c r="U37" s="10">
        <v>14327033688</v>
      </c>
      <c r="V37" s="10">
        <v>11342156</v>
      </c>
      <c r="W37" s="10">
        <v>84887608</v>
      </c>
      <c r="X37" s="10">
        <v>1375566098</v>
      </c>
      <c r="Y37" s="10">
        <v>509865681</v>
      </c>
      <c r="Z37" s="10">
        <v>53815659048</v>
      </c>
      <c r="AA37" s="10">
        <v>13829368701</v>
      </c>
      <c r="AB37" s="10">
        <v>21982806374</v>
      </c>
      <c r="AC37" s="10">
        <v>4107643248</v>
      </c>
      <c r="AD37" s="10">
        <v>16336800</v>
      </c>
      <c r="AE37" s="10">
        <v>5263997333</v>
      </c>
      <c r="AF37" s="10">
        <v>6280700954</v>
      </c>
      <c r="AG37" s="10">
        <v>2563232137</v>
      </c>
      <c r="AH37" s="10">
        <v>0</v>
      </c>
      <c r="AI37" s="10">
        <v>6278109424</v>
      </c>
      <c r="AJ37" s="10">
        <v>1715301256</v>
      </c>
      <c r="AK37" s="10">
        <v>0</v>
      </c>
      <c r="AL37" s="10">
        <v>9059748</v>
      </c>
      <c r="AM37" s="197">
        <v>214317269981</v>
      </c>
    </row>
    <row r="38" spans="1:42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97">
        <v>0</v>
      </c>
    </row>
    <row r="39" spans="1:42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42" s="6" customFormat="1" ht="14.4" x14ac:dyDescent="0.3">
      <c r="A40" s="54" t="s">
        <v>47</v>
      </c>
      <c r="B40" s="6" t="s">
        <v>118</v>
      </c>
      <c r="C40" s="10">
        <v>2688708287</v>
      </c>
      <c r="D40" s="10">
        <v>538470539</v>
      </c>
      <c r="E40" s="10">
        <v>397207013</v>
      </c>
      <c r="F40" s="10">
        <v>32156376</v>
      </c>
      <c r="G40" s="10">
        <v>256216839</v>
      </c>
      <c r="H40" s="10">
        <v>1147870807</v>
      </c>
      <c r="I40" s="10">
        <v>341369879</v>
      </c>
      <c r="J40" s="10">
        <v>26152356</v>
      </c>
      <c r="K40" s="10">
        <v>40682955</v>
      </c>
      <c r="L40" s="10">
        <v>13270832489</v>
      </c>
      <c r="M40" s="10">
        <v>11208316180</v>
      </c>
      <c r="N40" s="10">
        <v>1310247038</v>
      </c>
      <c r="O40" s="10">
        <v>1739352338</v>
      </c>
      <c r="P40" s="10">
        <v>125591231</v>
      </c>
      <c r="Q40" s="10">
        <v>111331157</v>
      </c>
      <c r="R40" s="10">
        <v>651054261</v>
      </c>
      <c r="S40" s="10">
        <v>172074206</v>
      </c>
      <c r="T40" s="10">
        <v>4548616455</v>
      </c>
      <c r="U40" s="10">
        <v>5754190574</v>
      </c>
      <c r="V40" s="10">
        <v>200637561</v>
      </c>
      <c r="W40" s="10">
        <v>524577068</v>
      </c>
      <c r="X40" s="10">
        <v>255668908</v>
      </c>
      <c r="Y40" s="10">
        <v>64477043</v>
      </c>
      <c r="Z40" s="10">
        <v>2154530397</v>
      </c>
      <c r="AA40" s="10">
        <v>1499810508</v>
      </c>
      <c r="AB40" s="10">
        <v>1165911934</v>
      </c>
      <c r="AC40" s="10">
        <v>1896105189</v>
      </c>
      <c r="AD40" s="10">
        <v>2292339306</v>
      </c>
      <c r="AE40" s="10">
        <v>5564874177</v>
      </c>
      <c r="AF40" s="10">
        <v>2017100417</v>
      </c>
      <c r="AG40" s="10">
        <v>193788615</v>
      </c>
      <c r="AH40" s="10">
        <v>67584594</v>
      </c>
      <c r="AI40" s="10">
        <v>13778614</v>
      </c>
      <c r="AJ40" s="10">
        <v>5144800</v>
      </c>
      <c r="AK40" s="10">
        <v>2287783</v>
      </c>
      <c r="AL40" s="10">
        <v>8772</v>
      </c>
      <c r="AM40" s="197">
        <v>62279066666</v>
      </c>
    </row>
    <row r="41" spans="1:42" s="6" customFormat="1" ht="18.75" customHeight="1" x14ac:dyDescent="0.3">
      <c r="A41" s="89"/>
      <c r="B41" s="90" t="s">
        <v>132</v>
      </c>
      <c r="C41" s="93">
        <v>9035676718</v>
      </c>
      <c r="D41" s="93">
        <v>2960407629</v>
      </c>
      <c r="E41" s="93">
        <v>432439880</v>
      </c>
      <c r="F41" s="93">
        <v>669134613</v>
      </c>
      <c r="G41" s="93">
        <v>3808701762</v>
      </c>
      <c r="H41" s="93">
        <v>16687071878</v>
      </c>
      <c r="I41" s="93">
        <v>4021812406</v>
      </c>
      <c r="J41" s="93">
        <v>381806139</v>
      </c>
      <c r="K41" s="93">
        <v>855554237</v>
      </c>
      <c r="L41" s="93">
        <v>41191747242</v>
      </c>
      <c r="M41" s="93">
        <v>34347431611</v>
      </c>
      <c r="N41" s="93">
        <v>4433228330</v>
      </c>
      <c r="O41" s="93">
        <v>12292542748</v>
      </c>
      <c r="P41" s="93">
        <v>378357372</v>
      </c>
      <c r="Q41" s="93">
        <v>295253550</v>
      </c>
      <c r="R41" s="93">
        <v>4645844738</v>
      </c>
      <c r="S41" s="93">
        <v>224860689</v>
      </c>
      <c r="T41" s="93">
        <v>23008923746</v>
      </c>
      <c r="U41" s="93">
        <v>25528006164</v>
      </c>
      <c r="V41" s="93">
        <v>2047954658</v>
      </c>
      <c r="W41" s="93">
        <v>2443264484</v>
      </c>
      <c r="X41" s="93">
        <v>3612664458</v>
      </c>
      <c r="Y41" s="93">
        <v>647764303</v>
      </c>
      <c r="Z41" s="93">
        <v>75678746391</v>
      </c>
      <c r="AA41" s="93">
        <v>19197041740</v>
      </c>
      <c r="AB41" s="93">
        <v>31569066001</v>
      </c>
      <c r="AC41" s="93">
        <v>18113563537</v>
      </c>
      <c r="AD41" s="93">
        <v>3497982910</v>
      </c>
      <c r="AE41" s="93">
        <v>16520026888</v>
      </c>
      <c r="AF41" s="93">
        <v>10940245723</v>
      </c>
      <c r="AG41" s="93">
        <v>4227929831</v>
      </c>
      <c r="AH41" s="93">
        <v>67984019</v>
      </c>
      <c r="AI41" s="93">
        <v>7238294982</v>
      </c>
      <c r="AJ41" s="93">
        <v>2306782643</v>
      </c>
      <c r="AK41" s="93">
        <v>2287783</v>
      </c>
      <c r="AL41" s="93">
        <v>9068520</v>
      </c>
      <c r="AM41" s="211">
        <v>383319470323</v>
      </c>
    </row>
    <row r="42" spans="1:42" s="6" customFormat="1" ht="14.4" x14ac:dyDescent="0.3">
      <c r="A42" s="54" t="s">
        <v>52</v>
      </c>
      <c r="B42" s="6" t="s">
        <v>119</v>
      </c>
      <c r="C42" s="10">
        <v>7523653993</v>
      </c>
      <c r="D42" s="10">
        <v>4598980603</v>
      </c>
      <c r="E42" s="10">
        <v>5253021433</v>
      </c>
      <c r="F42" s="10">
        <v>1039823305</v>
      </c>
      <c r="G42" s="10">
        <v>14580717544</v>
      </c>
      <c r="H42" s="10">
        <v>48703220663</v>
      </c>
      <c r="I42" s="10">
        <v>8423071655</v>
      </c>
      <c r="J42" s="10">
        <v>1964808948</v>
      </c>
      <c r="K42" s="10">
        <v>2607043470</v>
      </c>
      <c r="L42" s="10">
        <v>19376822322</v>
      </c>
      <c r="M42" s="10">
        <v>26896155385</v>
      </c>
      <c r="N42" s="10">
        <v>2674828293</v>
      </c>
      <c r="O42" s="10">
        <v>11550871161</v>
      </c>
      <c r="P42" s="10">
        <v>9022920361</v>
      </c>
      <c r="Q42" s="10">
        <v>2141086863</v>
      </c>
      <c r="R42" s="10">
        <v>9931908202</v>
      </c>
      <c r="S42" s="10">
        <v>657282084</v>
      </c>
      <c r="T42" s="10">
        <v>32636061652</v>
      </c>
      <c r="U42" s="10">
        <v>31436142196</v>
      </c>
      <c r="V42" s="10">
        <v>7027218003</v>
      </c>
      <c r="W42" s="10">
        <v>4925619201</v>
      </c>
      <c r="X42" s="10">
        <v>11011672990</v>
      </c>
      <c r="Y42" s="10">
        <v>7042560872</v>
      </c>
      <c r="Z42" s="10">
        <v>169146929555</v>
      </c>
      <c r="AA42" s="10">
        <v>12013248793</v>
      </c>
      <c r="AB42" s="10">
        <v>64576737994</v>
      </c>
      <c r="AC42" s="10">
        <v>57622493730</v>
      </c>
      <c r="AD42" s="10">
        <v>13292547409</v>
      </c>
      <c r="AE42" s="10">
        <v>25404228850</v>
      </c>
      <c r="AF42" s="10">
        <v>53611143797</v>
      </c>
      <c r="AG42" s="10">
        <v>4298062207</v>
      </c>
      <c r="AH42" s="10">
        <v>4574320915</v>
      </c>
      <c r="AI42" s="10">
        <v>15346469975</v>
      </c>
      <c r="AJ42" s="10">
        <v>1885117091</v>
      </c>
      <c r="AK42" s="10">
        <v>0</v>
      </c>
      <c r="AL42" s="10">
        <v>26569209</v>
      </c>
      <c r="AM42" s="197">
        <v>692823360724</v>
      </c>
    </row>
    <row r="43" spans="1:42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23640659</v>
      </c>
      <c r="K43" s="10">
        <v>59957772</v>
      </c>
      <c r="L43" s="10">
        <v>0</v>
      </c>
      <c r="M43" s="10">
        <v>0</v>
      </c>
      <c r="N43" s="10">
        <v>0</v>
      </c>
      <c r="O43" s="10">
        <v>17366120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156069225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257033776</v>
      </c>
    </row>
    <row r="44" spans="1:42" s="6" customFormat="1" ht="14.4" x14ac:dyDescent="0.3">
      <c r="A44" s="54" t="s">
        <v>60</v>
      </c>
      <c r="B44" s="6" t="s">
        <v>139</v>
      </c>
      <c r="C44" s="10">
        <v>457103320</v>
      </c>
      <c r="D44" s="10">
        <v>2321200508</v>
      </c>
      <c r="E44" s="10">
        <v>3867514767</v>
      </c>
      <c r="F44" s="10">
        <v>87776790</v>
      </c>
      <c r="G44" s="10">
        <v>488225820</v>
      </c>
      <c r="H44" s="10">
        <v>6960060791</v>
      </c>
      <c r="I44" s="10">
        <v>872748486</v>
      </c>
      <c r="J44" s="10">
        <v>129705648</v>
      </c>
      <c r="K44" s="10">
        <v>760331020</v>
      </c>
      <c r="L44" s="10">
        <v>1604610187</v>
      </c>
      <c r="M44" s="10">
        <v>271355415</v>
      </c>
      <c r="N44" s="10">
        <v>651682374</v>
      </c>
      <c r="O44" s="10">
        <v>3693545606</v>
      </c>
      <c r="P44" s="10">
        <v>1517833513</v>
      </c>
      <c r="Q44" s="10">
        <v>2640963175</v>
      </c>
      <c r="R44" s="10">
        <v>5189609499</v>
      </c>
      <c r="S44" s="10">
        <v>510317347</v>
      </c>
      <c r="T44" s="10">
        <v>885981475</v>
      </c>
      <c r="U44" s="10">
        <v>3815005875</v>
      </c>
      <c r="V44" s="10">
        <v>2184519520</v>
      </c>
      <c r="W44" s="10">
        <v>1988838182</v>
      </c>
      <c r="X44" s="10">
        <v>4234158918</v>
      </c>
      <c r="Y44" s="10">
        <v>55665045</v>
      </c>
      <c r="Z44" s="10">
        <v>4885716834</v>
      </c>
      <c r="AA44" s="10">
        <v>1876678100</v>
      </c>
      <c r="AB44" s="10">
        <v>6170135603</v>
      </c>
      <c r="AC44" s="10">
        <v>8445028734</v>
      </c>
      <c r="AD44" s="10">
        <v>1957017110</v>
      </c>
      <c r="AE44" s="10">
        <v>6997409794</v>
      </c>
      <c r="AF44" s="10">
        <v>5586757774</v>
      </c>
      <c r="AG44" s="10">
        <v>696347789</v>
      </c>
      <c r="AH44" s="10">
        <v>143298940</v>
      </c>
      <c r="AI44" s="10">
        <v>3546984</v>
      </c>
      <c r="AJ44" s="10">
        <v>816516774</v>
      </c>
      <c r="AK44" s="10">
        <v>159553204</v>
      </c>
      <c r="AL44" s="10">
        <v>180073429</v>
      </c>
      <c r="AM44" s="197">
        <v>83106834350</v>
      </c>
    </row>
    <row r="45" spans="1:42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634787782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311481501</v>
      </c>
      <c r="AI45" s="10">
        <v>0</v>
      </c>
      <c r="AJ45" s="10">
        <v>0</v>
      </c>
      <c r="AK45" s="10">
        <v>0</v>
      </c>
      <c r="AL45" s="10">
        <v>0</v>
      </c>
      <c r="AM45" s="197">
        <v>946269283</v>
      </c>
    </row>
    <row r="46" spans="1:42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42" s="6" customFormat="1" ht="14.4" x14ac:dyDescent="0.3">
      <c r="A47" s="54" t="s">
        <v>65</v>
      </c>
      <c r="B47" s="6" t="s">
        <v>122</v>
      </c>
      <c r="C47" s="10">
        <v>13770301676</v>
      </c>
      <c r="D47" s="10">
        <v>24593832535</v>
      </c>
      <c r="E47" s="10">
        <v>4268688811</v>
      </c>
      <c r="F47" s="10">
        <v>4805048201</v>
      </c>
      <c r="G47" s="10">
        <v>19850374731</v>
      </c>
      <c r="H47" s="10">
        <v>53211328959</v>
      </c>
      <c r="I47" s="10">
        <v>9625078024</v>
      </c>
      <c r="J47" s="10">
        <v>4209536342</v>
      </c>
      <c r="K47" s="10">
        <v>12180428228</v>
      </c>
      <c r="L47" s="10">
        <v>29996298198</v>
      </c>
      <c r="M47" s="10">
        <v>22739225296</v>
      </c>
      <c r="N47" s="10">
        <v>7127838664</v>
      </c>
      <c r="O47" s="10">
        <v>12645797985</v>
      </c>
      <c r="P47" s="10">
        <v>10638937293</v>
      </c>
      <c r="Q47" s="10">
        <v>4843783260</v>
      </c>
      <c r="R47" s="10">
        <v>12059775737</v>
      </c>
      <c r="S47" s="10">
        <v>2510595208</v>
      </c>
      <c r="T47" s="10">
        <v>26477637077</v>
      </c>
      <c r="U47" s="10">
        <v>90236715984</v>
      </c>
      <c r="V47" s="10">
        <v>9850924204</v>
      </c>
      <c r="W47" s="10">
        <v>20710117147</v>
      </c>
      <c r="X47" s="10">
        <v>16252886860</v>
      </c>
      <c r="Y47" s="10">
        <v>5029748388</v>
      </c>
      <c r="Z47" s="10">
        <v>59492971270</v>
      </c>
      <c r="AA47" s="10">
        <v>30024420576</v>
      </c>
      <c r="AB47" s="10">
        <v>83964289841</v>
      </c>
      <c r="AC47" s="10">
        <v>53395474252</v>
      </c>
      <c r="AD47" s="10">
        <v>23332120803</v>
      </c>
      <c r="AE47" s="10">
        <v>32125839452</v>
      </c>
      <c r="AF47" s="10">
        <v>96789990670</v>
      </c>
      <c r="AG47" s="10">
        <v>10843097951</v>
      </c>
      <c r="AH47" s="10">
        <v>15650794434</v>
      </c>
      <c r="AI47" s="10">
        <v>12086675176</v>
      </c>
      <c r="AJ47" s="10">
        <v>5895409722</v>
      </c>
      <c r="AK47" s="10">
        <v>3150807356</v>
      </c>
      <c r="AL47" s="10">
        <v>3138464058</v>
      </c>
      <c r="AM47" s="197">
        <v>847525254369</v>
      </c>
      <c r="AN47" s="226"/>
    </row>
    <row r="48" spans="1:42" s="6" customFormat="1" ht="14.4" x14ac:dyDescent="0.3">
      <c r="A48" s="54" t="s">
        <v>67</v>
      </c>
      <c r="B48" s="6" t="s">
        <v>123</v>
      </c>
      <c r="C48" s="10">
        <v>2138302641</v>
      </c>
      <c r="D48" s="10">
        <v>1443246119</v>
      </c>
      <c r="E48" s="10">
        <v>1084975497</v>
      </c>
      <c r="F48" s="10">
        <v>27122132</v>
      </c>
      <c r="G48" s="10">
        <v>802015074</v>
      </c>
      <c r="H48" s="10">
        <v>1898421825</v>
      </c>
      <c r="I48" s="10">
        <v>609647848</v>
      </c>
      <c r="J48" s="10">
        <v>126661737</v>
      </c>
      <c r="K48" s="10">
        <v>92171209</v>
      </c>
      <c r="L48" s="10">
        <v>14434473557</v>
      </c>
      <c r="M48" s="10">
        <v>6119773944</v>
      </c>
      <c r="N48" s="10">
        <v>530647787</v>
      </c>
      <c r="O48" s="10">
        <v>1986547448</v>
      </c>
      <c r="P48" s="10">
        <v>277673326</v>
      </c>
      <c r="Q48" s="10">
        <v>243850492</v>
      </c>
      <c r="R48" s="10">
        <v>748939789</v>
      </c>
      <c r="S48" s="10">
        <v>150789649</v>
      </c>
      <c r="T48" s="10">
        <v>6438068989</v>
      </c>
      <c r="U48" s="10">
        <v>7139460149</v>
      </c>
      <c r="V48" s="10">
        <v>408623640</v>
      </c>
      <c r="W48" s="10">
        <v>1129467193</v>
      </c>
      <c r="X48" s="10">
        <v>450099440</v>
      </c>
      <c r="Y48" s="10">
        <v>151382360</v>
      </c>
      <c r="Z48" s="10">
        <v>1933615677</v>
      </c>
      <c r="AA48" s="10">
        <v>2494622503</v>
      </c>
      <c r="AB48" s="10">
        <v>2498334436</v>
      </c>
      <c r="AC48" s="10">
        <v>4744158954</v>
      </c>
      <c r="AD48" s="10">
        <v>1067076549</v>
      </c>
      <c r="AE48" s="10">
        <v>7989596005</v>
      </c>
      <c r="AF48" s="10">
        <v>2041660199</v>
      </c>
      <c r="AG48" s="10">
        <v>927014777</v>
      </c>
      <c r="AH48" s="10">
        <v>1615480514</v>
      </c>
      <c r="AI48" s="10">
        <v>1074998058</v>
      </c>
      <c r="AJ48" s="10">
        <v>377735832</v>
      </c>
      <c r="AK48" s="10">
        <v>2287783</v>
      </c>
      <c r="AL48" s="10">
        <v>205122</v>
      </c>
      <c r="AM48" s="197">
        <v>75199148254</v>
      </c>
      <c r="AN48" s="226"/>
      <c r="AP48" s="226"/>
    </row>
    <row r="49" spans="1:40" s="6" customFormat="1" ht="14.4" x14ac:dyDescent="0.3">
      <c r="A49" s="89"/>
      <c r="B49" s="90" t="s">
        <v>133</v>
      </c>
      <c r="C49" s="93">
        <v>23889361630</v>
      </c>
      <c r="D49" s="93">
        <v>32957259765</v>
      </c>
      <c r="E49" s="93">
        <v>14474200508</v>
      </c>
      <c r="F49" s="93">
        <v>5959770428</v>
      </c>
      <c r="G49" s="93">
        <v>35721333169</v>
      </c>
      <c r="H49" s="93">
        <v>110773032238</v>
      </c>
      <c r="I49" s="93">
        <v>19530546013</v>
      </c>
      <c r="J49" s="93">
        <v>6454353334</v>
      </c>
      <c r="K49" s="93">
        <v>15699931699</v>
      </c>
      <c r="L49" s="93">
        <v>65412204264</v>
      </c>
      <c r="M49" s="93">
        <v>56026510040</v>
      </c>
      <c r="N49" s="93">
        <v>10984997118</v>
      </c>
      <c r="O49" s="93">
        <v>29894128320</v>
      </c>
      <c r="P49" s="93">
        <v>21457364493</v>
      </c>
      <c r="Q49" s="93">
        <v>9869683790</v>
      </c>
      <c r="R49" s="93">
        <v>27930233227</v>
      </c>
      <c r="S49" s="93">
        <v>3828984288</v>
      </c>
      <c r="T49" s="93">
        <v>66437749193</v>
      </c>
      <c r="U49" s="93">
        <v>132627324204</v>
      </c>
      <c r="V49" s="93">
        <v>19627354592</v>
      </c>
      <c r="W49" s="93">
        <v>28754041723</v>
      </c>
      <c r="X49" s="93">
        <v>31948818208</v>
      </c>
      <c r="Y49" s="93">
        <v>12279356665</v>
      </c>
      <c r="Z49" s="93">
        <v>236094021118</v>
      </c>
      <c r="AA49" s="93">
        <v>46408969972</v>
      </c>
      <c r="AB49" s="93">
        <v>157209497874</v>
      </c>
      <c r="AC49" s="93">
        <v>124207155670</v>
      </c>
      <c r="AD49" s="93">
        <v>39648761871</v>
      </c>
      <c r="AE49" s="93">
        <v>72517074101</v>
      </c>
      <c r="AF49" s="93">
        <v>158029552440</v>
      </c>
      <c r="AG49" s="93">
        <v>16764522724</v>
      </c>
      <c r="AH49" s="93">
        <v>22295376304</v>
      </c>
      <c r="AI49" s="93">
        <v>28511690193</v>
      </c>
      <c r="AJ49" s="93">
        <v>8974779419</v>
      </c>
      <c r="AK49" s="93">
        <v>3312648343</v>
      </c>
      <c r="AL49" s="93">
        <v>3345311818</v>
      </c>
      <c r="AM49" s="211">
        <v>1699857900756</v>
      </c>
      <c r="AN49" s="226"/>
    </row>
    <row r="50" spans="1:40" s="6" customFormat="1" ht="14.4" x14ac:dyDescent="0.3">
      <c r="A50" s="56"/>
      <c r="B50" s="15" t="s">
        <v>134</v>
      </c>
      <c r="C50" s="11">
        <v>-14853684912</v>
      </c>
      <c r="D50" s="11">
        <v>-29996852136</v>
      </c>
      <c r="E50" s="11">
        <v>-14041760628</v>
      </c>
      <c r="F50" s="11">
        <v>-5290635815</v>
      </c>
      <c r="G50" s="11">
        <v>-31912631407</v>
      </c>
      <c r="H50" s="11">
        <v>-94085960360</v>
      </c>
      <c r="I50" s="11">
        <v>-15508733607</v>
      </c>
      <c r="J50" s="11">
        <v>-6072547195</v>
      </c>
      <c r="K50" s="11">
        <v>-14844377462</v>
      </c>
      <c r="L50" s="11">
        <v>-24220457022</v>
      </c>
      <c r="M50" s="11">
        <v>-21679078429</v>
      </c>
      <c r="N50" s="11">
        <v>-6551768788</v>
      </c>
      <c r="O50" s="11">
        <v>-17601585572</v>
      </c>
      <c r="P50" s="11">
        <v>-21079007121</v>
      </c>
      <c r="Q50" s="11">
        <v>-9574430240</v>
      </c>
      <c r="R50" s="11">
        <v>-23284388489</v>
      </c>
      <c r="S50" s="11">
        <v>-3604123599</v>
      </c>
      <c r="T50" s="11">
        <v>-43428825447</v>
      </c>
      <c r="U50" s="11">
        <v>-107099318040</v>
      </c>
      <c r="V50" s="11">
        <v>-17579399934</v>
      </c>
      <c r="W50" s="11">
        <v>-26310777239</v>
      </c>
      <c r="X50" s="11">
        <v>-28336153750</v>
      </c>
      <c r="Y50" s="11">
        <v>-11631592362</v>
      </c>
      <c r="Z50" s="11">
        <v>-160415274727</v>
      </c>
      <c r="AA50" s="11">
        <v>-27211928232</v>
      </c>
      <c r="AB50" s="11">
        <v>-125640431873</v>
      </c>
      <c r="AC50" s="11">
        <v>-106093592133</v>
      </c>
      <c r="AD50" s="11">
        <v>-36150778961</v>
      </c>
      <c r="AE50" s="11">
        <v>-55997047213</v>
      </c>
      <c r="AF50" s="11">
        <v>-147089306717</v>
      </c>
      <c r="AG50" s="11">
        <v>-12536592893</v>
      </c>
      <c r="AH50" s="11">
        <v>-22227392285</v>
      </c>
      <c r="AI50" s="11">
        <v>-21273395211</v>
      </c>
      <c r="AJ50" s="11">
        <v>-6667996776</v>
      </c>
      <c r="AK50" s="11">
        <v>-3310360560</v>
      </c>
      <c r="AL50" s="11">
        <v>-3336243298</v>
      </c>
      <c r="AM50" s="207">
        <v>-1316538430433</v>
      </c>
    </row>
    <row r="51" spans="1:40" s="6" customFormat="1" ht="14.4" x14ac:dyDescent="0.3">
      <c r="A51" s="84"/>
      <c r="B51" s="16" t="s">
        <v>135</v>
      </c>
      <c r="C51" s="14">
        <v>127390028</v>
      </c>
      <c r="D51" s="14">
        <v>-1448227317</v>
      </c>
      <c r="E51" s="14">
        <v>56540853</v>
      </c>
      <c r="F51" s="14">
        <v>657578061</v>
      </c>
      <c r="G51" s="14">
        <v>8725112964</v>
      </c>
      <c r="H51" s="14">
        <v>16031869485</v>
      </c>
      <c r="I51" s="14">
        <v>1919874839</v>
      </c>
      <c r="J51" s="14">
        <v>642277261</v>
      </c>
      <c r="K51" s="14">
        <v>92453722</v>
      </c>
      <c r="L51" s="14">
        <v>79266349469</v>
      </c>
      <c r="M51" s="14">
        <v>9415502982</v>
      </c>
      <c r="N51" s="14">
        <v>1045234793</v>
      </c>
      <c r="O51" s="14">
        <v>-2086652633</v>
      </c>
      <c r="P51" s="14">
        <v>784321586</v>
      </c>
      <c r="Q51" s="14">
        <v>791786643</v>
      </c>
      <c r="R51" s="14">
        <v>-4913339447</v>
      </c>
      <c r="S51" s="14">
        <v>466777286</v>
      </c>
      <c r="T51" s="14">
        <v>5235838073</v>
      </c>
      <c r="U51" s="14">
        <v>634791676</v>
      </c>
      <c r="V51" s="14">
        <v>-2515726351</v>
      </c>
      <c r="W51" s="14">
        <v>31775287425</v>
      </c>
      <c r="X51" s="14">
        <v>8198575160</v>
      </c>
      <c r="Y51" s="14">
        <v>1672727389</v>
      </c>
      <c r="Z51" s="14">
        <v>17205951432</v>
      </c>
      <c r="AA51" s="14">
        <v>40508439054</v>
      </c>
      <c r="AB51" s="14">
        <v>32583309646</v>
      </c>
      <c r="AC51" s="14">
        <v>7460006002</v>
      </c>
      <c r="AD51" s="14">
        <v>11631842850</v>
      </c>
      <c r="AE51" s="14">
        <v>8204193465</v>
      </c>
      <c r="AF51" s="14">
        <v>12575184155</v>
      </c>
      <c r="AG51" s="14">
        <v>5418160651</v>
      </c>
      <c r="AH51" s="14">
        <v>135983501839</v>
      </c>
      <c r="AI51" s="14">
        <v>40501594107</v>
      </c>
      <c r="AJ51" s="14">
        <v>24236715527</v>
      </c>
      <c r="AK51" s="14">
        <v>38027867084</v>
      </c>
      <c r="AL51" s="14">
        <v>2035119603</v>
      </c>
      <c r="AM51" s="212">
        <v>532948229362</v>
      </c>
    </row>
    <row r="52" spans="1:40" s="6" customFormat="1" ht="14.4" x14ac:dyDescent="0.3">
      <c r="A52" s="54" t="s">
        <v>46</v>
      </c>
      <c r="B52" s="6" t="s">
        <v>124</v>
      </c>
      <c r="C52" s="10">
        <v>7912002622</v>
      </c>
      <c r="D52" s="10">
        <v>53614017131</v>
      </c>
      <c r="E52" s="10">
        <v>4424753412</v>
      </c>
      <c r="F52" s="10">
        <v>3420171078</v>
      </c>
      <c r="G52" s="10">
        <v>10412052255</v>
      </c>
      <c r="H52" s="10">
        <v>19829491080</v>
      </c>
      <c r="I52" s="10">
        <v>3635309990</v>
      </c>
      <c r="J52" s="10">
        <v>2558485431</v>
      </c>
      <c r="K52" s="10">
        <v>3230826150</v>
      </c>
      <c r="L52" s="10">
        <v>67151219026</v>
      </c>
      <c r="M52" s="10">
        <v>47744813424</v>
      </c>
      <c r="N52" s="10">
        <v>4250102169</v>
      </c>
      <c r="O52" s="10">
        <v>9714218808</v>
      </c>
      <c r="P52" s="10">
        <v>2477403913</v>
      </c>
      <c r="Q52" s="10">
        <v>2808359007</v>
      </c>
      <c r="R52" s="10">
        <v>6563734524</v>
      </c>
      <c r="S52" s="10">
        <v>2572636028</v>
      </c>
      <c r="T52" s="10">
        <v>56718150837</v>
      </c>
      <c r="U52" s="10">
        <v>41196310719</v>
      </c>
      <c r="V52" s="10">
        <v>4953404317</v>
      </c>
      <c r="W52" s="10">
        <v>17729600817</v>
      </c>
      <c r="X52" s="10">
        <v>4561369600</v>
      </c>
      <c r="Y52" s="10">
        <v>3445871439</v>
      </c>
      <c r="Z52" s="10">
        <v>31257293368</v>
      </c>
      <c r="AA52" s="10">
        <v>21269727911</v>
      </c>
      <c r="AB52" s="10">
        <v>37467028301</v>
      </c>
      <c r="AC52" s="10">
        <v>26917512413</v>
      </c>
      <c r="AD52" s="10">
        <v>7850177254</v>
      </c>
      <c r="AE52" s="10">
        <v>26499768930</v>
      </c>
      <c r="AF52" s="10">
        <v>11976055493</v>
      </c>
      <c r="AG52" s="10">
        <v>10008380688</v>
      </c>
      <c r="AH52" s="10">
        <v>37836274008</v>
      </c>
      <c r="AI52" s="10">
        <v>12893277183</v>
      </c>
      <c r="AJ52" s="10">
        <v>9183533817</v>
      </c>
      <c r="AK52" s="10">
        <v>5940846996</v>
      </c>
      <c r="AL52" s="10">
        <v>865926061</v>
      </c>
      <c r="AM52" s="197">
        <v>620890106200</v>
      </c>
      <c r="AN52" s="226"/>
    </row>
    <row r="53" spans="1:40" s="6" customFormat="1" ht="14.4" x14ac:dyDescent="0.3">
      <c r="A53" s="54" t="s">
        <v>66</v>
      </c>
      <c r="B53" s="6" t="s">
        <v>125</v>
      </c>
      <c r="C53" s="10">
        <v>9622587665</v>
      </c>
      <c r="D53" s="10">
        <v>22778490389</v>
      </c>
      <c r="E53" s="10">
        <v>9501404955</v>
      </c>
      <c r="F53" s="10">
        <v>5846595142</v>
      </c>
      <c r="G53" s="10">
        <v>4244873925</v>
      </c>
      <c r="H53" s="10">
        <v>32309935673</v>
      </c>
      <c r="I53" s="10">
        <v>4265429818</v>
      </c>
      <c r="J53" s="10">
        <v>3057947305</v>
      </c>
      <c r="K53" s="10">
        <v>1304509871</v>
      </c>
      <c r="L53" s="10">
        <v>48054679927</v>
      </c>
      <c r="M53" s="10">
        <v>57213051052</v>
      </c>
      <c r="N53" s="10">
        <v>5268795205</v>
      </c>
      <c r="O53" s="10">
        <v>9660241487</v>
      </c>
      <c r="P53" s="10">
        <v>3731512985</v>
      </c>
      <c r="Q53" s="10">
        <v>3829197157</v>
      </c>
      <c r="R53" s="10">
        <v>7476127289</v>
      </c>
      <c r="S53" s="10">
        <v>3498648051</v>
      </c>
      <c r="T53" s="10">
        <v>56240445338</v>
      </c>
      <c r="U53" s="10">
        <v>38715172878</v>
      </c>
      <c r="V53" s="10">
        <v>3572631087</v>
      </c>
      <c r="W53" s="10">
        <v>8072530722</v>
      </c>
      <c r="X53" s="10">
        <v>4414430293</v>
      </c>
      <c r="Y53" s="10">
        <v>3458451653</v>
      </c>
      <c r="Z53" s="10">
        <v>33926489612</v>
      </c>
      <c r="AA53" s="10">
        <v>15551117589</v>
      </c>
      <c r="AB53" s="10">
        <v>1721846704</v>
      </c>
      <c r="AC53" s="10">
        <v>21884714334</v>
      </c>
      <c r="AD53" s="10">
        <v>3991636854</v>
      </c>
      <c r="AE53" s="10">
        <v>39676983601</v>
      </c>
      <c r="AF53" s="10">
        <v>9383164779</v>
      </c>
      <c r="AG53" s="10">
        <v>4043742061</v>
      </c>
      <c r="AH53" s="10">
        <v>7057857009</v>
      </c>
      <c r="AI53" s="10">
        <v>2109327070</v>
      </c>
      <c r="AJ53" s="10">
        <v>18111602158</v>
      </c>
      <c r="AK53" s="10">
        <v>503682003</v>
      </c>
      <c r="AL53" s="10">
        <v>109570951</v>
      </c>
      <c r="AM53" s="197">
        <v>504209424592</v>
      </c>
    </row>
    <row r="54" spans="1:40" s="6" customFormat="1" ht="14.4" x14ac:dyDescent="0.3">
      <c r="A54" s="56"/>
      <c r="B54" s="15" t="s">
        <v>136</v>
      </c>
      <c r="C54" s="11">
        <v>-1710585043</v>
      </c>
      <c r="D54" s="11">
        <v>30835526742</v>
      </c>
      <c r="E54" s="11">
        <v>-5076651543</v>
      </c>
      <c r="F54" s="11">
        <v>-2426424064</v>
      </c>
      <c r="G54" s="11">
        <v>6167178330</v>
      </c>
      <c r="H54" s="11">
        <v>-12480444593</v>
      </c>
      <c r="I54" s="11">
        <v>-630119828</v>
      </c>
      <c r="J54" s="11">
        <v>-499461874</v>
      </c>
      <c r="K54" s="11">
        <v>1926316279</v>
      </c>
      <c r="L54" s="11">
        <v>19096539099</v>
      </c>
      <c r="M54" s="11">
        <v>-9468237628</v>
      </c>
      <c r="N54" s="11">
        <v>-1018693036</v>
      </c>
      <c r="O54" s="11">
        <v>53977321</v>
      </c>
      <c r="P54" s="11">
        <v>-1254109072</v>
      </c>
      <c r="Q54" s="11">
        <v>-1020838150</v>
      </c>
      <c r="R54" s="11">
        <v>-912392765</v>
      </c>
      <c r="S54" s="11">
        <v>-926012023</v>
      </c>
      <c r="T54" s="11">
        <v>477705499</v>
      </c>
      <c r="U54" s="11">
        <v>2481137841</v>
      </c>
      <c r="V54" s="11">
        <v>1380773230</v>
      </c>
      <c r="W54" s="11">
        <v>9657070095</v>
      </c>
      <c r="X54" s="11">
        <v>146939307</v>
      </c>
      <c r="Y54" s="11">
        <v>-12580214</v>
      </c>
      <c r="Z54" s="11">
        <v>-2669196244</v>
      </c>
      <c r="AA54" s="11">
        <v>5718610322</v>
      </c>
      <c r="AB54" s="11">
        <v>35745181597</v>
      </c>
      <c r="AC54" s="11">
        <v>5032798079</v>
      </c>
      <c r="AD54" s="11">
        <v>3858540400</v>
      </c>
      <c r="AE54" s="11">
        <v>-13177214671</v>
      </c>
      <c r="AF54" s="11">
        <v>2592890714</v>
      </c>
      <c r="AG54" s="11">
        <v>5964638627</v>
      </c>
      <c r="AH54" s="11">
        <v>30778416999</v>
      </c>
      <c r="AI54" s="11">
        <v>10783950113</v>
      </c>
      <c r="AJ54" s="11">
        <v>-8928068341</v>
      </c>
      <c r="AK54" s="11">
        <v>5437164993</v>
      </c>
      <c r="AL54" s="11">
        <v>756355110</v>
      </c>
      <c r="AM54" s="207">
        <v>116680681608</v>
      </c>
    </row>
    <row r="55" spans="1:40" s="6" customFormat="1" ht="14.4" x14ac:dyDescent="0.3">
      <c r="A55" s="54" t="s">
        <v>48</v>
      </c>
      <c r="B55" s="6" t="s">
        <v>126</v>
      </c>
      <c r="C55" s="10">
        <v>1134084925</v>
      </c>
      <c r="D55" s="10">
        <v>14562886714</v>
      </c>
      <c r="E55" s="10">
        <v>28001201</v>
      </c>
      <c r="F55" s="10">
        <v>307084927</v>
      </c>
      <c r="G55" s="10">
        <v>335661453</v>
      </c>
      <c r="H55" s="10">
        <v>2662522731</v>
      </c>
      <c r="I55" s="10">
        <v>559549024</v>
      </c>
      <c r="J55" s="10">
        <v>15113170</v>
      </c>
      <c r="K55" s="10">
        <v>77440275</v>
      </c>
      <c r="L55" s="10">
        <v>8028996922</v>
      </c>
      <c r="M55" s="10">
        <v>2825504321</v>
      </c>
      <c r="N55" s="10">
        <v>666423131</v>
      </c>
      <c r="O55" s="10">
        <v>795067038</v>
      </c>
      <c r="P55" s="10">
        <v>256415984</v>
      </c>
      <c r="Q55" s="10">
        <v>1152570</v>
      </c>
      <c r="R55" s="10">
        <v>147986152</v>
      </c>
      <c r="S55" s="10">
        <v>72067622</v>
      </c>
      <c r="T55" s="10">
        <v>265795794</v>
      </c>
      <c r="U55" s="10">
        <v>603805790</v>
      </c>
      <c r="V55" s="10">
        <v>381043371</v>
      </c>
      <c r="W55" s="10">
        <v>50885261</v>
      </c>
      <c r="X55" s="10">
        <v>537509532</v>
      </c>
      <c r="Y55" s="10">
        <v>1107025</v>
      </c>
      <c r="Z55" s="10">
        <v>454386059</v>
      </c>
      <c r="AA55" s="10">
        <v>3205654997</v>
      </c>
      <c r="AB55" s="10">
        <v>3632137044</v>
      </c>
      <c r="AC55" s="10">
        <v>1863322983</v>
      </c>
      <c r="AD55" s="10">
        <v>171453436</v>
      </c>
      <c r="AE55" s="10">
        <v>907183157</v>
      </c>
      <c r="AF55" s="10">
        <v>1115993855</v>
      </c>
      <c r="AG55" s="10">
        <v>337535912</v>
      </c>
      <c r="AH55" s="10">
        <v>224931582</v>
      </c>
      <c r="AI55" s="10">
        <v>93453992</v>
      </c>
      <c r="AJ55" s="10">
        <v>108842143</v>
      </c>
      <c r="AK55" s="10">
        <v>41729</v>
      </c>
      <c r="AL55" s="10">
        <v>1037</v>
      </c>
      <c r="AM55" s="197">
        <v>46431042859</v>
      </c>
      <c r="AN55" s="226"/>
    </row>
    <row r="56" spans="1:40" s="6" customFormat="1" ht="14.4" x14ac:dyDescent="0.3">
      <c r="A56" s="54" t="s">
        <v>68</v>
      </c>
      <c r="B56" s="6" t="s">
        <v>127</v>
      </c>
      <c r="C56" s="10">
        <v>250404463</v>
      </c>
      <c r="D56" s="10">
        <v>5730515106</v>
      </c>
      <c r="E56" s="10">
        <v>0</v>
      </c>
      <c r="F56" s="10">
        <v>0</v>
      </c>
      <c r="G56" s="10">
        <v>45455</v>
      </c>
      <c r="H56" s="10">
        <v>0</v>
      </c>
      <c r="I56" s="10">
        <v>0</v>
      </c>
      <c r="J56" s="10">
        <v>0</v>
      </c>
      <c r="K56" s="10">
        <v>0</v>
      </c>
      <c r="L56" s="10">
        <v>2352240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64653850</v>
      </c>
      <c r="U56" s="10">
        <v>0</v>
      </c>
      <c r="V56" s="10">
        <v>58792898</v>
      </c>
      <c r="W56" s="10">
        <v>0</v>
      </c>
      <c r="X56" s="10">
        <v>0</v>
      </c>
      <c r="Y56" s="10">
        <v>0</v>
      </c>
      <c r="Z56" s="10">
        <v>0</v>
      </c>
      <c r="AA56" s="10">
        <v>55335456</v>
      </c>
      <c r="AB56" s="10">
        <v>29944664</v>
      </c>
      <c r="AC56" s="10">
        <v>0</v>
      </c>
      <c r="AD56" s="10">
        <v>0</v>
      </c>
      <c r="AE56" s="10">
        <v>185593461</v>
      </c>
      <c r="AF56" s="10">
        <v>223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6377637816</v>
      </c>
    </row>
    <row r="57" spans="1:40" s="6" customFormat="1" ht="14.4" x14ac:dyDescent="0.3">
      <c r="A57" s="56"/>
      <c r="B57" s="15" t="s">
        <v>1372</v>
      </c>
      <c r="C57" s="11">
        <v>883680462</v>
      </c>
      <c r="D57" s="11">
        <v>8832371608</v>
      </c>
      <c r="E57" s="11">
        <v>28001201</v>
      </c>
      <c r="F57" s="11">
        <v>307084927</v>
      </c>
      <c r="G57" s="11">
        <v>335615998</v>
      </c>
      <c r="H57" s="11">
        <v>2662522731</v>
      </c>
      <c r="I57" s="11">
        <v>559549024</v>
      </c>
      <c r="J57" s="11">
        <v>15113170</v>
      </c>
      <c r="K57" s="11">
        <v>77440275</v>
      </c>
      <c r="L57" s="11">
        <v>8026644682</v>
      </c>
      <c r="M57" s="11">
        <v>2825504321</v>
      </c>
      <c r="N57" s="11">
        <v>666423131</v>
      </c>
      <c r="O57" s="11">
        <v>795067038</v>
      </c>
      <c r="P57" s="11">
        <v>256415984</v>
      </c>
      <c r="Q57" s="11">
        <v>1152570</v>
      </c>
      <c r="R57" s="11">
        <v>147986152</v>
      </c>
      <c r="S57" s="11">
        <v>72067622</v>
      </c>
      <c r="T57" s="11">
        <v>201141944</v>
      </c>
      <c r="U57" s="11">
        <v>603805790</v>
      </c>
      <c r="V57" s="11">
        <v>322250473</v>
      </c>
      <c r="W57" s="11">
        <v>50885261</v>
      </c>
      <c r="X57" s="11">
        <v>537509532</v>
      </c>
      <c r="Y57" s="11">
        <v>1107025</v>
      </c>
      <c r="Z57" s="11">
        <v>454386059</v>
      </c>
      <c r="AA57" s="11">
        <v>3150319541</v>
      </c>
      <c r="AB57" s="11">
        <v>3602192380</v>
      </c>
      <c r="AC57" s="11">
        <v>1863322983</v>
      </c>
      <c r="AD57" s="11">
        <v>171453436</v>
      </c>
      <c r="AE57" s="11">
        <v>721589696</v>
      </c>
      <c r="AF57" s="11">
        <v>1115993632</v>
      </c>
      <c r="AG57" s="11">
        <v>337535912</v>
      </c>
      <c r="AH57" s="11">
        <v>224931582</v>
      </c>
      <c r="AI57" s="11">
        <v>93453992</v>
      </c>
      <c r="AJ57" s="11">
        <v>108842143</v>
      </c>
      <c r="AK57" s="11">
        <v>41729</v>
      </c>
      <c r="AL57" s="11">
        <v>1037</v>
      </c>
      <c r="AM57" s="207">
        <v>40053405043</v>
      </c>
    </row>
    <row r="58" spans="1:40" s="6" customFormat="1" ht="14.4" x14ac:dyDescent="0.3">
      <c r="A58" s="84"/>
      <c r="B58" s="16" t="s">
        <v>1373</v>
      </c>
      <c r="C58" s="14">
        <v>-699514553</v>
      </c>
      <c r="D58" s="14">
        <v>38219671033</v>
      </c>
      <c r="E58" s="14">
        <v>-4992109489</v>
      </c>
      <c r="F58" s="14">
        <v>-1461761076</v>
      </c>
      <c r="G58" s="14">
        <v>15227907292</v>
      </c>
      <c r="H58" s="14">
        <v>6213947623</v>
      </c>
      <c r="I58" s="14">
        <v>1849304035</v>
      </c>
      <c r="J58" s="14">
        <v>157928557</v>
      </c>
      <c r="K58" s="14">
        <v>2096210276</v>
      </c>
      <c r="L58" s="14">
        <v>106389533250</v>
      </c>
      <c r="M58" s="14">
        <v>2772769675</v>
      </c>
      <c r="N58" s="14">
        <v>692964888</v>
      </c>
      <c r="O58" s="14">
        <v>-1237608274</v>
      </c>
      <c r="P58" s="14">
        <v>-213371502</v>
      </c>
      <c r="Q58" s="14">
        <v>-227898937</v>
      </c>
      <c r="R58" s="14">
        <v>-5677746060</v>
      </c>
      <c r="S58" s="14">
        <v>-387167115</v>
      </c>
      <c r="T58" s="14">
        <v>5914685516</v>
      </c>
      <c r="U58" s="14">
        <v>3719735307</v>
      </c>
      <c r="V58" s="14">
        <v>-812702648</v>
      </c>
      <c r="W58" s="14">
        <v>41483242781</v>
      </c>
      <c r="X58" s="14">
        <v>8883023999</v>
      </c>
      <c r="Y58" s="14">
        <v>1661254200</v>
      </c>
      <c r="Z58" s="14">
        <v>14991141247</v>
      </c>
      <c r="AA58" s="14">
        <v>49377368917</v>
      </c>
      <c r="AB58" s="14">
        <v>71930683623</v>
      </c>
      <c r="AC58" s="14">
        <v>14356127064</v>
      </c>
      <c r="AD58" s="14">
        <v>15661836686</v>
      </c>
      <c r="AE58" s="14">
        <v>-4251431510</v>
      </c>
      <c r="AF58" s="14">
        <v>16284068501</v>
      </c>
      <c r="AG58" s="14">
        <v>11720335190</v>
      </c>
      <c r="AH58" s="14">
        <v>166986850420</v>
      </c>
      <c r="AI58" s="14">
        <v>51378998212</v>
      </c>
      <c r="AJ58" s="14">
        <v>15417489329</v>
      </c>
      <c r="AK58" s="14">
        <v>43465073806</v>
      </c>
      <c r="AL58" s="14">
        <v>2791475750</v>
      </c>
      <c r="AM58" s="212">
        <v>689682316013</v>
      </c>
    </row>
    <row r="59" spans="1:40" s="6" customFormat="1" ht="14.4" x14ac:dyDescent="0.3">
      <c r="A59" s="54" t="s">
        <v>69</v>
      </c>
      <c r="B59" s="6" t="s">
        <v>1</v>
      </c>
      <c r="C59" s="10">
        <v>25475058</v>
      </c>
      <c r="D59" s="10">
        <v>2050928890</v>
      </c>
      <c r="E59" s="10">
        <v>0</v>
      </c>
      <c r="F59" s="10">
        <v>0</v>
      </c>
      <c r="G59" s="10">
        <v>1568754574</v>
      </c>
      <c r="H59" s="10">
        <v>935114151</v>
      </c>
      <c r="I59" s="10">
        <v>290776141</v>
      </c>
      <c r="J59" s="10">
        <v>69992026</v>
      </c>
      <c r="K59" s="10">
        <v>209621028</v>
      </c>
      <c r="L59" s="10">
        <v>10638953325</v>
      </c>
      <c r="M59" s="10">
        <v>353091289</v>
      </c>
      <c r="N59" s="10">
        <v>69296489</v>
      </c>
      <c r="O59" s="10">
        <v>0</v>
      </c>
      <c r="P59" s="10">
        <v>69992173</v>
      </c>
      <c r="Q59" s="10">
        <v>0</v>
      </c>
      <c r="R59" s="10">
        <v>0</v>
      </c>
      <c r="S59" s="10">
        <v>69992026</v>
      </c>
      <c r="T59" s="10">
        <v>0</v>
      </c>
      <c r="U59" s="10">
        <v>371973531</v>
      </c>
      <c r="V59" s="10">
        <v>0</v>
      </c>
      <c r="W59" s="10">
        <v>4148324278</v>
      </c>
      <c r="X59" s="10">
        <v>86815483</v>
      </c>
      <c r="Y59" s="10">
        <v>213729521</v>
      </c>
      <c r="Z59" s="10">
        <v>0</v>
      </c>
      <c r="AA59" s="10">
        <v>4937736904</v>
      </c>
      <c r="AB59" s="10">
        <v>7492746429</v>
      </c>
      <c r="AC59" s="10">
        <v>1435612706</v>
      </c>
      <c r="AD59" s="10">
        <v>1566183669</v>
      </c>
      <c r="AE59" s="10">
        <v>0</v>
      </c>
      <c r="AF59" s="10">
        <v>1628406851</v>
      </c>
      <c r="AG59" s="10">
        <v>1235026342</v>
      </c>
      <c r="AH59" s="10">
        <v>17911094817</v>
      </c>
      <c r="AI59" s="10">
        <v>5219915605</v>
      </c>
      <c r="AJ59" s="10">
        <v>1524893444</v>
      </c>
      <c r="AK59" s="10">
        <v>0</v>
      </c>
      <c r="AL59" s="10">
        <v>325460795</v>
      </c>
      <c r="AM59" s="197">
        <v>64449907545</v>
      </c>
    </row>
    <row r="60" spans="1:40" s="6" customFormat="1" ht="14.4" x14ac:dyDescent="0.3">
      <c r="A60" s="85"/>
      <c r="B60" s="34" t="s">
        <v>1374</v>
      </c>
      <c r="C60" s="35">
        <v>-724989611</v>
      </c>
      <c r="D60" s="35">
        <v>36168742143</v>
      </c>
      <c r="E60" s="35">
        <v>-4992109489</v>
      </c>
      <c r="F60" s="35">
        <v>-1461761076</v>
      </c>
      <c r="G60" s="35">
        <v>13659152718</v>
      </c>
      <c r="H60" s="35">
        <v>5278833472</v>
      </c>
      <c r="I60" s="35">
        <v>1558527894</v>
      </c>
      <c r="J60" s="35">
        <v>87936531</v>
      </c>
      <c r="K60" s="35">
        <v>1886589248</v>
      </c>
      <c r="L60" s="35">
        <v>95750579925</v>
      </c>
      <c r="M60" s="35">
        <v>2419678386</v>
      </c>
      <c r="N60" s="35">
        <v>623668399</v>
      </c>
      <c r="O60" s="35">
        <v>-1237608274</v>
      </c>
      <c r="P60" s="35">
        <v>-283363675</v>
      </c>
      <c r="Q60" s="35">
        <v>-227898937</v>
      </c>
      <c r="R60" s="35">
        <v>-5677746060</v>
      </c>
      <c r="S60" s="35">
        <v>-457159141</v>
      </c>
      <c r="T60" s="35">
        <v>5914685516</v>
      </c>
      <c r="U60" s="35">
        <v>3347761776</v>
      </c>
      <c r="V60" s="35">
        <v>-812702648</v>
      </c>
      <c r="W60" s="35">
        <v>37334918503</v>
      </c>
      <c r="X60" s="35">
        <v>8796208516</v>
      </c>
      <c r="Y60" s="35">
        <v>1447524679</v>
      </c>
      <c r="Z60" s="35">
        <v>14991141247</v>
      </c>
      <c r="AA60" s="35">
        <v>44439632013</v>
      </c>
      <c r="AB60" s="35">
        <v>64437937194</v>
      </c>
      <c r="AC60" s="35">
        <v>12920514358</v>
      </c>
      <c r="AD60" s="35">
        <v>14095653017</v>
      </c>
      <c r="AE60" s="35">
        <v>-4251431510</v>
      </c>
      <c r="AF60" s="35">
        <v>14655661650</v>
      </c>
      <c r="AG60" s="35">
        <v>10485308848</v>
      </c>
      <c r="AH60" s="35">
        <v>149075755603</v>
      </c>
      <c r="AI60" s="35">
        <v>46159082607</v>
      </c>
      <c r="AJ60" s="35">
        <v>13892595885</v>
      </c>
      <c r="AK60" s="35">
        <v>43465073806</v>
      </c>
      <c r="AL60" s="35">
        <v>2466014955</v>
      </c>
      <c r="AM60" s="213">
        <v>625232408468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33203125" style="51" customWidth="1" collapsed="1"/>
    <col min="2" max="2" width="45.44140625" style="1" customWidth="1" collapsed="1"/>
    <col min="3" max="3" width="18.6640625" style="2" bestFit="1" customWidth="1" collapsed="1"/>
    <col min="4" max="4" width="18.33203125" style="2" bestFit="1" customWidth="1" collapsed="1"/>
    <col min="5" max="6" width="17.44140625" style="2" bestFit="1" customWidth="1" collapsed="1"/>
    <col min="7" max="8" width="18.664062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664062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6640625" style="1" bestFit="1" customWidth="1" collapsed="1"/>
    <col min="21" max="21" width="18.33203125" style="1" bestFit="1" customWidth="1" collapsed="1"/>
    <col min="22" max="22" width="18.6640625" style="1" bestFit="1" customWidth="1" collapsed="1"/>
    <col min="23" max="23" width="17.44140625" style="1" bestFit="1" customWidth="1" collapsed="1"/>
    <col min="24" max="24" width="18.6640625" style="1" bestFit="1" customWidth="1" collapsed="1"/>
    <col min="25" max="25" width="18.33203125" style="1" bestFit="1" customWidth="1" collapsed="1"/>
    <col min="26" max="26" width="18.6640625" style="1" bestFit="1" customWidth="1" collapsed="1"/>
    <col min="27" max="27" width="18.33203125" style="1" bestFit="1" customWidth="1" collapsed="1"/>
    <col min="28" max="29" width="18.6640625" style="1" bestFit="1" customWidth="1" collapsed="1"/>
    <col min="30" max="30" width="20" style="1" bestFit="1" customWidth="1" collapsed="1"/>
    <col min="31" max="31" width="18.6640625" style="1" bestFit="1" customWidth="1" collapsed="1"/>
    <col min="32" max="36" width="18.33203125" style="1" bestFit="1" customWidth="1" collapsed="1"/>
    <col min="37" max="38" width="18.33203125" style="1" customWidth="1"/>
    <col min="39" max="39" width="35.664062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3">
      <c r="A2" s="53"/>
      <c r="B2" s="69"/>
      <c r="C2" s="259" t="s">
        <v>112</v>
      </c>
      <c r="D2" s="259"/>
      <c r="E2" s="259"/>
      <c r="F2" s="259"/>
      <c r="G2" s="259"/>
      <c r="H2" s="259"/>
      <c r="I2" s="259" t="s">
        <v>112</v>
      </c>
      <c r="J2" s="259"/>
      <c r="K2" s="259"/>
      <c r="L2" s="259"/>
      <c r="M2" s="259"/>
      <c r="N2" s="259"/>
      <c r="O2" s="259" t="s">
        <v>112</v>
      </c>
      <c r="P2" s="259"/>
      <c r="Q2" s="259"/>
      <c r="R2" s="259"/>
      <c r="S2" s="259"/>
      <c r="T2" s="259"/>
      <c r="U2" s="259" t="s">
        <v>112</v>
      </c>
      <c r="V2" s="259"/>
      <c r="W2" s="259"/>
      <c r="X2" s="259"/>
      <c r="Y2" s="259"/>
      <c r="Z2" s="259"/>
      <c r="AA2" s="259" t="s">
        <v>112</v>
      </c>
      <c r="AB2" s="259"/>
      <c r="AC2" s="259"/>
      <c r="AD2" s="259"/>
      <c r="AE2" s="259"/>
      <c r="AF2" s="259"/>
      <c r="AG2" s="259" t="s">
        <v>112</v>
      </c>
      <c r="AH2" s="259"/>
      <c r="AI2" s="259"/>
      <c r="AJ2" s="259"/>
      <c r="AK2" s="259"/>
      <c r="AL2" s="259"/>
      <c r="AM2" s="259"/>
    </row>
    <row r="3" spans="1:39" s="7" customFormat="1" ht="18" x14ac:dyDescent="0.3">
      <c r="A3" s="53"/>
      <c r="B3" s="70"/>
      <c r="C3" s="260" t="str">
        <f>PROPER(CARATULA!$A$19)</f>
        <v>Periodo Julio 2025 - Abril 2026</v>
      </c>
      <c r="D3" s="260"/>
      <c r="E3" s="260"/>
      <c r="F3" s="260"/>
      <c r="G3" s="260"/>
      <c r="H3" s="260"/>
      <c r="I3" s="260" t="str">
        <f>$C$3</f>
        <v>Periodo Julio 2025 - Abril 2026</v>
      </c>
      <c r="J3" s="260"/>
      <c r="K3" s="260"/>
      <c r="L3" s="260"/>
      <c r="M3" s="260"/>
      <c r="N3" s="260"/>
      <c r="O3" s="260" t="str">
        <f>$C$3</f>
        <v>Periodo Julio 2025 - Abril 2026</v>
      </c>
      <c r="P3" s="260"/>
      <c r="Q3" s="260"/>
      <c r="R3" s="260"/>
      <c r="S3" s="260"/>
      <c r="T3" s="260"/>
      <c r="U3" s="260" t="str">
        <f>$C$3</f>
        <v>Periodo Julio 2025 - Abril 2026</v>
      </c>
      <c r="V3" s="260"/>
      <c r="W3" s="260"/>
      <c r="X3" s="260"/>
      <c r="Y3" s="260"/>
      <c r="Z3" s="260"/>
      <c r="AA3" s="260" t="str">
        <f>$C$3</f>
        <v>Periodo Julio 2025 - Abril 2026</v>
      </c>
      <c r="AB3" s="260"/>
      <c r="AC3" s="260"/>
      <c r="AD3" s="260"/>
      <c r="AE3" s="260"/>
      <c r="AF3" s="260"/>
      <c r="AG3" s="260" t="str">
        <f>$C$3</f>
        <v>Periodo Julio 2025 - Abril 2026</v>
      </c>
      <c r="AH3" s="260"/>
      <c r="AI3" s="260"/>
      <c r="AJ3" s="260"/>
      <c r="AK3" s="260"/>
      <c r="AL3" s="260"/>
      <c r="AM3" s="260"/>
    </row>
    <row r="4" spans="1:39" s="7" customFormat="1" ht="14.4" x14ac:dyDescent="0.3">
      <c r="A4" s="53"/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39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9" s="6" customFormat="1" ht="60" customHeight="1" x14ac:dyDescent="0.3">
      <c r="A6" s="32" t="s">
        <v>142</v>
      </c>
      <c r="B6" s="27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4.4" x14ac:dyDescent="0.3">
      <c r="A7" s="58" t="s">
        <v>31</v>
      </c>
      <c r="B7" s="6" t="s">
        <v>83</v>
      </c>
      <c r="C7" s="10">
        <v>39538406944</v>
      </c>
      <c r="D7" s="10">
        <v>56223710088</v>
      </c>
      <c r="E7" s="10">
        <v>29119365704</v>
      </c>
      <c r="F7" s="10">
        <v>8937202009</v>
      </c>
      <c r="G7" s="10">
        <v>89297648310</v>
      </c>
      <c r="H7" s="10">
        <v>238124338092</v>
      </c>
      <c r="I7" s="10">
        <v>36654567277</v>
      </c>
      <c r="J7" s="10">
        <v>9055438181</v>
      </c>
      <c r="K7" s="10">
        <v>29092803714</v>
      </c>
      <c r="L7" s="10">
        <v>227249966808</v>
      </c>
      <c r="M7" s="10">
        <v>161244948911</v>
      </c>
      <c r="N7" s="10">
        <v>22998804427</v>
      </c>
      <c r="O7" s="10">
        <v>55233795672</v>
      </c>
      <c r="P7" s="10">
        <v>38479048799</v>
      </c>
      <c r="Q7" s="10">
        <v>15887013397</v>
      </c>
      <c r="R7" s="10">
        <v>44542637844</v>
      </c>
      <c r="S7" s="10">
        <v>4767346405</v>
      </c>
      <c r="T7" s="10">
        <v>152847053853</v>
      </c>
      <c r="U7" s="10">
        <v>301247921913</v>
      </c>
      <c r="V7" s="10">
        <v>28580262665</v>
      </c>
      <c r="W7" s="10">
        <v>107094301696</v>
      </c>
      <c r="X7" s="10">
        <v>50513865899</v>
      </c>
      <c r="Y7" s="10">
        <v>17833877366</v>
      </c>
      <c r="Z7" s="10">
        <v>409698400724</v>
      </c>
      <c r="AA7" s="10">
        <v>137901486987</v>
      </c>
      <c r="AB7" s="10">
        <v>428045004291</v>
      </c>
      <c r="AC7" s="10">
        <v>237553706185</v>
      </c>
      <c r="AD7" s="10">
        <v>75881139722</v>
      </c>
      <c r="AE7" s="10">
        <v>136166904543</v>
      </c>
      <c r="AF7" s="10">
        <v>214890386812</v>
      </c>
      <c r="AG7" s="10">
        <v>32045918531</v>
      </c>
      <c r="AH7" s="10">
        <v>221996175279</v>
      </c>
      <c r="AI7" s="10">
        <v>99539572176</v>
      </c>
      <c r="AJ7" s="10">
        <v>40385484558</v>
      </c>
      <c r="AK7" s="10">
        <v>41854975533</v>
      </c>
      <c r="AL7" s="10">
        <v>5560898829</v>
      </c>
      <c r="AM7" s="197">
        <v>3846084380144</v>
      </c>
    </row>
    <row r="8" spans="1:39" s="6" customFormat="1" ht="14.4" x14ac:dyDescent="0.3">
      <c r="A8" s="58" t="s">
        <v>32</v>
      </c>
      <c r="B8" s="6" t="s">
        <v>84</v>
      </c>
      <c r="C8" s="10">
        <v>1434639649</v>
      </c>
      <c r="D8" s="10">
        <v>469220072</v>
      </c>
      <c r="E8" s="10">
        <v>310648057</v>
      </c>
      <c r="F8" s="10">
        <v>9016056</v>
      </c>
      <c r="G8" s="10">
        <v>644253833</v>
      </c>
      <c r="H8" s="10">
        <v>1089603636</v>
      </c>
      <c r="I8" s="10">
        <v>1362267246</v>
      </c>
      <c r="J8" s="10">
        <v>100168391</v>
      </c>
      <c r="K8" s="10">
        <v>34415786</v>
      </c>
      <c r="L8" s="10">
        <v>2133334254</v>
      </c>
      <c r="M8" s="10">
        <v>824490419</v>
      </c>
      <c r="N8" s="10">
        <v>71960799</v>
      </c>
      <c r="O8" s="10">
        <v>154960075</v>
      </c>
      <c r="P8" s="10">
        <v>398242136</v>
      </c>
      <c r="Q8" s="10">
        <v>315452441</v>
      </c>
      <c r="R8" s="10">
        <v>84669506</v>
      </c>
      <c r="S8" s="10">
        <v>63186058</v>
      </c>
      <c r="T8" s="10">
        <v>163292632</v>
      </c>
      <c r="U8" s="10">
        <v>1059463924</v>
      </c>
      <c r="V8" s="10">
        <v>112922085</v>
      </c>
      <c r="W8" s="10">
        <v>366201730</v>
      </c>
      <c r="X8" s="10">
        <v>547823081</v>
      </c>
      <c r="Y8" s="10">
        <v>90230283</v>
      </c>
      <c r="Z8" s="10">
        <v>5118213959</v>
      </c>
      <c r="AA8" s="10">
        <v>333365776</v>
      </c>
      <c r="AB8" s="10">
        <v>0</v>
      </c>
      <c r="AC8" s="10">
        <v>2735907630</v>
      </c>
      <c r="AD8" s="10">
        <v>1988398981</v>
      </c>
      <c r="AE8" s="10">
        <v>186611027</v>
      </c>
      <c r="AF8" s="10">
        <v>1121378407</v>
      </c>
      <c r="AG8" s="10">
        <v>432115876</v>
      </c>
      <c r="AH8" s="10">
        <v>6229622971</v>
      </c>
      <c r="AI8" s="10">
        <v>0</v>
      </c>
      <c r="AJ8" s="10">
        <v>0</v>
      </c>
      <c r="AK8" s="10">
        <v>0</v>
      </c>
      <c r="AL8" s="10">
        <v>0</v>
      </c>
      <c r="AM8" s="197">
        <v>29986076776</v>
      </c>
    </row>
    <row r="9" spans="1:39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97">
        <v>0</v>
      </c>
    </row>
    <row r="10" spans="1:39" s="6" customFormat="1" ht="14.4" x14ac:dyDescent="0.3">
      <c r="A10" s="58" t="s">
        <v>34</v>
      </c>
      <c r="B10" s="6" t="s">
        <v>86</v>
      </c>
      <c r="C10" s="10">
        <v>0</v>
      </c>
      <c r="D10" s="10">
        <v>5035304629</v>
      </c>
      <c r="E10" s="10">
        <v>0</v>
      </c>
      <c r="F10" s="10">
        <v>0</v>
      </c>
      <c r="G10" s="10">
        <v>0</v>
      </c>
      <c r="H10" s="10">
        <v>2381916829</v>
      </c>
      <c r="I10" s="10">
        <v>0</v>
      </c>
      <c r="J10" s="10">
        <v>0</v>
      </c>
      <c r="K10" s="10">
        <v>0</v>
      </c>
      <c r="L10" s="10">
        <v>94235206851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102691846</v>
      </c>
      <c r="S10" s="10">
        <v>0</v>
      </c>
      <c r="T10" s="10">
        <v>339932793</v>
      </c>
      <c r="U10" s="10">
        <v>35711022725</v>
      </c>
      <c r="V10" s="10">
        <v>0</v>
      </c>
      <c r="W10" s="10">
        <v>4739696475</v>
      </c>
      <c r="X10" s="10">
        <v>1795616153</v>
      </c>
      <c r="Y10" s="10">
        <v>0</v>
      </c>
      <c r="Z10" s="10">
        <v>63728193150</v>
      </c>
      <c r="AA10" s="10">
        <v>0</v>
      </c>
      <c r="AB10" s="10">
        <v>496751641</v>
      </c>
      <c r="AC10" s="10">
        <v>0</v>
      </c>
      <c r="AD10" s="10">
        <v>0</v>
      </c>
      <c r="AE10" s="10">
        <v>0</v>
      </c>
      <c r="AF10" s="10">
        <v>0</v>
      </c>
      <c r="AG10" s="10">
        <v>30176091108</v>
      </c>
      <c r="AH10" s="10">
        <v>102892922400</v>
      </c>
      <c r="AI10" s="10">
        <v>0</v>
      </c>
      <c r="AJ10" s="10">
        <v>0</v>
      </c>
      <c r="AK10" s="10">
        <v>0</v>
      </c>
      <c r="AL10" s="10">
        <v>0</v>
      </c>
      <c r="AM10" s="197">
        <v>341635346600</v>
      </c>
    </row>
    <row r="11" spans="1:39" s="6" customFormat="1" ht="14.4" x14ac:dyDescent="0.3">
      <c r="A11" s="58" t="s">
        <v>35</v>
      </c>
      <c r="B11" s="6" t="s">
        <v>115</v>
      </c>
      <c r="C11" s="10">
        <v>2991831157</v>
      </c>
      <c r="D11" s="10">
        <v>1502214298</v>
      </c>
      <c r="E11" s="10">
        <v>35232867</v>
      </c>
      <c r="F11" s="10">
        <v>261458350</v>
      </c>
      <c r="G11" s="10">
        <v>2215398496</v>
      </c>
      <c r="H11" s="10">
        <v>7046554355</v>
      </c>
      <c r="I11" s="10">
        <v>31129295</v>
      </c>
      <c r="J11" s="10">
        <v>355653783</v>
      </c>
      <c r="K11" s="10">
        <v>461682053</v>
      </c>
      <c r="L11" s="10">
        <v>9288620913</v>
      </c>
      <c r="M11" s="10">
        <v>4183201438</v>
      </c>
      <c r="N11" s="10">
        <v>838968230</v>
      </c>
      <c r="O11" s="10">
        <v>2685712688</v>
      </c>
      <c r="P11" s="10">
        <v>32538963</v>
      </c>
      <c r="Q11" s="10">
        <v>183922393</v>
      </c>
      <c r="R11" s="10">
        <v>2569184115</v>
      </c>
      <c r="S11" s="10">
        <v>52786483</v>
      </c>
      <c r="T11" s="10">
        <v>4182095278</v>
      </c>
      <c r="U11" s="10">
        <v>5446781902</v>
      </c>
      <c r="V11" s="10">
        <v>1835974941</v>
      </c>
      <c r="W11" s="10">
        <v>1833799808</v>
      </c>
      <c r="X11" s="10">
        <v>1981429452</v>
      </c>
      <c r="Y11" s="10">
        <v>2052354</v>
      </c>
      <c r="Z11" s="10">
        <v>19418540593</v>
      </c>
      <c r="AA11" s="10">
        <v>3867862531</v>
      </c>
      <c r="AB11" s="10">
        <v>8420347693</v>
      </c>
      <c r="AC11" s="10">
        <v>12109815100</v>
      </c>
      <c r="AD11" s="10">
        <v>1189306804</v>
      </c>
      <c r="AE11" s="10">
        <v>5691155378</v>
      </c>
      <c r="AF11" s="10">
        <v>2642444352</v>
      </c>
      <c r="AG11" s="10">
        <v>1470909079</v>
      </c>
      <c r="AH11" s="10">
        <v>399425</v>
      </c>
      <c r="AI11" s="10">
        <v>946406944</v>
      </c>
      <c r="AJ11" s="10">
        <v>586336587</v>
      </c>
      <c r="AK11" s="10">
        <v>0</v>
      </c>
      <c r="AL11" s="10">
        <v>0</v>
      </c>
      <c r="AM11" s="197">
        <v>106361748098</v>
      </c>
    </row>
    <row r="12" spans="1:39" s="6" customFormat="1" ht="14.4" x14ac:dyDescent="0.3">
      <c r="A12" s="58" t="s">
        <v>36</v>
      </c>
      <c r="B12" s="6" t="s">
        <v>98</v>
      </c>
      <c r="C12" s="10">
        <v>2419676009</v>
      </c>
      <c r="D12" s="10">
        <v>2459875463</v>
      </c>
      <c r="E12" s="10">
        <v>3292283542</v>
      </c>
      <c r="F12" s="10">
        <v>1030229298</v>
      </c>
      <c r="G12" s="10">
        <v>6360170940</v>
      </c>
      <c r="H12" s="10">
        <v>10490463333</v>
      </c>
      <c r="I12" s="10">
        <v>1829499153</v>
      </c>
      <c r="J12" s="10">
        <v>1336913987</v>
      </c>
      <c r="K12" s="10">
        <v>1122950318</v>
      </c>
      <c r="L12" s="10">
        <v>14231839703</v>
      </c>
      <c r="M12" s="10">
        <v>4085771245</v>
      </c>
      <c r="N12" s="10">
        <v>2115429940</v>
      </c>
      <c r="O12" s="10">
        <v>4842435037</v>
      </c>
      <c r="P12" s="10">
        <v>2475522943</v>
      </c>
      <c r="Q12" s="10">
        <v>1736542457</v>
      </c>
      <c r="R12" s="10">
        <v>5987764728</v>
      </c>
      <c r="S12" s="10">
        <v>952537310</v>
      </c>
      <c r="T12" s="10">
        <v>10047847679</v>
      </c>
      <c r="U12" s="10">
        <v>20757432266</v>
      </c>
      <c r="V12" s="10">
        <v>2652953822</v>
      </c>
      <c r="W12" s="10">
        <v>2705748842</v>
      </c>
      <c r="X12" s="10">
        <v>10424844456</v>
      </c>
      <c r="Y12" s="10">
        <v>624167949</v>
      </c>
      <c r="Z12" s="10">
        <v>9542295856</v>
      </c>
      <c r="AA12" s="10">
        <v>6244721863</v>
      </c>
      <c r="AB12" s="10">
        <v>4025516642</v>
      </c>
      <c r="AC12" s="10">
        <v>9088711820</v>
      </c>
      <c r="AD12" s="10">
        <v>3928402073</v>
      </c>
      <c r="AE12" s="10">
        <v>9080669704</v>
      </c>
      <c r="AF12" s="10">
        <v>4483134706</v>
      </c>
      <c r="AG12" s="10">
        <v>2572027847</v>
      </c>
      <c r="AH12" s="10">
        <v>12947042281</v>
      </c>
      <c r="AI12" s="10">
        <v>2740759274</v>
      </c>
      <c r="AJ12" s="10">
        <v>1247448573</v>
      </c>
      <c r="AK12" s="10">
        <v>250077777</v>
      </c>
      <c r="AL12" s="10">
        <v>26557627</v>
      </c>
      <c r="AM12" s="197">
        <v>180160266463</v>
      </c>
    </row>
    <row r="13" spans="1:39" s="6" customFormat="1" ht="14.4" x14ac:dyDescent="0.3">
      <c r="A13" s="58" t="s">
        <v>37</v>
      </c>
      <c r="B13" s="6" t="s">
        <v>1360</v>
      </c>
      <c r="C13" s="10">
        <v>182511368</v>
      </c>
      <c r="D13" s="10">
        <v>124695556</v>
      </c>
      <c r="E13" s="10">
        <v>162721713</v>
      </c>
      <c r="F13" s="10">
        <v>185547215</v>
      </c>
      <c r="G13" s="10">
        <v>473059645</v>
      </c>
      <c r="H13" s="10">
        <v>2667930294</v>
      </c>
      <c r="I13" s="10">
        <v>883834550</v>
      </c>
      <c r="J13" s="10">
        <v>79777112</v>
      </c>
      <c r="K13" s="10">
        <v>139657800</v>
      </c>
      <c r="L13" s="10">
        <v>71957026</v>
      </c>
      <c r="M13" s="10">
        <v>1256350232</v>
      </c>
      <c r="N13" s="10">
        <v>20303782</v>
      </c>
      <c r="O13" s="10">
        <v>494491306</v>
      </c>
      <c r="P13" s="10">
        <v>151273088</v>
      </c>
      <c r="Q13" s="10">
        <v>194906288</v>
      </c>
      <c r="R13" s="10">
        <v>452968304</v>
      </c>
      <c r="S13" s="10">
        <v>40653790</v>
      </c>
      <c r="T13" s="10">
        <v>1732448784</v>
      </c>
      <c r="U13" s="10">
        <v>703654198</v>
      </c>
      <c r="V13" s="10">
        <v>485255357</v>
      </c>
      <c r="W13" s="10">
        <v>311961997</v>
      </c>
      <c r="X13" s="10">
        <v>746843943</v>
      </c>
      <c r="Y13" s="10">
        <v>63136363</v>
      </c>
      <c r="Z13" s="10">
        <v>3478175200</v>
      </c>
      <c r="AA13" s="10">
        <v>895867560</v>
      </c>
      <c r="AB13" s="10">
        <v>2034452517</v>
      </c>
      <c r="AC13" s="10">
        <v>3349537575</v>
      </c>
      <c r="AD13" s="10">
        <v>300636578</v>
      </c>
      <c r="AE13" s="10">
        <v>841368652</v>
      </c>
      <c r="AF13" s="10">
        <v>607436647</v>
      </c>
      <c r="AG13" s="10">
        <v>204842066</v>
      </c>
      <c r="AH13" s="10">
        <v>0</v>
      </c>
      <c r="AI13" s="10">
        <v>5818636</v>
      </c>
      <c r="AJ13" s="10">
        <v>0</v>
      </c>
      <c r="AK13" s="10">
        <v>0</v>
      </c>
      <c r="AL13" s="10">
        <v>0</v>
      </c>
      <c r="AM13" s="197">
        <v>23344075142</v>
      </c>
    </row>
    <row r="14" spans="1:39" s="6" customFormat="1" ht="14.4" x14ac:dyDescent="0.3">
      <c r="A14" s="58" t="s">
        <v>38</v>
      </c>
      <c r="B14" s="6" t="s">
        <v>99</v>
      </c>
      <c r="C14" s="10">
        <v>0</v>
      </c>
      <c r="D14" s="10">
        <v>131282207</v>
      </c>
      <c r="E14" s="10">
        <v>7043302</v>
      </c>
      <c r="F14" s="10">
        <v>0</v>
      </c>
      <c r="G14" s="10">
        <v>260681443</v>
      </c>
      <c r="H14" s="10">
        <v>568950693</v>
      </c>
      <c r="I14" s="10">
        <v>65075742</v>
      </c>
      <c r="J14" s="10">
        <v>0</v>
      </c>
      <c r="K14" s="10">
        <v>47143609</v>
      </c>
      <c r="L14" s="10">
        <v>185425384</v>
      </c>
      <c r="M14" s="10">
        <v>0</v>
      </c>
      <c r="N14" s="10">
        <v>119009348</v>
      </c>
      <c r="O14" s="10">
        <v>142629573</v>
      </c>
      <c r="P14" s="10">
        <v>7102548055</v>
      </c>
      <c r="Q14" s="10">
        <v>64582398</v>
      </c>
      <c r="R14" s="10">
        <v>29617792</v>
      </c>
      <c r="S14" s="10">
        <v>0</v>
      </c>
      <c r="T14" s="10">
        <v>0</v>
      </c>
      <c r="U14" s="10">
        <v>0</v>
      </c>
      <c r="V14" s="10">
        <v>28700147</v>
      </c>
      <c r="W14" s="10">
        <v>404179</v>
      </c>
      <c r="X14" s="10">
        <v>34521260</v>
      </c>
      <c r="Y14" s="10">
        <v>6776668</v>
      </c>
      <c r="Z14" s="10">
        <v>1556362705</v>
      </c>
      <c r="AA14" s="10">
        <v>750012968</v>
      </c>
      <c r="AB14" s="10">
        <v>0</v>
      </c>
      <c r="AC14" s="10">
        <v>328209302</v>
      </c>
      <c r="AD14" s="10">
        <v>10219673</v>
      </c>
      <c r="AE14" s="10">
        <v>7641563</v>
      </c>
      <c r="AF14" s="10">
        <v>22069000</v>
      </c>
      <c r="AG14" s="10">
        <v>34453378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11503360389</v>
      </c>
    </row>
    <row r="15" spans="1:39" s="6" customFormat="1" ht="14.4" x14ac:dyDescent="0.3">
      <c r="A15" s="58" t="s">
        <v>39</v>
      </c>
      <c r="B15" s="6" t="s">
        <v>100</v>
      </c>
      <c r="C15" s="10">
        <v>4319941051</v>
      </c>
      <c r="D15" s="10">
        <v>723100499</v>
      </c>
      <c r="E15" s="10">
        <v>1327455546</v>
      </c>
      <c r="F15" s="10">
        <v>0</v>
      </c>
      <c r="G15" s="10">
        <v>17425025772</v>
      </c>
      <c r="H15" s="10">
        <v>20070874220</v>
      </c>
      <c r="I15" s="10">
        <v>5839859669</v>
      </c>
      <c r="J15" s="10">
        <v>0</v>
      </c>
      <c r="K15" s="10">
        <v>2918836591</v>
      </c>
      <c r="L15" s="10">
        <v>34666148755</v>
      </c>
      <c r="M15" s="10">
        <v>56096830589</v>
      </c>
      <c r="N15" s="10">
        <v>2756624930</v>
      </c>
      <c r="O15" s="10">
        <v>37446399823</v>
      </c>
      <c r="P15" s="10">
        <v>8912589635</v>
      </c>
      <c r="Q15" s="10">
        <v>1769196913</v>
      </c>
      <c r="R15" s="10">
        <v>8592715960</v>
      </c>
      <c r="S15" s="10">
        <v>0</v>
      </c>
      <c r="T15" s="10">
        <v>45946498450</v>
      </c>
      <c r="U15" s="10">
        <v>76243314093</v>
      </c>
      <c r="V15" s="10">
        <v>0</v>
      </c>
      <c r="W15" s="10">
        <v>6962938966</v>
      </c>
      <c r="X15" s="10">
        <v>3378603375</v>
      </c>
      <c r="Y15" s="10">
        <v>70793310</v>
      </c>
      <c r="Z15" s="10">
        <v>2838798571</v>
      </c>
      <c r="AA15" s="10">
        <v>17356081498</v>
      </c>
      <c r="AB15" s="10">
        <v>64238360580</v>
      </c>
      <c r="AC15" s="10">
        <v>8816869478</v>
      </c>
      <c r="AD15" s="10">
        <v>5510029694</v>
      </c>
      <c r="AE15" s="10">
        <v>4310639767</v>
      </c>
      <c r="AF15" s="10">
        <v>898113223</v>
      </c>
      <c r="AG15" s="10">
        <v>5381148279</v>
      </c>
      <c r="AH15" s="10">
        <v>4837387357</v>
      </c>
      <c r="AI15" s="10">
        <v>12296412367</v>
      </c>
      <c r="AJ15" s="10">
        <v>1660026777</v>
      </c>
      <c r="AK15" s="10">
        <v>42665645</v>
      </c>
      <c r="AL15" s="10">
        <v>1671102</v>
      </c>
      <c r="AM15" s="197">
        <v>463655952485</v>
      </c>
    </row>
    <row r="16" spans="1:39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71369225</v>
      </c>
      <c r="Z16" s="10">
        <v>290016353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97">
        <v>361385578</v>
      </c>
    </row>
    <row r="17" spans="1:40" s="6" customFormat="1" ht="14.4" x14ac:dyDescent="0.3">
      <c r="A17" s="58" t="s">
        <v>41</v>
      </c>
      <c r="B17" s="6" t="s">
        <v>137</v>
      </c>
      <c r="C17" s="10">
        <v>3355137274</v>
      </c>
      <c r="D17" s="10">
        <v>919722792</v>
      </c>
      <c r="E17" s="10">
        <v>0</v>
      </c>
      <c r="F17" s="10">
        <v>375519887</v>
      </c>
      <c r="G17" s="10">
        <v>1337086427</v>
      </c>
      <c r="H17" s="10">
        <v>8492646716</v>
      </c>
      <c r="I17" s="10">
        <v>3649313232</v>
      </c>
      <c r="J17" s="10">
        <v>0</v>
      </c>
      <c r="K17" s="10">
        <v>353189229</v>
      </c>
      <c r="L17" s="10">
        <v>18632293840</v>
      </c>
      <c r="M17" s="10">
        <v>18955913993</v>
      </c>
      <c r="N17" s="10">
        <v>2284013062</v>
      </c>
      <c r="O17" s="10">
        <v>7867477722</v>
      </c>
      <c r="P17" s="10">
        <v>220227178</v>
      </c>
      <c r="Q17" s="10">
        <v>0</v>
      </c>
      <c r="R17" s="10">
        <v>1425606362</v>
      </c>
      <c r="S17" s="10">
        <v>0</v>
      </c>
      <c r="T17" s="10">
        <v>14278212013</v>
      </c>
      <c r="U17" s="10">
        <v>14327033688</v>
      </c>
      <c r="V17" s="10">
        <v>11342156</v>
      </c>
      <c r="W17" s="10">
        <v>84887608</v>
      </c>
      <c r="X17" s="10">
        <v>1375566098</v>
      </c>
      <c r="Y17" s="10">
        <v>509865681</v>
      </c>
      <c r="Z17" s="10">
        <v>53815659048</v>
      </c>
      <c r="AA17" s="10">
        <v>13829368701</v>
      </c>
      <c r="AB17" s="10">
        <v>21982806374</v>
      </c>
      <c r="AC17" s="10">
        <v>4107643248</v>
      </c>
      <c r="AD17" s="10">
        <v>16336800</v>
      </c>
      <c r="AE17" s="10">
        <v>5263997333</v>
      </c>
      <c r="AF17" s="10">
        <v>6280700954</v>
      </c>
      <c r="AG17" s="10">
        <v>2563232137</v>
      </c>
      <c r="AH17" s="10">
        <v>0</v>
      </c>
      <c r="AI17" s="10">
        <v>6278109424</v>
      </c>
      <c r="AJ17" s="10">
        <v>1715301256</v>
      </c>
      <c r="AK17" s="10">
        <v>0</v>
      </c>
      <c r="AL17" s="10">
        <v>9059748</v>
      </c>
      <c r="AM17" s="197">
        <v>214317269981</v>
      </c>
    </row>
    <row r="18" spans="1:40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97">
        <v>0</v>
      </c>
    </row>
    <row r="19" spans="1:40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97">
        <v>0</v>
      </c>
    </row>
    <row r="20" spans="1:40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97">
        <v>0</v>
      </c>
    </row>
    <row r="21" spans="1:40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40" s="6" customFormat="1" ht="14.4" x14ac:dyDescent="0.3">
      <c r="A22" s="58" t="s">
        <v>46</v>
      </c>
      <c r="B22" s="6" t="s">
        <v>170</v>
      </c>
      <c r="C22" s="10">
        <v>7912002622</v>
      </c>
      <c r="D22" s="10">
        <v>53614017131</v>
      </c>
      <c r="E22" s="10">
        <v>4424753412</v>
      </c>
      <c r="F22" s="10">
        <v>3420171078</v>
      </c>
      <c r="G22" s="10">
        <v>10412052255</v>
      </c>
      <c r="H22" s="10">
        <v>19829491080</v>
      </c>
      <c r="I22" s="10">
        <v>3635309990</v>
      </c>
      <c r="J22" s="10">
        <v>2558485431</v>
      </c>
      <c r="K22" s="10">
        <v>3230826150</v>
      </c>
      <c r="L22" s="10">
        <v>67151219026</v>
      </c>
      <c r="M22" s="10">
        <v>47744813424</v>
      </c>
      <c r="N22" s="10">
        <v>4250102169</v>
      </c>
      <c r="O22" s="10">
        <v>9714218808</v>
      </c>
      <c r="P22" s="10">
        <v>2477403913</v>
      </c>
      <c r="Q22" s="10">
        <v>2808359007</v>
      </c>
      <c r="R22" s="10">
        <v>6563734524</v>
      </c>
      <c r="S22" s="10">
        <v>2572636028</v>
      </c>
      <c r="T22" s="10">
        <v>56718150837</v>
      </c>
      <c r="U22" s="10">
        <v>41196310719</v>
      </c>
      <c r="V22" s="10">
        <v>4953404317</v>
      </c>
      <c r="W22" s="10">
        <v>17729600817</v>
      </c>
      <c r="X22" s="10">
        <v>4561369600</v>
      </c>
      <c r="Y22" s="10">
        <v>3445871439</v>
      </c>
      <c r="Z22" s="10">
        <v>31257293368</v>
      </c>
      <c r="AA22" s="10">
        <v>21269727911</v>
      </c>
      <c r="AB22" s="10">
        <v>37467028301</v>
      </c>
      <c r="AC22" s="10">
        <v>26917512413</v>
      </c>
      <c r="AD22" s="10">
        <v>7850177254</v>
      </c>
      <c r="AE22" s="10">
        <v>26499768930</v>
      </c>
      <c r="AF22" s="10">
        <v>11976055493</v>
      </c>
      <c r="AG22" s="10">
        <v>10008380688</v>
      </c>
      <c r="AH22" s="10">
        <v>37836274008</v>
      </c>
      <c r="AI22" s="10">
        <v>12893277183</v>
      </c>
      <c r="AJ22" s="10">
        <v>9183533817</v>
      </c>
      <c r="AK22" s="10">
        <v>5940846996</v>
      </c>
      <c r="AL22" s="10">
        <v>865926061</v>
      </c>
      <c r="AM22" s="197">
        <v>620890106200</v>
      </c>
    </row>
    <row r="23" spans="1:40" s="6" customFormat="1" ht="14.4" x14ac:dyDescent="0.3">
      <c r="A23" s="58" t="s">
        <v>47</v>
      </c>
      <c r="B23" s="6" t="s">
        <v>118</v>
      </c>
      <c r="C23" s="10">
        <v>2688708287</v>
      </c>
      <c r="D23" s="10">
        <v>538470539</v>
      </c>
      <c r="E23" s="10">
        <v>397207013</v>
      </c>
      <c r="F23" s="10">
        <v>32156376</v>
      </c>
      <c r="G23" s="10">
        <v>256216839</v>
      </c>
      <c r="H23" s="10">
        <v>1147870807</v>
      </c>
      <c r="I23" s="10">
        <v>341369879</v>
      </c>
      <c r="J23" s="10">
        <v>26152356</v>
      </c>
      <c r="K23" s="10">
        <v>40682955</v>
      </c>
      <c r="L23" s="10">
        <v>13270832489</v>
      </c>
      <c r="M23" s="10">
        <v>11208316180</v>
      </c>
      <c r="N23" s="10">
        <v>1310247038</v>
      </c>
      <c r="O23" s="10">
        <v>1739352338</v>
      </c>
      <c r="P23" s="10">
        <v>125591231</v>
      </c>
      <c r="Q23" s="10">
        <v>111331157</v>
      </c>
      <c r="R23" s="10">
        <v>651054261</v>
      </c>
      <c r="S23" s="10">
        <v>172074206</v>
      </c>
      <c r="T23" s="10">
        <v>4548616455</v>
      </c>
      <c r="U23" s="10">
        <v>5754190574</v>
      </c>
      <c r="V23" s="10">
        <v>200637561</v>
      </c>
      <c r="W23" s="10">
        <v>524577068</v>
      </c>
      <c r="X23" s="10">
        <v>255668908</v>
      </c>
      <c r="Y23" s="10">
        <v>64477043</v>
      </c>
      <c r="Z23" s="10">
        <v>2154530397</v>
      </c>
      <c r="AA23" s="10">
        <v>1499810508</v>
      </c>
      <c r="AB23" s="10">
        <v>1165911934</v>
      </c>
      <c r="AC23" s="10">
        <v>1896105189</v>
      </c>
      <c r="AD23" s="10">
        <v>2292339306</v>
      </c>
      <c r="AE23" s="10">
        <v>5564874177</v>
      </c>
      <c r="AF23" s="10">
        <v>2017100417</v>
      </c>
      <c r="AG23" s="10">
        <v>193788615</v>
      </c>
      <c r="AH23" s="10">
        <v>67584594</v>
      </c>
      <c r="AI23" s="10">
        <v>13778614</v>
      </c>
      <c r="AJ23" s="10">
        <v>5144800</v>
      </c>
      <c r="AK23" s="10">
        <v>2287783</v>
      </c>
      <c r="AL23" s="10">
        <v>8772</v>
      </c>
      <c r="AM23" s="197">
        <v>62279066666</v>
      </c>
    </row>
    <row r="24" spans="1:40" s="6" customFormat="1" ht="14.4" x14ac:dyDescent="0.3">
      <c r="A24" s="58" t="s">
        <v>48</v>
      </c>
      <c r="B24" s="6" t="s">
        <v>126</v>
      </c>
      <c r="C24" s="10">
        <v>1134084925</v>
      </c>
      <c r="D24" s="10">
        <v>14562886714</v>
      </c>
      <c r="E24" s="10">
        <v>28001201</v>
      </c>
      <c r="F24" s="10">
        <v>307084927</v>
      </c>
      <c r="G24" s="10">
        <v>335661453</v>
      </c>
      <c r="H24" s="10">
        <v>2662522731</v>
      </c>
      <c r="I24" s="10">
        <v>559549024</v>
      </c>
      <c r="J24" s="10">
        <v>15113170</v>
      </c>
      <c r="K24" s="10">
        <v>77440275</v>
      </c>
      <c r="L24" s="10">
        <v>8028996922</v>
      </c>
      <c r="M24" s="10">
        <v>2825504321</v>
      </c>
      <c r="N24" s="10">
        <v>666423131</v>
      </c>
      <c r="O24" s="10">
        <v>795067038</v>
      </c>
      <c r="P24" s="10">
        <v>256415984</v>
      </c>
      <c r="Q24" s="10">
        <v>1152570</v>
      </c>
      <c r="R24" s="10">
        <v>147986152</v>
      </c>
      <c r="S24" s="10">
        <v>72067622</v>
      </c>
      <c r="T24" s="10">
        <v>265795794</v>
      </c>
      <c r="U24" s="10">
        <v>603805790</v>
      </c>
      <c r="V24" s="10">
        <v>381043371</v>
      </c>
      <c r="W24" s="10">
        <v>50885261</v>
      </c>
      <c r="X24" s="10">
        <v>537509532</v>
      </c>
      <c r="Y24" s="10">
        <v>1107025</v>
      </c>
      <c r="Z24" s="10">
        <v>454386059</v>
      </c>
      <c r="AA24" s="10">
        <v>3205654997</v>
      </c>
      <c r="AB24" s="10">
        <v>3632137044</v>
      </c>
      <c r="AC24" s="10">
        <v>1863322983</v>
      </c>
      <c r="AD24" s="10">
        <v>171453436</v>
      </c>
      <c r="AE24" s="10">
        <v>907183157</v>
      </c>
      <c r="AF24" s="10">
        <v>1115993855</v>
      </c>
      <c r="AG24" s="10">
        <v>337535912</v>
      </c>
      <c r="AH24" s="10">
        <v>224931582</v>
      </c>
      <c r="AI24" s="10">
        <v>93453992</v>
      </c>
      <c r="AJ24" s="10">
        <v>108842143</v>
      </c>
      <c r="AK24" s="10">
        <v>41729</v>
      </c>
      <c r="AL24" s="10">
        <v>1037</v>
      </c>
      <c r="AM24" s="197">
        <v>46431042859</v>
      </c>
    </row>
    <row r="25" spans="1:40" s="6" customFormat="1" ht="18.75" customHeight="1" x14ac:dyDescent="0.3">
      <c r="A25" s="59"/>
      <c r="B25" s="21" t="s">
        <v>111</v>
      </c>
      <c r="C25" s="22">
        <v>65976939286</v>
      </c>
      <c r="D25" s="22">
        <v>136304499988</v>
      </c>
      <c r="E25" s="22">
        <v>39104712357</v>
      </c>
      <c r="F25" s="22">
        <v>14558385196</v>
      </c>
      <c r="G25" s="22">
        <v>129017255413</v>
      </c>
      <c r="H25" s="22">
        <v>314573162786</v>
      </c>
      <c r="I25" s="22">
        <v>54851775057</v>
      </c>
      <c r="J25" s="22">
        <v>13527702411</v>
      </c>
      <c r="K25" s="22">
        <v>37519628480</v>
      </c>
      <c r="L25" s="22">
        <v>489145841971</v>
      </c>
      <c r="M25" s="22">
        <v>308426140752</v>
      </c>
      <c r="N25" s="22">
        <v>37431886856</v>
      </c>
      <c r="O25" s="22">
        <v>121116540080</v>
      </c>
      <c r="P25" s="22">
        <v>60631401925</v>
      </c>
      <c r="Q25" s="22">
        <v>23072459021</v>
      </c>
      <c r="R25" s="22">
        <v>71150631394</v>
      </c>
      <c r="S25" s="22">
        <v>8693287902</v>
      </c>
      <c r="T25" s="22">
        <v>291069944568</v>
      </c>
      <c r="U25" s="22">
        <v>503050931792</v>
      </c>
      <c r="V25" s="22">
        <v>39242496422</v>
      </c>
      <c r="W25" s="22">
        <v>142405004447</v>
      </c>
      <c r="X25" s="22">
        <v>76153661757</v>
      </c>
      <c r="Y25" s="22">
        <v>22783724706</v>
      </c>
      <c r="Z25" s="22">
        <v>603350865983</v>
      </c>
      <c r="AA25" s="22">
        <v>207153961300</v>
      </c>
      <c r="AB25" s="22">
        <v>571508317017</v>
      </c>
      <c r="AC25" s="22">
        <v>308767340923</v>
      </c>
      <c r="AD25" s="22">
        <v>99138440321</v>
      </c>
      <c r="AE25" s="22">
        <v>194520814231</v>
      </c>
      <c r="AF25" s="22">
        <v>246054813866</v>
      </c>
      <c r="AG25" s="22">
        <v>85420443516</v>
      </c>
      <c r="AH25" s="22">
        <v>387032339897</v>
      </c>
      <c r="AI25" s="22">
        <v>134807588610</v>
      </c>
      <c r="AJ25" s="22">
        <v>54892118511</v>
      </c>
      <c r="AK25" s="22">
        <v>48090895463</v>
      </c>
      <c r="AL25" s="22">
        <v>6464123176</v>
      </c>
      <c r="AM25" s="206">
        <v>5947010077381</v>
      </c>
      <c r="AN25" s="226"/>
    </row>
    <row r="26" spans="1:40" s="6" customFormat="1" ht="14.4" x14ac:dyDescent="0.3">
      <c r="A26" s="58" t="s">
        <v>49</v>
      </c>
      <c r="B26" s="6" t="s">
        <v>87</v>
      </c>
      <c r="C26" s="10">
        <v>342199042</v>
      </c>
      <c r="D26" s="10">
        <v>238747710</v>
      </c>
      <c r="E26" s="10">
        <v>349918738</v>
      </c>
      <c r="F26" s="10">
        <v>47938007</v>
      </c>
      <c r="G26" s="10">
        <v>3227493855</v>
      </c>
      <c r="H26" s="10">
        <v>1387707872</v>
      </c>
      <c r="I26" s="10">
        <v>605417612</v>
      </c>
      <c r="J26" s="10">
        <v>84877993</v>
      </c>
      <c r="K26" s="10">
        <v>30378632</v>
      </c>
      <c r="L26" s="10">
        <v>1227032235</v>
      </c>
      <c r="M26" s="10">
        <v>771695464</v>
      </c>
      <c r="N26" s="10">
        <v>885880841</v>
      </c>
      <c r="O26" s="10">
        <v>136431114</v>
      </c>
      <c r="P26" s="10">
        <v>221413126</v>
      </c>
      <c r="Q26" s="10">
        <v>708003901</v>
      </c>
      <c r="R26" s="10">
        <v>136608549</v>
      </c>
      <c r="S26" s="10">
        <v>30009392</v>
      </c>
      <c r="T26" s="10">
        <v>97182182</v>
      </c>
      <c r="U26" s="10">
        <v>45962626</v>
      </c>
      <c r="V26" s="10">
        <v>406032505</v>
      </c>
      <c r="W26" s="10">
        <v>295313729</v>
      </c>
      <c r="X26" s="10">
        <v>84494467</v>
      </c>
      <c r="Y26" s="10">
        <v>375778164</v>
      </c>
      <c r="Z26" s="10">
        <v>8096310238</v>
      </c>
      <c r="AA26" s="10">
        <v>423942470</v>
      </c>
      <c r="AB26" s="10">
        <v>0</v>
      </c>
      <c r="AC26" s="10">
        <v>6951348981</v>
      </c>
      <c r="AD26" s="10">
        <v>635550189</v>
      </c>
      <c r="AE26" s="10">
        <v>74185517</v>
      </c>
      <c r="AF26" s="10">
        <v>478337097</v>
      </c>
      <c r="AG26" s="10">
        <v>58726307</v>
      </c>
      <c r="AH26" s="10">
        <v>0</v>
      </c>
      <c r="AI26" s="10">
        <v>0</v>
      </c>
      <c r="AJ26" s="10">
        <v>44005915</v>
      </c>
      <c r="AK26" s="10">
        <v>0</v>
      </c>
      <c r="AL26" s="10">
        <v>0</v>
      </c>
      <c r="AM26" s="197">
        <v>28498924470</v>
      </c>
      <c r="AN26" s="226"/>
    </row>
    <row r="27" spans="1:40" s="6" customFormat="1" ht="14.4" x14ac:dyDescent="0.3">
      <c r="A27" s="58" t="s">
        <v>50</v>
      </c>
      <c r="B27" s="6" t="s">
        <v>88</v>
      </c>
      <c r="C27" s="10">
        <v>11949547953</v>
      </c>
      <c r="D27" s="10">
        <v>12767358915</v>
      </c>
      <c r="E27" s="10">
        <v>6224380138</v>
      </c>
      <c r="F27" s="10">
        <v>1278880052</v>
      </c>
      <c r="G27" s="10">
        <v>26080809738</v>
      </c>
      <c r="H27" s="10">
        <v>43180917469</v>
      </c>
      <c r="I27" s="10">
        <v>10381273126</v>
      </c>
      <c r="J27" s="10">
        <v>103200740</v>
      </c>
      <c r="K27" s="10">
        <v>9160511555</v>
      </c>
      <c r="L27" s="10">
        <v>87057620093</v>
      </c>
      <c r="M27" s="10">
        <v>108561473644</v>
      </c>
      <c r="N27" s="10">
        <v>7173816656</v>
      </c>
      <c r="O27" s="10">
        <v>26291854677</v>
      </c>
      <c r="P27" s="10">
        <v>1507433928</v>
      </c>
      <c r="Q27" s="10">
        <v>176504738</v>
      </c>
      <c r="R27" s="10">
        <v>4411056154</v>
      </c>
      <c r="S27" s="10">
        <v>35171720</v>
      </c>
      <c r="T27" s="10">
        <v>67794954070</v>
      </c>
      <c r="U27" s="10">
        <v>117292742926</v>
      </c>
      <c r="V27" s="10">
        <v>247215316</v>
      </c>
      <c r="W27" s="10">
        <v>8155403867</v>
      </c>
      <c r="X27" s="10">
        <v>2005486718</v>
      </c>
      <c r="Y27" s="10">
        <v>2249807437</v>
      </c>
      <c r="Z27" s="10">
        <v>73366040996</v>
      </c>
      <c r="AA27" s="10">
        <v>33940889229</v>
      </c>
      <c r="AB27" s="10">
        <v>126889597118</v>
      </c>
      <c r="AC27" s="10">
        <v>24244906499</v>
      </c>
      <c r="AD27" s="10">
        <v>9190303125</v>
      </c>
      <c r="AE27" s="10">
        <v>25819249686</v>
      </c>
      <c r="AF27" s="10">
        <v>21438262069</v>
      </c>
      <c r="AG27" s="10">
        <v>9620269009</v>
      </c>
      <c r="AH27" s="10">
        <v>8375669202</v>
      </c>
      <c r="AI27" s="10">
        <v>26831713062</v>
      </c>
      <c r="AJ27" s="10">
        <v>7140713541</v>
      </c>
      <c r="AK27" s="10">
        <v>0</v>
      </c>
      <c r="AL27" s="10">
        <v>32428907</v>
      </c>
      <c r="AM27" s="197">
        <v>920977464073</v>
      </c>
      <c r="AN27" s="226"/>
    </row>
    <row r="28" spans="1:40" s="6" customFormat="1" ht="14.4" x14ac:dyDescent="0.3">
      <c r="A28" s="58" t="s">
        <v>51</v>
      </c>
      <c r="B28" s="6" t="s">
        <v>89</v>
      </c>
      <c r="C28" s="10">
        <v>0</v>
      </c>
      <c r="D28" s="10">
        <v>6171562351</v>
      </c>
      <c r="E28" s="10">
        <v>0</v>
      </c>
      <c r="F28" s="10">
        <v>0</v>
      </c>
      <c r="G28" s="10">
        <v>0</v>
      </c>
      <c r="H28" s="10">
        <v>1485215684</v>
      </c>
      <c r="I28" s="10">
        <v>0</v>
      </c>
      <c r="J28" s="10">
        <v>0</v>
      </c>
      <c r="K28" s="10">
        <v>0</v>
      </c>
      <c r="L28" s="10">
        <v>96118560399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28176326</v>
      </c>
      <c r="S28" s="10">
        <v>0</v>
      </c>
      <c r="T28" s="10">
        <v>41197520</v>
      </c>
      <c r="U28" s="10">
        <v>40141510407</v>
      </c>
      <c r="V28" s="10">
        <v>0</v>
      </c>
      <c r="W28" s="10">
        <v>23183527858</v>
      </c>
      <c r="X28" s="10">
        <v>1310700275</v>
      </c>
      <c r="Y28" s="10">
        <v>0</v>
      </c>
      <c r="Z28" s="10">
        <v>52865441328</v>
      </c>
      <c r="AA28" s="10">
        <v>0</v>
      </c>
      <c r="AB28" s="10">
        <v>148236038</v>
      </c>
      <c r="AC28" s="10">
        <v>0</v>
      </c>
      <c r="AD28" s="10">
        <v>0</v>
      </c>
      <c r="AE28" s="10">
        <v>0</v>
      </c>
      <c r="AF28" s="10">
        <v>0</v>
      </c>
      <c r="AG28" s="10">
        <v>29190657961</v>
      </c>
      <c r="AH28" s="10">
        <v>123418581354</v>
      </c>
      <c r="AI28" s="10">
        <v>0</v>
      </c>
      <c r="AJ28" s="10">
        <v>0</v>
      </c>
      <c r="AK28" s="10">
        <v>0</v>
      </c>
      <c r="AL28" s="10">
        <v>0</v>
      </c>
      <c r="AM28" s="197">
        <v>374103367501</v>
      </c>
      <c r="AN28" s="226"/>
    </row>
    <row r="29" spans="1:40" s="6" customFormat="1" ht="14.4" x14ac:dyDescent="0.3">
      <c r="A29" s="58" t="s">
        <v>52</v>
      </c>
      <c r="B29" s="6" t="s">
        <v>119</v>
      </c>
      <c r="C29" s="10">
        <v>7523653993</v>
      </c>
      <c r="D29" s="10">
        <v>4598980603</v>
      </c>
      <c r="E29" s="10">
        <v>5253021433</v>
      </c>
      <c r="F29" s="10">
        <v>1039823305</v>
      </c>
      <c r="G29" s="10">
        <v>14580717544</v>
      </c>
      <c r="H29" s="10">
        <v>48703220663</v>
      </c>
      <c r="I29" s="10">
        <v>8423071655</v>
      </c>
      <c r="J29" s="10">
        <v>1964808948</v>
      </c>
      <c r="K29" s="10">
        <v>2607043470</v>
      </c>
      <c r="L29" s="10">
        <v>19376822322</v>
      </c>
      <c r="M29" s="10">
        <v>26896155385</v>
      </c>
      <c r="N29" s="10">
        <v>2674828293</v>
      </c>
      <c r="O29" s="10">
        <v>11550871161</v>
      </c>
      <c r="P29" s="10">
        <v>9022920361</v>
      </c>
      <c r="Q29" s="10">
        <v>2141086863</v>
      </c>
      <c r="R29" s="10">
        <v>9931908202</v>
      </c>
      <c r="S29" s="10">
        <v>657282084</v>
      </c>
      <c r="T29" s="10">
        <v>32636061652</v>
      </c>
      <c r="U29" s="10">
        <v>31436142196</v>
      </c>
      <c r="V29" s="10">
        <v>7027218003</v>
      </c>
      <c r="W29" s="10">
        <v>4925619201</v>
      </c>
      <c r="X29" s="10">
        <v>11011672990</v>
      </c>
      <c r="Y29" s="10">
        <v>7042560872</v>
      </c>
      <c r="Z29" s="10">
        <v>169146929555</v>
      </c>
      <c r="AA29" s="10">
        <v>12013248793</v>
      </c>
      <c r="AB29" s="10">
        <v>64576737994</v>
      </c>
      <c r="AC29" s="10">
        <v>57622493730</v>
      </c>
      <c r="AD29" s="10">
        <v>13292547409</v>
      </c>
      <c r="AE29" s="10">
        <v>25404228850</v>
      </c>
      <c r="AF29" s="10">
        <v>53611143797</v>
      </c>
      <c r="AG29" s="10">
        <v>4298062207</v>
      </c>
      <c r="AH29" s="10">
        <v>4574320915</v>
      </c>
      <c r="AI29" s="10">
        <v>15346469975</v>
      </c>
      <c r="AJ29" s="10">
        <v>1885117091</v>
      </c>
      <c r="AK29" s="10">
        <v>0</v>
      </c>
      <c r="AL29" s="10">
        <v>26569209</v>
      </c>
      <c r="AM29" s="197">
        <v>692823360724</v>
      </c>
      <c r="AN29" s="226"/>
    </row>
    <row r="30" spans="1:40" s="6" customFormat="1" ht="14.4" x14ac:dyDescent="0.3">
      <c r="A30" s="58" t="s">
        <v>53</v>
      </c>
      <c r="B30" s="6" t="s">
        <v>90</v>
      </c>
      <c r="C30" s="10">
        <v>1345658545</v>
      </c>
      <c r="D30" s="10">
        <v>3316228882</v>
      </c>
      <c r="E30" s="10">
        <v>3797459907</v>
      </c>
      <c r="F30" s="10">
        <v>838205876</v>
      </c>
      <c r="G30" s="10">
        <v>5256827440</v>
      </c>
      <c r="H30" s="10">
        <v>12267125328</v>
      </c>
      <c r="I30" s="10">
        <v>1871616652</v>
      </c>
      <c r="J30" s="10">
        <v>1216745801</v>
      </c>
      <c r="K30" s="10">
        <v>848266153</v>
      </c>
      <c r="L30" s="10">
        <v>14080981802</v>
      </c>
      <c r="M30" s="10">
        <v>7746552109</v>
      </c>
      <c r="N30" s="10">
        <v>2093233591</v>
      </c>
      <c r="O30" s="10">
        <v>3925397384</v>
      </c>
      <c r="P30" s="10">
        <v>1942161308</v>
      </c>
      <c r="Q30" s="10">
        <v>1744018722</v>
      </c>
      <c r="R30" s="10">
        <v>7094948856</v>
      </c>
      <c r="S30" s="10">
        <v>591370546</v>
      </c>
      <c r="T30" s="10">
        <v>10392790863</v>
      </c>
      <c r="U30" s="10">
        <v>21902912191</v>
      </c>
      <c r="V30" s="10">
        <v>3694793318</v>
      </c>
      <c r="W30" s="10">
        <v>6463595260</v>
      </c>
      <c r="X30" s="10">
        <v>3531538783</v>
      </c>
      <c r="Y30" s="10">
        <v>670931443</v>
      </c>
      <c r="Z30" s="10">
        <v>16104750726</v>
      </c>
      <c r="AA30" s="10">
        <v>10516319832</v>
      </c>
      <c r="AB30" s="10">
        <v>5055408399</v>
      </c>
      <c r="AC30" s="10">
        <v>12925070876</v>
      </c>
      <c r="AD30" s="10">
        <v>5053872966</v>
      </c>
      <c r="AE30" s="10">
        <v>13802111737</v>
      </c>
      <c r="AF30" s="10">
        <v>7380837098</v>
      </c>
      <c r="AG30" s="10">
        <v>1560800695</v>
      </c>
      <c r="AH30" s="10">
        <v>40516034492</v>
      </c>
      <c r="AI30" s="10">
        <v>4025699627</v>
      </c>
      <c r="AJ30" s="10">
        <v>965101636</v>
      </c>
      <c r="AK30" s="10">
        <v>345830705</v>
      </c>
      <c r="AL30" s="10">
        <v>30599770</v>
      </c>
      <c r="AM30" s="197">
        <v>234915799319</v>
      </c>
      <c r="AN30" s="226"/>
    </row>
    <row r="31" spans="1:40" s="6" customFormat="1" ht="14.4" x14ac:dyDescent="0.3">
      <c r="A31" s="58" t="s">
        <v>54</v>
      </c>
      <c r="B31" s="6" t="s">
        <v>206</v>
      </c>
      <c r="C31" s="10">
        <v>19030555523</v>
      </c>
      <c r="D31" s="10">
        <v>13761229131</v>
      </c>
      <c r="E31" s="10">
        <v>9449757739</v>
      </c>
      <c r="F31" s="10">
        <v>1930465830</v>
      </c>
      <c r="G31" s="10">
        <v>39022451537</v>
      </c>
      <c r="H31" s="10">
        <v>105753462404</v>
      </c>
      <c r="I31" s="10">
        <v>15969323344</v>
      </c>
      <c r="J31" s="10">
        <v>2362260687</v>
      </c>
      <c r="K31" s="10">
        <v>8289056235</v>
      </c>
      <c r="L31" s="10">
        <v>68579814833</v>
      </c>
      <c r="M31" s="10">
        <v>73672768323</v>
      </c>
      <c r="N31" s="10">
        <v>9918851325</v>
      </c>
      <c r="O31" s="10">
        <v>51706497188</v>
      </c>
      <c r="P31" s="10">
        <v>31104855440</v>
      </c>
      <c r="Q31" s="10">
        <v>6651630853</v>
      </c>
      <c r="R31" s="10">
        <v>28527115295</v>
      </c>
      <c r="S31" s="10">
        <v>1038712118</v>
      </c>
      <c r="T31" s="10">
        <v>81207019893</v>
      </c>
      <c r="U31" s="10">
        <v>139851237680</v>
      </c>
      <c r="V31" s="10">
        <v>12225603734</v>
      </c>
      <c r="W31" s="10">
        <v>24778394025</v>
      </c>
      <c r="X31" s="10">
        <v>20466722936</v>
      </c>
      <c r="Y31" s="10">
        <v>2031021135</v>
      </c>
      <c r="Z31" s="10">
        <v>153767903493</v>
      </c>
      <c r="AA31" s="10">
        <v>46627034658</v>
      </c>
      <c r="AB31" s="10">
        <v>198372370116</v>
      </c>
      <c r="AC31" s="10">
        <v>102598373219</v>
      </c>
      <c r="AD31" s="10">
        <v>24554997088</v>
      </c>
      <c r="AE31" s="10">
        <v>45253325004</v>
      </c>
      <c r="AF31" s="10">
        <v>32499579223</v>
      </c>
      <c r="AG31" s="10">
        <v>12075425414</v>
      </c>
      <c r="AH31" s="10">
        <v>11772768786</v>
      </c>
      <c r="AI31" s="10">
        <v>21503579929</v>
      </c>
      <c r="AJ31" s="10">
        <v>4181946152</v>
      </c>
      <c r="AK31" s="10">
        <v>463660606</v>
      </c>
      <c r="AL31" s="10">
        <v>154735980</v>
      </c>
      <c r="AM31" s="197">
        <v>1421154506876</v>
      </c>
      <c r="AN31" s="226"/>
    </row>
    <row r="32" spans="1:40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3728472867</v>
      </c>
      <c r="V32" s="10">
        <v>0</v>
      </c>
      <c r="W32" s="10">
        <v>333498946</v>
      </c>
      <c r="X32" s="10">
        <v>82059730</v>
      </c>
      <c r="Y32" s="10">
        <v>0</v>
      </c>
      <c r="Z32" s="10">
        <v>12170486108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5502515980</v>
      </c>
      <c r="AI32" s="10">
        <v>0</v>
      </c>
      <c r="AJ32" s="10">
        <v>0</v>
      </c>
      <c r="AK32" s="10">
        <v>0</v>
      </c>
      <c r="AL32" s="10">
        <v>0</v>
      </c>
      <c r="AM32" s="197">
        <v>21817033631</v>
      </c>
      <c r="AN32" s="226"/>
    </row>
    <row r="33" spans="1:40" s="6" customFormat="1" ht="14.4" x14ac:dyDescent="0.3">
      <c r="A33" s="58" t="s">
        <v>56</v>
      </c>
      <c r="B33" s="6" t="s">
        <v>93</v>
      </c>
      <c r="C33" s="10">
        <v>155506962</v>
      </c>
      <c r="D33" s="10">
        <v>269367453</v>
      </c>
      <c r="E33" s="10">
        <v>286907073</v>
      </c>
      <c r="F33" s="10">
        <v>118290937</v>
      </c>
      <c r="G33" s="10">
        <v>228230871</v>
      </c>
      <c r="H33" s="10">
        <v>1101325304</v>
      </c>
      <c r="I33" s="10">
        <v>337343993</v>
      </c>
      <c r="J33" s="10">
        <v>86699697</v>
      </c>
      <c r="K33" s="10">
        <v>87375725</v>
      </c>
      <c r="L33" s="10">
        <v>1801895763</v>
      </c>
      <c r="M33" s="10">
        <v>1369530602</v>
      </c>
      <c r="N33" s="10">
        <v>368412585</v>
      </c>
      <c r="O33" s="10">
        <v>675152624</v>
      </c>
      <c r="P33" s="10">
        <v>786859972</v>
      </c>
      <c r="Q33" s="10">
        <v>275553179</v>
      </c>
      <c r="R33" s="10">
        <v>980273407</v>
      </c>
      <c r="S33" s="10">
        <v>45106171</v>
      </c>
      <c r="T33" s="10">
        <v>2878180037</v>
      </c>
      <c r="U33" s="10">
        <v>4633940031</v>
      </c>
      <c r="V33" s="10">
        <v>190835840</v>
      </c>
      <c r="W33" s="10">
        <v>885206405</v>
      </c>
      <c r="X33" s="10">
        <v>285972751</v>
      </c>
      <c r="Y33" s="10">
        <v>54001384</v>
      </c>
      <c r="Z33" s="10">
        <v>1296475358</v>
      </c>
      <c r="AA33" s="10">
        <v>554017831</v>
      </c>
      <c r="AB33" s="10">
        <v>10150732481</v>
      </c>
      <c r="AC33" s="10">
        <v>1211697985</v>
      </c>
      <c r="AD33" s="10">
        <v>220799249</v>
      </c>
      <c r="AE33" s="10">
        <v>1443387845</v>
      </c>
      <c r="AF33" s="10">
        <v>457721823</v>
      </c>
      <c r="AG33" s="10">
        <v>249829781</v>
      </c>
      <c r="AH33" s="10">
        <v>101338602</v>
      </c>
      <c r="AI33" s="10">
        <v>446580517</v>
      </c>
      <c r="AJ33" s="10">
        <v>56480361</v>
      </c>
      <c r="AK33" s="10">
        <v>0</v>
      </c>
      <c r="AL33" s="10">
        <v>0</v>
      </c>
      <c r="AM33" s="197">
        <v>34091030599</v>
      </c>
      <c r="AN33" s="226"/>
    </row>
    <row r="34" spans="1:40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0</v>
      </c>
      <c r="AN34" s="226"/>
    </row>
    <row r="35" spans="1:40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23640659</v>
      </c>
      <c r="K35" s="10">
        <v>59957772</v>
      </c>
      <c r="L35" s="10">
        <v>0</v>
      </c>
      <c r="M35" s="10">
        <v>0</v>
      </c>
      <c r="N35" s="10">
        <v>0</v>
      </c>
      <c r="O35" s="10">
        <v>17366120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156069225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257033776</v>
      </c>
      <c r="AN35" s="226"/>
    </row>
    <row r="36" spans="1:40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0</v>
      </c>
      <c r="AN36" s="226"/>
    </row>
    <row r="37" spans="1:40" s="6" customFormat="1" ht="13.5" customHeight="1" x14ac:dyDescent="0.3">
      <c r="A37" s="58" t="s">
        <v>60</v>
      </c>
      <c r="B37" s="6" t="s">
        <v>139</v>
      </c>
      <c r="C37" s="10">
        <v>457103320</v>
      </c>
      <c r="D37" s="10">
        <v>2321200508</v>
      </c>
      <c r="E37" s="10">
        <v>3867514767</v>
      </c>
      <c r="F37" s="10">
        <v>87776790</v>
      </c>
      <c r="G37" s="10">
        <v>488225820</v>
      </c>
      <c r="H37" s="10">
        <v>6960060791</v>
      </c>
      <c r="I37" s="10">
        <v>872748486</v>
      </c>
      <c r="J37" s="10">
        <v>129705648</v>
      </c>
      <c r="K37" s="10">
        <v>760331020</v>
      </c>
      <c r="L37" s="10">
        <v>1604610187</v>
      </c>
      <c r="M37" s="10">
        <v>271355415</v>
      </c>
      <c r="N37" s="10">
        <v>651682374</v>
      </c>
      <c r="O37" s="10">
        <v>3693545606</v>
      </c>
      <c r="P37" s="10">
        <v>1517833513</v>
      </c>
      <c r="Q37" s="10">
        <v>2640963175</v>
      </c>
      <c r="R37" s="10">
        <v>5189609499</v>
      </c>
      <c r="S37" s="10">
        <v>510317347</v>
      </c>
      <c r="T37" s="10">
        <v>885981475</v>
      </c>
      <c r="U37" s="10">
        <v>3815005875</v>
      </c>
      <c r="V37" s="10">
        <v>2184519520</v>
      </c>
      <c r="W37" s="10">
        <v>1988838182</v>
      </c>
      <c r="X37" s="10">
        <v>4234158918</v>
      </c>
      <c r="Y37" s="10">
        <v>55665045</v>
      </c>
      <c r="Z37" s="10">
        <v>4885716834</v>
      </c>
      <c r="AA37" s="10">
        <v>1876678100</v>
      </c>
      <c r="AB37" s="10">
        <v>6170135603</v>
      </c>
      <c r="AC37" s="10">
        <v>8445028734</v>
      </c>
      <c r="AD37" s="10">
        <v>1957017110</v>
      </c>
      <c r="AE37" s="10">
        <v>6997409794</v>
      </c>
      <c r="AF37" s="10">
        <v>5586757774</v>
      </c>
      <c r="AG37" s="10">
        <v>696347789</v>
      </c>
      <c r="AH37" s="10">
        <v>143298940</v>
      </c>
      <c r="AI37" s="10">
        <v>3546984</v>
      </c>
      <c r="AJ37" s="10">
        <v>816516774</v>
      </c>
      <c r="AK37" s="10">
        <v>159553204</v>
      </c>
      <c r="AL37" s="10">
        <v>180073429</v>
      </c>
      <c r="AM37" s="197">
        <v>83106834350</v>
      </c>
      <c r="AN37" s="226"/>
    </row>
    <row r="38" spans="1:40" s="6" customFormat="1" ht="14.4" x14ac:dyDescent="0.3">
      <c r="A38" s="58" t="s">
        <v>61</v>
      </c>
      <c r="B38" s="6" t="s">
        <v>96</v>
      </c>
      <c r="C38" s="10">
        <v>90632056</v>
      </c>
      <c r="D38" s="10">
        <v>94069253</v>
      </c>
      <c r="E38" s="10">
        <v>12792788</v>
      </c>
      <c r="F38" s="10">
        <v>0</v>
      </c>
      <c r="G38" s="10">
        <v>7282131</v>
      </c>
      <c r="H38" s="10">
        <v>100493191</v>
      </c>
      <c r="I38" s="10">
        <v>41520464</v>
      </c>
      <c r="J38" s="10">
        <v>3688297</v>
      </c>
      <c r="K38" s="10">
        <v>3388334</v>
      </c>
      <c r="L38" s="10">
        <v>421167165</v>
      </c>
      <c r="M38" s="10">
        <v>291789843</v>
      </c>
      <c r="N38" s="10">
        <v>44934647</v>
      </c>
      <c r="O38" s="10">
        <v>64445560</v>
      </c>
      <c r="P38" s="10">
        <v>93172175</v>
      </c>
      <c r="Q38" s="10">
        <v>45765618</v>
      </c>
      <c r="R38" s="10">
        <v>243838351</v>
      </c>
      <c r="S38" s="10">
        <v>12452731</v>
      </c>
      <c r="T38" s="10">
        <v>1086106</v>
      </c>
      <c r="U38" s="10">
        <v>391920675</v>
      </c>
      <c r="V38" s="10">
        <v>31939780</v>
      </c>
      <c r="W38" s="10">
        <v>249131</v>
      </c>
      <c r="X38" s="10">
        <v>3140413597</v>
      </c>
      <c r="Y38" s="10">
        <v>3122625</v>
      </c>
      <c r="Z38" s="10">
        <v>671805759</v>
      </c>
      <c r="AA38" s="10">
        <v>3698965346</v>
      </c>
      <c r="AB38" s="10">
        <v>0</v>
      </c>
      <c r="AC38" s="10">
        <v>387946295</v>
      </c>
      <c r="AD38" s="10">
        <v>180682293</v>
      </c>
      <c r="AE38" s="10">
        <v>334789</v>
      </c>
      <c r="AF38" s="10">
        <v>103290613</v>
      </c>
      <c r="AG38" s="10">
        <v>136134374</v>
      </c>
      <c r="AH38" s="10">
        <v>1005347748</v>
      </c>
      <c r="AI38" s="10">
        <v>0</v>
      </c>
      <c r="AJ38" s="10">
        <v>0</v>
      </c>
      <c r="AK38" s="10">
        <v>0</v>
      </c>
      <c r="AL38" s="10">
        <v>0</v>
      </c>
      <c r="AM38" s="197">
        <v>11324671735</v>
      </c>
      <c r="AN38" s="226"/>
    </row>
    <row r="39" spans="1:40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634787782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311481501</v>
      </c>
      <c r="AI39" s="10">
        <v>0</v>
      </c>
      <c r="AJ39" s="10">
        <v>0</v>
      </c>
      <c r="AK39" s="10">
        <v>0</v>
      </c>
      <c r="AL39" s="10">
        <v>0</v>
      </c>
      <c r="AM39" s="197">
        <v>946269283</v>
      </c>
      <c r="AN39" s="226"/>
    </row>
    <row r="40" spans="1:40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  <c r="AN40" s="226"/>
    </row>
    <row r="41" spans="1:40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  <c r="AN41" s="226"/>
    </row>
    <row r="42" spans="1:40" s="6" customFormat="1" ht="14.4" x14ac:dyDescent="0.3">
      <c r="A42" s="58" t="s">
        <v>65</v>
      </c>
      <c r="B42" s="6" t="s">
        <v>122</v>
      </c>
      <c r="C42" s="10">
        <v>13795776734</v>
      </c>
      <c r="D42" s="10">
        <v>26644761425</v>
      </c>
      <c r="E42" s="10">
        <v>4268688811</v>
      </c>
      <c r="F42" s="10">
        <v>4805048201</v>
      </c>
      <c r="G42" s="10">
        <v>21419129305</v>
      </c>
      <c r="H42" s="10">
        <v>54146443110</v>
      </c>
      <c r="I42" s="10">
        <v>9915854165</v>
      </c>
      <c r="J42" s="10">
        <v>4279528368</v>
      </c>
      <c r="K42" s="10">
        <v>12390049256</v>
      </c>
      <c r="L42" s="10">
        <v>40635251523</v>
      </c>
      <c r="M42" s="10">
        <v>23092316585</v>
      </c>
      <c r="N42" s="10">
        <v>7197135153</v>
      </c>
      <c r="O42" s="10">
        <v>12645797985</v>
      </c>
      <c r="P42" s="10">
        <v>10708929466</v>
      </c>
      <c r="Q42" s="10">
        <v>4843783260</v>
      </c>
      <c r="R42" s="10">
        <v>12059775737</v>
      </c>
      <c r="S42" s="10">
        <v>2580587234</v>
      </c>
      <c r="T42" s="10">
        <v>26477637077</v>
      </c>
      <c r="U42" s="10">
        <v>90608689515</v>
      </c>
      <c r="V42" s="10">
        <v>9850924204</v>
      </c>
      <c r="W42" s="10">
        <v>24858441425</v>
      </c>
      <c r="X42" s="10">
        <v>16339702343</v>
      </c>
      <c r="Y42" s="10">
        <v>5243477909</v>
      </c>
      <c r="Z42" s="10">
        <v>59492971270</v>
      </c>
      <c r="AA42" s="10">
        <v>34962157480</v>
      </c>
      <c r="AB42" s="10">
        <v>91457036270</v>
      </c>
      <c r="AC42" s="10">
        <v>54831086958</v>
      </c>
      <c r="AD42" s="10">
        <v>24898304472</v>
      </c>
      <c r="AE42" s="10">
        <v>32125839452</v>
      </c>
      <c r="AF42" s="10">
        <v>98418397521</v>
      </c>
      <c r="AG42" s="10">
        <v>12078124293</v>
      </c>
      <c r="AH42" s="10">
        <v>33561889251</v>
      </c>
      <c r="AI42" s="10">
        <v>17306590781</v>
      </c>
      <c r="AJ42" s="10">
        <v>7420303166</v>
      </c>
      <c r="AK42" s="10">
        <v>3150807356</v>
      </c>
      <c r="AL42" s="10">
        <v>3463924853</v>
      </c>
      <c r="AM42" s="197">
        <v>911975161914</v>
      </c>
      <c r="AN42" s="226"/>
    </row>
    <row r="43" spans="1:40" s="6" customFormat="1" ht="13.5" customHeight="1" x14ac:dyDescent="0.3">
      <c r="A43" s="58" t="s">
        <v>66</v>
      </c>
      <c r="B43" s="6" t="s">
        <v>227</v>
      </c>
      <c r="C43" s="10">
        <v>9622587665</v>
      </c>
      <c r="D43" s="10">
        <v>22778490389</v>
      </c>
      <c r="E43" s="10">
        <v>9501404955</v>
      </c>
      <c r="F43" s="10">
        <v>5846595142</v>
      </c>
      <c r="G43" s="10">
        <v>4244873925</v>
      </c>
      <c r="H43" s="10">
        <v>32309935673</v>
      </c>
      <c r="I43" s="10">
        <v>4265429818</v>
      </c>
      <c r="J43" s="10">
        <v>3057947305</v>
      </c>
      <c r="K43" s="10">
        <v>1304509871</v>
      </c>
      <c r="L43" s="10">
        <v>48054679927</v>
      </c>
      <c r="M43" s="10">
        <v>57213051052</v>
      </c>
      <c r="N43" s="10">
        <v>5268795205</v>
      </c>
      <c r="O43" s="10">
        <v>9660241487</v>
      </c>
      <c r="P43" s="10">
        <v>3731512985</v>
      </c>
      <c r="Q43" s="10">
        <v>3829197157</v>
      </c>
      <c r="R43" s="10">
        <v>7476127289</v>
      </c>
      <c r="S43" s="10">
        <v>3498648051</v>
      </c>
      <c r="T43" s="10">
        <v>56240445338</v>
      </c>
      <c r="U43" s="10">
        <v>38715172878</v>
      </c>
      <c r="V43" s="10">
        <v>3572631087</v>
      </c>
      <c r="W43" s="10">
        <v>8072530722</v>
      </c>
      <c r="X43" s="10">
        <v>4414430293</v>
      </c>
      <c r="Y43" s="10">
        <v>3458451653</v>
      </c>
      <c r="Z43" s="10">
        <v>33926489612</v>
      </c>
      <c r="AA43" s="10">
        <v>15551117589</v>
      </c>
      <c r="AB43" s="10">
        <v>1721846704</v>
      </c>
      <c r="AC43" s="10">
        <v>21884714334</v>
      </c>
      <c r="AD43" s="10">
        <v>3991636854</v>
      </c>
      <c r="AE43" s="10">
        <v>39676983601</v>
      </c>
      <c r="AF43" s="10">
        <v>9383164779</v>
      </c>
      <c r="AG43" s="10">
        <v>4043742061</v>
      </c>
      <c r="AH43" s="10">
        <v>7057857009</v>
      </c>
      <c r="AI43" s="10">
        <v>2109327070</v>
      </c>
      <c r="AJ43" s="10">
        <v>18111602158</v>
      </c>
      <c r="AK43" s="10">
        <v>503682003</v>
      </c>
      <c r="AL43" s="10">
        <v>109570951</v>
      </c>
      <c r="AM43" s="197">
        <v>504209424592</v>
      </c>
      <c r="AN43" s="226"/>
    </row>
    <row r="44" spans="1:40" s="6" customFormat="1" ht="14.4" x14ac:dyDescent="0.3">
      <c r="A44" s="58" t="s">
        <v>67</v>
      </c>
      <c r="B44" s="6" t="s">
        <v>240</v>
      </c>
      <c r="C44" s="10">
        <v>2138302641</v>
      </c>
      <c r="D44" s="10">
        <v>1443246119</v>
      </c>
      <c r="E44" s="10">
        <v>1084975497</v>
      </c>
      <c r="F44" s="10">
        <v>27122132</v>
      </c>
      <c r="G44" s="10">
        <v>802015074</v>
      </c>
      <c r="H44" s="10">
        <v>1898421825</v>
      </c>
      <c r="I44" s="10">
        <v>609647848</v>
      </c>
      <c r="J44" s="10">
        <v>126661737</v>
      </c>
      <c r="K44" s="10">
        <v>92171209</v>
      </c>
      <c r="L44" s="10">
        <v>14434473557</v>
      </c>
      <c r="M44" s="10">
        <v>6119773944</v>
      </c>
      <c r="N44" s="10">
        <v>530647787</v>
      </c>
      <c r="O44" s="10">
        <v>1986547448</v>
      </c>
      <c r="P44" s="10">
        <v>277673326</v>
      </c>
      <c r="Q44" s="10">
        <v>243850492</v>
      </c>
      <c r="R44" s="10">
        <v>748939789</v>
      </c>
      <c r="S44" s="10">
        <v>150789649</v>
      </c>
      <c r="T44" s="10">
        <v>6438068989</v>
      </c>
      <c r="U44" s="10">
        <v>7139460149</v>
      </c>
      <c r="V44" s="10">
        <v>408623640</v>
      </c>
      <c r="W44" s="10">
        <v>1129467193</v>
      </c>
      <c r="X44" s="10">
        <v>450099440</v>
      </c>
      <c r="Y44" s="10">
        <v>151382360</v>
      </c>
      <c r="Z44" s="10">
        <v>1933615677</v>
      </c>
      <c r="AA44" s="10">
        <v>2494622503</v>
      </c>
      <c r="AB44" s="10">
        <v>2498334436</v>
      </c>
      <c r="AC44" s="10">
        <v>4744158954</v>
      </c>
      <c r="AD44" s="10">
        <v>1067076549</v>
      </c>
      <c r="AE44" s="10">
        <v>7989596005</v>
      </c>
      <c r="AF44" s="10">
        <v>2041660199</v>
      </c>
      <c r="AG44" s="10">
        <v>927014777</v>
      </c>
      <c r="AH44" s="10">
        <v>1615480514</v>
      </c>
      <c r="AI44" s="10">
        <v>1074998058</v>
      </c>
      <c r="AJ44" s="10">
        <v>377735832</v>
      </c>
      <c r="AK44" s="10">
        <v>2287783</v>
      </c>
      <c r="AL44" s="10">
        <v>205122</v>
      </c>
      <c r="AM44" s="197">
        <v>75199148254</v>
      </c>
      <c r="AN44" s="226"/>
    </row>
    <row r="45" spans="1:40" s="6" customFormat="1" ht="14.4" x14ac:dyDescent="0.3">
      <c r="A45" s="58" t="s">
        <v>68</v>
      </c>
      <c r="B45" s="6" t="s">
        <v>127</v>
      </c>
      <c r="C45" s="10">
        <v>250404463</v>
      </c>
      <c r="D45" s="10">
        <v>5730515106</v>
      </c>
      <c r="E45" s="10">
        <v>0</v>
      </c>
      <c r="F45" s="10">
        <v>0</v>
      </c>
      <c r="G45" s="10">
        <v>45455</v>
      </c>
      <c r="H45" s="10">
        <v>0</v>
      </c>
      <c r="I45" s="10">
        <v>0</v>
      </c>
      <c r="J45" s="10">
        <v>0</v>
      </c>
      <c r="K45" s="10">
        <v>0</v>
      </c>
      <c r="L45" s="10">
        <v>2352240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64653850</v>
      </c>
      <c r="U45" s="10">
        <v>0</v>
      </c>
      <c r="V45" s="10">
        <v>58792898</v>
      </c>
      <c r="W45" s="10">
        <v>0</v>
      </c>
      <c r="X45" s="10">
        <v>0</v>
      </c>
      <c r="Y45" s="10">
        <v>0</v>
      </c>
      <c r="Z45" s="10">
        <v>0</v>
      </c>
      <c r="AA45" s="10">
        <v>55335456</v>
      </c>
      <c r="AB45" s="10">
        <v>29944664</v>
      </c>
      <c r="AC45" s="10">
        <v>0</v>
      </c>
      <c r="AD45" s="10">
        <v>0</v>
      </c>
      <c r="AE45" s="10">
        <v>185593461</v>
      </c>
      <c r="AF45" s="10">
        <v>223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6377637816</v>
      </c>
      <c r="AN45" s="226"/>
    </row>
    <row r="46" spans="1:40" s="6" customFormat="1" ht="18.75" customHeight="1" x14ac:dyDescent="0.3">
      <c r="A46" s="59"/>
      <c r="B46" s="21" t="s">
        <v>113</v>
      </c>
      <c r="C46" s="11">
        <v>66701928897</v>
      </c>
      <c r="D46" s="11">
        <v>100135757845</v>
      </c>
      <c r="E46" s="11">
        <v>44096821846</v>
      </c>
      <c r="F46" s="11">
        <v>16020146272</v>
      </c>
      <c r="G46" s="11">
        <v>115358102695</v>
      </c>
      <c r="H46" s="11">
        <v>309294329314</v>
      </c>
      <c r="I46" s="11">
        <v>53293247163</v>
      </c>
      <c r="J46" s="11">
        <v>13439765880</v>
      </c>
      <c r="K46" s="11">
        <v>35633039232</v>
      </c>
      <c r="L46" s="11">
        <v>393395262046</v>
      </c>
      <c r="M46" s="11">
        <v>306006462366</v>
      </c>
      <c r="N46" s="11">
        <v>36808218457</v>
      </c>
      <c r="O46" s="11">
        <v>122354148354</v>
      </c>
      <c r="P46" s="11">
        <v>60914765600</v>
      </c>
      <c r="Q46" s="11">
        <v>23300357958</v>
      </c>
      <c r="R46" s="11">
        <v>76828377454</v>
      </c>
      <c r="S46" s="11">
        <v>9150447043</v>
      </c>
      <c r="T46" s="11">
        <v>285155259052</v>
      </c>
      <c r="U46" s="11">
        <v>499703170016</v>
      </c>
      <c r="V46" s="11">
        <v>40055199070</v>
      </c>
      <c r="W46" s="11">
        <v>105070085944</v>
      </c>
      <c r="X46" s="11">
        <v>67357453241</v>
      </c>
      <c r="Y46" s="11">
        <v>21336200027</v>
      </c>
      <c r="Z46" s="11">
        <v>588359724736</v>
      </c>
      <c r="AA46" s="11">
        <v>162714329287</v>
      </c>
      <c r="AB46" s="11">
        <v>507070379823</v>
      </c>
      <c r="AC46" s="11">
        <v>295846826565</v>
      </c>
      <c r="AD46" s="11">
        <v>85042787304</v>
      </c>
      <c r="AE46" s="11">
        <v>198772245741</v>
      </c>
      <c r="AF46" s="11">
        <v>231399152216</v>
      </c>
      <c r="AG46" s="11">
        <v>74935134668</v>
      </c>
      <c r="AH46" s="11">
        <v>237956584294</v>
      </c>
      <c r="AI46" s="11">
        <v>88648506003</v>
      </c>
      <c r="AJ46" s="11">
        <v>40999522626</v>
      </c>
      <c r="AK46" s="11">
        <v>4625821657</v>
      </c>
      <c r="AL46" s="11">
        <v>3998108221</v>
      </c>
      <c r="AM46" s="207">
        <v>5321777668913</v>
      </c>
      <c r="AN46" s="226"/>
    </row>
    <row r="47" spans="1:40" s="6" customFormat="1" ht="18.75" customHeight="1" x14ac:dyDescent="0.3">
      <c r="A47" s="60"/>
      <c r="B47" s="17" t="s">
        <v>114</v>
      </c>
      <c r="C47" s="20">
        <v>-724989611</v>
      </c>
      <c r="D47" s="20">
        <v>36168742143</v>
      </c>
      <c r="E47" s="20">
        <v>-4992109489</v>
      </c>
      <c r="F47" s="20">
        <v>-1461761076</v>
      </c>
      <c r="G47" s="20">
        <v>13659152718</v>
      </c>
      <c r="H47" s="20">
        <v>5278833472</v>
      </c>
      <c r="I47" s="20">
        <v>1558527894</v>
      </c>
      <c r="J47" s="20">
        <v>87936531</v>
      </c>
      <c r="K47" s="20">
        <v>1886589248</v>
      </c>
      <c r="L47" s="20">
        <v>95750579925</v>
      </c>
      <c r="M47" s="20">
        <v>2419678386</v>
      </c>
      <c r="N47" s="20">
        <v>623668399</v>
      </c>
      <c r="O47" s="20">
        <v>-1237608274</v>
      </c>
      <c r="P47" s="20">
        <v>-283363675</v>
      </c>
      <c r="Q47" s="20">
        <v>-227898937</v>
      </c>
      <c r="R47" s="20">
        <v>-5677746060</v>
      </c>
      <c r="S47" s="20">
        <v>-457159141</v>
      </c>
      <c r="T47" s="20">
        <v>5914685516</v>
      </c>
      <c r="U47" s="20">
        <v>3347761776</v>
      </c>
      <c r="V47" s="20">
        <v>-812702648</v>
      </c>
      <c r="W47" s="20">
        <v>37334918503</v>
      </c>
      <c r="X47" s="20">
        <v>8796208516</v>
      </c>
      <c r="Y47" s="20">
        <v>1447524679</v>
      </c>
      <c r="Z47" s="20">
        <v>14991141247</v>
      </c>
      <c r="AA47" s="20">
        <v>44439632013</v>
      </c>
      <c r="AB47" s="20">
        <v>64437937194</v>
      </c>
      <c r="AC47" s="20">
        <v>12920514358</v>
      </c>
      <c r="AD47" s="20">
        <v>14095653017</v>
      </c>
      <c r="AE47" s="20">
        <v>-4251431510</v>
      </c>
      <c r="AF47" s="20">
        <v>14655661650</v>
      </c>
      <c r="AG47" s="20">
        <v>10485308848</v>
      </c>
      <c r="AH47" s="20">
        <v>149075755603</v>
      </c>
      <c r="AI47" s="20">
        <v>46159082607</v>
      </c>
      <c r="AJ47" s="20">
        <v>13892595885</v>
      </c>
      <c r="AK47" s="20">
        <v>43465073806</v>
      </c>
      <c r="AL47" s="20">
        <v>2466014955</v>
      </c>
      <c r="AM47" s="199">
        <v>625232408468</v>
      </c>
      <c r="AN47" s="226"/>
    </row>
    <row r="50" spans="3:39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</row>
    <row r="51" spans="3:39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32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9.109375" style="3" customWidth="1" collapsed="1"/>
    <col min="3" max="3" width="22" style="4" bestFit="1" customWidth="1" collapsed="1"/>
    <col min="4" max="4" width="20.3320312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664062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6640625" style="4" customWidth="1" collapsed="1"/>
    <col min="13" max="13" width="20.6640625" style="4" bestFit="1" customWidth="1" collapsed="1"/>
    <col min="14" max="14" width="18.6640625" style="4" customWidth="1" collapsed="1"/>
    <col min="15" max="15" width="17.5546875" style="4" bestFit="1" customWidth="1" collapsed="1"/>
    <col min="16" max="16" width="19.33203125" style="4" bestFit="1" customWidth="1" collapsed="1"/>
    <col min="17" max="18" width="23.33203125" style="4" bestFit="1" customWidth="1" collapsed="1"/>
    <col min="19" max="19" width="23" style="4" bestFit="1" customWidth="1" collapsed="1"/>
    <col min="20" max="20" width="18.6640625" style="4" customWidth="1" collapsed="1"/>
    <col min="21" max="21" width="16.6640625" style="4" bestFit="1" customWidth="1" collapsed="1"/>
    <col min="22" max="22" width="20.3320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33203125" style="3" bestFit="1" customWidth="1" collapsed="1"/>
    <col min="27" max="27" width="21.6640625" style="3" bestFit="1" customWidth="1" collapsed="1"/>
    <col min="28" max="28" width="20.44140625" style="3" bestFit="1" customWidth="1" collapsed="1"/>
    <col min="29" max="29" width="20.33203125" style="3" bestFit="1" customWidth="1" collapsed="1"/>
    <col min="30" max="30" width="21.33203125" style="3" bestFit="1" customWidth="1" collapsed="1"/>
    <col min="31" max="32" width="22" style="3" bestFit="1" customWidth="1" collapsed="1"/>
    <col min="33" max="33" width="23.33203125" style="3" bestFit="1" customWidth="1" collapsed="1"/>
    <col min="34" max="35" width="22.6640625" style="3" bestFit="1" customWidth="1" collapsed="1"/>
    <col min="36" max="36" width="21.6640625" style="3" bestFit="1" customWidth="1" collapsed="1"/>
    <col min="37" max="38" width="21.6640625" style="3" customWidth="1"/>
    <col min="39" max="39" width="43.33203125" style="3" customWidth="1" collapsed="1"/>
    <col min="40" max="40" width="15.6640625" style="3" bestFit="1" customWidth="1" collapsed="1"/>
    <col min="41" max="41" width="11.44140625" style="3"/>
    <col min="42" max="16384" width="11.44140625" style="3" collapsed="1"/>
  </cols>
  <sheetData>
    <row r="1" spans="1:39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9" s="72" customFormat="1" ht="28.8" x14ac:dyDescent="0.55000000000000004">
      <c r="A2" s="74"/>
      <c r="B2" s="75"/>
      <c r="C2" s="262" t="s">
        <v>73</v>
      </c>
      <c r="D2" s="262"/>
      <c r="E2" s="262"/>
      <c r="F2" s="262"/>
      <c r="G2" s="262"/>
      <c r="H2" s="262"/>
      <c r="I2" s="262" t="s">
        <v>73</v>
      </c>
      <c r="J2" s="262"/>
      <c r="K2" s="262"/>
      <c r="L2" s="262"/>
      <c r="M2" s="262"/>
      <c r="N2" s="262"/>
      <c r="O2" s="262" t="s">
        <v>73</v>
      </c>
      <c r="P2" s="262"/>
      <c r="Q2" s="262"/>
      <c r="R2" s="262"/>
      <c r="S2" s="262"/>
      <c r="T2" s="262"/>
      <c r="U2" s="262" t="s">
        <v>73</v>
      </c>
      <c r="V2" s="262"/>
      <c r="W2" s="262"/>
      <c r="X2" s="262"/>
      <c r="Y2" s="262"/>
      <c r="Z2" s="262"/>
      <c r="AA2" s="262" t="s">
        <v>73</v>
      </c>
      <c r="AB2" s="262"/>
      <c r="AC2" s="262"/>
      <c r="AD2" s="262"/>
      <c r="AE2" s="262"/>
      <c r="AF2" s="262"/>
      <c r="AG2" s="262" t="s">
        <v>73</v>
      </c>
      <c r="AH2" s="262"/>
      <c r="AI2" s="262"/>
      <c r="AJ2" s="262"/>
      <c r="AK2" s="262"/>
      <c r="AL2" s="262"/>
      <c r="AM2" s="262"/>
    </row>
    <row r="3" spans="1:39" s="72" customFormat="1" ht="18" x14ac:dyDescent="0.35">
      <c r="A3" s="74"/>
      <c r="B3" s="76"/>
      <c r="C3" s="263" t="str">
        <f>PROPER(CARATULA!$A$19)</f>
        <v>Periodo Julio 2025 - Abril 2026</v>
      </c>
      <c r="D3" s="263"/>
      <c r="E3" s="263"/>
      <c r="F3" s="263"/>
      <c r="G3" s="263"/>
      <c r="H3" s="263"/>
      <c r="I3" s="263" t="str">
        <f>$C$3</f>
        <v>Periodo Julio 2025 - Abril 2026</v>
      </c>
      <c r="J3" s="263"/>
      <c r="K3" s="263"/>
      <c r="L3" s="263"/>
      <c r="M3" s="263"/>
      <c r="N3" s="263"/>
      <c r="O3" s="263" t="str">
        <f>$C$3</f>
        <v>Periodo Julio 2025 - Abril 2026</v>
      </c>
      <c r="P3" s="263"/>
      <c r="Q3" s="263"/>
      <c r="R3" s="263"/>
      <c r="S3" s="263"/>
      <c r="T3" s="263"/>
      <c r="U3" s="263" t="str">
        <f>$C$3</f>
        <v>Periodo Julio 2025 - Abril 2026</v>
      </c>
      <c r="V3" s="263"/>
      <c r="W3" s="263"/>
      <c r="X3" s="263"/>
      <c r="Y3" s="263"/>
      <c r="Z3" s="263"/>
      <c r="AA3" s="263" t="str">
        <f>$C$3</f>
        <v>Periodo Julio 2025 - Abril 2026</v>
      </c>
      <c r="AB3" s="263"/>
      <c r="AC3" s="263"/>
      <c r="AD3" s="263"/>
      <c r="AE3" s="263"/>
      <c r="AF3" s="263"/>
      <c r="AG3" s="263" t="str">
        <f>$C$3</f>
        <v>Periodo Julio 2025 - Abril 2026</v>
      </c>
      <c r="AH3" s="263"/>
      <c r="AI3" s="263"/>
      <c r="AJ3" s="263"/>
      <c r="AK3" s="263"/>
      <c r="AL3" s="263"/>
      <c r="AM3" s="263"/>
    </row>
    <row r="4" spans="1:39" s="72" customFormat="1" ht="15.6" x14ac:dyDescent="0.3">
      <c r="A4" s="74"/>
      <c r="B4" s="77"/>
      <c r="C4" s="264" t="s">
        <v>71</v>
      </c>
      <c r="D4" s="264"/>
      <c r="E4" s="264"/>
      <c r="F4" s="264"/>
      <c r="G4" s="264"/>
      <c r="H4" s="264"/>
      <c r="I4" s="264" t="s">
        <v>71</v>
      </c>
      <c r="J4" s="264"/>
      <c r="K4" s="264"/>
      <c r="L4" s="264"/>
      <c r="M4" s="264"/>
      <c r="N4" s="264"/>
      <c r="O4" s="264" t="s">
        <v>71</v>
      </c>
      <c r="P4" s="264"/>
      <c r="Q4" s="264"/>
      <c r="R4" s="264"/>
      <c r="S4" s="264"/>
      <c r="T4" s="264"/>
      <c r="U4" s="264" t="s">
        <v>71</v>
      </c>
      <c r="V4" s="264"/>
      <c r="W4" s="264"/>
      <c r="X4" s="264"/>
      <c r="Y4" s="264"/>
      <c r="Z4" s="264"/>
      <c r="AA4" s="264" t="s">
        <v>71</v>
      </c>
      <c r="AB4" s="264"/>
      <c r="AC4" s="264"/>
      <c r="AD4" s="264"/>
      <c r="AE4" s="264"/>
      <c r="AF4" s="264"/>
      <c r="AG4" s="264" t="s">
        <v>71</v>
      </c>
      <c r="AH4" s="264"/>
      <c r="AI4" s="264"/>
      <c r="AJ4" s="264"/>
      <c r="AK4" s="264"/>
      <c r="AL4" s="264"/>
      <c r="AM4" s="264"/>
    </row>
    <row r="5" spans="1:39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9" s="23" customFormat="1" ht="57.6" x14ac:dyDescent="0.3">
      <c r="A6" s="27" t="s">
        <v>142</v>
      </c>
      <c r="B6" s="27" t="s">
        <v>0</v>
      </c>
      <c r="C6" s="27" t="s">
        <v>1413</v>
      </c>
      <c r="D6" s="27" t="s">
        <v>1393</v>
      </c>
      <c r="E6" s="27" t="s">
        <v>1414</v>
      </c>
      <c r="F6" s="27" t="s">
        <v>1394</v>
      </c>
      <c r="G6" s="27" t="s">
        <v>1395</v>
      </c>
      <c r="H6" s="27" t="s">
        <v>1396</v>
      </c>
      <c r="I6" s="27" t="s">
        <v>1415</v>
      </c>
      <c r="J6" s="27" t="s">
        <v>1397</v>
      </c>
      <c r="K6" s="27" t="s">
        <v>1416</v>
      </c>
      <c r="L6" s="27" t="s">
        <v>1398</v>
      </c>
      <c r="M6" s="27" t="s">
        <v>1399</v>
      </c>
      <c r="N6" s="27" t="s">
        <v>1417</v>
      </c>
      <c r="O6" s="27" t="s">
        <v>1400</v>
      </c>
      <c r="P6" s="27" t="s">
        <v>1401</v>
      </c>
      <c r="Q6" s="27" t="s">
        <v>1402</v>
      </c>
      <c r="R6" s="27" t="s">
        <v>1418</v>
      </c>
      <c r="S6" s="27" t="s">
        <v>1403</v>
      </c>
      <c r="T6" s="27" t="s">
        <v>1404</v>
      </c>
      <c r="U6" s="27" t="s">
        <v>1419</v>
      </c>
      <c r="V6" s="27" t="s">
        <v>1420</v>
      </c>
      <c r="W6" s="27" t="s">
        <v>1392</v>
      </c>
      <c r="X6" s="27" t="s">
        <v>1421</v>
      </c>
      <c r="Y6" s="27" t="s">
        <v>1405</v>
      </c>
      <c r="Z6" s="27" t="s">
        <v>1422</v>
      </c>
      <c r="AA6" s="27" t="s">
        <v>1425</v>
      </c>
      <c r="AB6" s="27" t="s">
        <v>1406</v>
      </c>
      <c r="AC6" s="27" t="s">
        <v>1407</v>
      </c>
      <c r="AD6" s="27" t="s">
        <v>1423</v>
      </c>
      <c r="AE6" s="27" t="s">
        <v>1408</v>
      </c>
      <c r="AF6" s="27" t="s">
        <v>1409</v>
      </c>
      <c r="AG6" s="27" t="s">
        <v>1426</v>
      </c>
      <c r="AH6" s="27" t="s">
        <v>1410</v>
      </c>
      <c r="AI6" s="27" t="s">
        <v>1382</v>
      </c>
      <c r="AJ6" s="27" t="s">
        <v>1411</v>
      </c>
      <c r="AK6" s="27" t="s">
        <v>1424</v>
      </c>
      <c r="AL6" s="27" t="s">
        <v>1430</v>
      </c>
      <c r="AM6" s="220" t="s">
        <v>1383</v>
      </c>
    </row>
    <row r="7" spans="1:39" s="23" customFormat="1" ht="12" customHeight="1" x14ac:dyDescent="0.3">
      <c r="A7" s="62" t="s">
        <v>255</v>
      </c>
      <c r="B7" s="25" t="s">
        <v>143</v>
      </c>
      <c r="C7" s="10">
        <v>1304698141</v>
      </c>
      <c r="D7" s="10">
        <v>3805762813</v>
      </c>
      <c r="E7" s="10">
        <v>7921697470</v>
      </c>
      <c r="F7" s="10">
        <v>995389921</v>
      </c>
      <c r="G7" s="10">
        <v>2290713736</v>
      </c>
      <c r="H7" s="10">
        <v>13228514348</v>
      </c>
      <c r="I7" s="10">
        <v>756792414</v>
      </c>
      <c r="J7" s="10">
        <v>379574412</v>
      </c>
      <c r="K7" s="10">
        <v>580847931</v>
      </c>
      <c r="L7" s="10">
        <v>26238115691</v>
      </c>
      <c r="M7" s="10">
        <v>7091438940</v>
      </c>
      <c r="N7" s="10">
        <v>1991210431</v>
      </c>
      <c r="O7" s="10">
        <v>4258829091</v>
      </c>
      <c r="P7" s="10">
        <v>1993524679</v>
      </c>
      <c r="Q7" s="10">
        <v>1965476646</v>
      </c>
      <c r="R7" s="10">
        <v>863606347</v>
      </c>
      <c r="S7" s="10">
        <v>158999938</v>
      </c>
      <c r="T7" s="10">
        <v>16232577599</v>
      </c>
      <c r="U7" s="10">
        <v>20256386857</v>
      </c>
      <c r="V7" s="10">
        <v>1389008352</v>
      </c>
      <c r="W7" s="10">
        <v>1018067282</v>
      </c>
      <c r="X7" s="10">
        <v>1087944322</v>
      </c>
      <c r="Y7" s="10">
        <v>637055557</v>
      </c>
      <c r="Z7" s="10">
        <v>8822447810</v>
      </c>
      <c r="AA7" s="10">
        <v>6999291099</v>
      </c>
      <c r="AB7" s="10">
        <v>78455789277</v>
      </c>
      <c r="AC7" s="10">
        <v>12815199465</v>
      </c>
      <c r="AD7" s="10">
        <v>2141195520</v>
      </c>
      <c r="AE7" s="10">
        <v>2935781592</v>
      </c>
      <c r="AF7" s="10">
        <v>3670745535</v>
      </c>
      <c r="AG7" s="10">
        <v>706370928</v>
      </c>
      <c r="AH7" s="10">
        <v>0</v>
      </c>
      <c r="AI7" s="10">
        <v>180569759</v>
      </c>
      <c r="AJ7" s="10">
        <v>444764601</v>
      </c>
      <c r="AK7" s="10">
        <v>0</v>
      </c>
      <c r="AL7" s="10">
        <v>1985155</v>
      </c>
      <c r="AM7" s="197">
        <v>233620373659</v>
      </c>
    </row>
    <row r="8" spans="1:39" s="23" customFormat="1" ht="12" customHeight="1" x14ac:dyDescent="0.3">
      <c r="A8" s="62" t="s">
        <v>256</v>
      </c>
      <c r="B8" s="25" t="s">
        <v>144</v>
      </c>
      <c r="C8" s="10">
        <v>2546182364</v>
      </c>
      <c r="D8" s="10">
        <v>2202583472</v>
      </c>
      <c r="E8" s="10">
        <v>1148714216</v>
      </c>
      <c r="F8" s="10">
        <v>544672994</v>
      </c>
      <c r="G8" s="10">
        <v>1042271664</v>
      </c>
      <c r="H8" s="10">
        <v>10018924863</v>
      </c>
      <c r="I8" s="10">
        <v>2588609168</v>
      </c>
      <c r="J8" s="10">
        <v>85921191</v>
      </c>
      <c r="K8" s="10">
        <v>167161435</v>
      </c>
      <c r="L8" s="10">
        <v>9938431473</v>
      </c>
      <c r="M8" s="10">
        <v>10598844853</v>
      </c>
      <c r="N8" s="10">
        <v>401026751</v>
      </c>
      <c r="O8" s="10">
        <v>1493492159</v>
      </c>
      <c r="P8" s="10">
        <v>2078870333</v>
      </c>
      <c r="Q8" s="10">
        <v>483208940</v>
      </c>
      <c r="R8" s="10">
        <v>2630928183</v>
      </c>
      <c r="S8" s="10">
        <v>230253</v>
      </c>
      <c r="T8" s="10">
        <v>16259634895</v>
      </c>
      <c r="U8" s="10">
        <v>15834583094</v>
      </c>
      <c r="V8" s="10">
        <v>1190563971</v>
      </c>
      <c r="W8" s="10">
        <v>309161866</v>
      </c>
      <c r="X8" s="10">
        <v>1606657103</v>
      </c>
      <c r="Y8" s="10">
        <v>410957994</v>
      </c>
      <c r="Z8" s="10">
        <v>6979009518</v>
      </c>
      <c r="AA8" s="10">
        <v>2206050862</v>
      </c>
      <c r="AB8" s="10">
        <v>27842078440</v>
      </c>
      <c r="AC8" s="10">
        <v>4078260377</v>
      </c>
      <c r="AD8" s="10">
        <v>515327600</v>
      </c>
      <c r="AE8" s="10">
        <v>9499254441</v>
      </c>
      <c r="AF8" s="10">
        <v>2744943901</v>
      </c>
      <c r="AG8" s="10">
        <v>375161301</v>
      </c>
      <c r="AH8" s="10">
        <v>0</v>
      </c>
      <c r="AI8" s="10">
        <v>460473066</v>
      </c>
      <c r="AJ8" s="10">
        <v>0</v>
      </c>
      <c r="AK8" s="10">
        <v>0</v>
      </c>
      <c r="AL8" s="10">
        <v>0</v>
      </c>
      <c r="AM8" s="197">
        <v>138282192741</v>
      </c>
    </row>
    <row r="9" spans="1:39" s="23" customFormat="1" ht="12" customHeight="1" x14ac:dyDescent="0.3">
      <c r="A9" s="62" t="s">
        <v>257</v>
      </c>
      <c r="B9" s="25" t="s">
        <v>145</v>
      </c>
      <c r="C9" s="10">
        <v>149444416</v>
      </c>
      <c r="D9" s="10">
        <v>197670187</v>
      </c>
      <c r="E9" s="10">
        <v>336652679</v>
      </c>
      <c r="F9" s="10">
        <v>4616236</v>
      </c>
      <c r="G9" s="10">
        <v>216166621</v>
      </c>
      <c r="H9" s="10">
        <v>1948331800</v>
      </c>
      <c r="I9" s="10">
        <v>58351382</v>
      </c>
      <c r="J9" s="10">
        <v>16394838</v>
      </c>
      <c r="K9" s="10">
        <v>74945161</v>
      </c>
      <c r="L9" s="10">
        <v>1638867748</v>
      </c>
      <c r="M9" s="10">
        <v>1658818945</v>
      </c>
      <c r="N9" s="10">
        <v>167771864</v>
      </c>
      <c r="O9" s="10">
        <v>1287041105</v>
      </c>
      <c r="P9" s="10">
        <v>147484570</v>
      </c>
      <c r="Q9" s="10">
        <v>394772659</v>
      </c>
      <c r="R9" s="10">
        <v>1332225182</v>
      </c>
      <c r="S9" s="10">
        <v>151779845</v>
      </c>
      <c r="T9" s="10">
        <v>1603424250</v>
      </c>
      <c r="U9" s="10">
        <v>13944907273</v>
      </c>
      <c r="V9" s="10">
        <v>153409251</v>
      </c>
      <c r="W9" s="10">
        <v>558320616</v>
      </c>
      <c r="X9" s="10">
        <v>536140199</v>
      </c>
      <c r="Y9" s="10">
        <v>82154956</v>
      </c>
      <c r="Z9" s="10">
        <v>6432184281</v>
      </c>
      <c r="AA9" s="10">
        <v>2242663364</v>
      </c>
      <c r="AB9" s="10">
        <v>2544989505</v>
      </c>
      <c r="AC9" s="10">
        <v>23590842365</v>
      </c>
      <c r="AD9" s="10">
        <v>2396384499</v>
      </c>
      <c r="AE9" s="10">
        <v>1873403422</v>
      </c>
      <c r="AF9" s="10">
        <v>3175187774</v>
      </c>
      <c r="AG9" s="10">
        <v>810222365</v>
      </c>
      <c r="AH9" s="10">
        <v>18786052721</v>
      </c>
      <c r="AI9" s="10">
        <v>4194951357</v>
      </c>
      <c r="AJ9" s="10">
        <v>2762137139</v>
      </c>
      <c r="AK9" s="10">
        <v>0</v>
      </c>
      <c r="AL9" s="10">
        <v>12497742</v>
      </c>
      <c r="AM9" s="197">
        <v>95481208317</v>
      </c>
    </row>
    <row r="10" spans="1:39" s="23" customFormat="1" ht="12" customHeight="1" x14ac:dyDescent="0.3">
      <c r="A10" s="62" t="s">
        <v>258</v>
      </c>
      <c r="B10" s="25" t="s">
        <v>146</v>
      </c>
      <c r="C10" s="10">
        <v>25292792503</v>
      </c>
      <c r="D10" s="10">
        <v>23298005331</v>
      </c>
      <c r="E10" s="10">
        <v>9223652929</v>
      </c>
      <c r="F10" s="10">
        <v>5032135094</v>
      </c>
      <c r="G10" s="10">
        <v>45046193734</v>
      </c>
      <c r="H10" s="10">
        <v>164421073952</v>
      </c>
      <c r="I10" s="10">
        <v>29902932937</v>
      </c>
      <c r="J10" s="10">
        <v>6859556684</v>
      </c>
      <c r="K10" s="10">
        <v>10857995044</v>
      </c>
      <c r="L10" s="10">
        <v>34644240208</v>
      </c>
      <c r="M10" s="10">
        <v>67195091772</v>
      </c>
      <c r="N10" s="10">
        <v>11863919225</v>
      </c>
      <c r="O10" s="10">
        <v>30988132189</v>
      </c>
      <c r="P10" s="10">
        <v>29407807930</v>
      </c>
      <c r="Q10" s="10">
        <v>7465302059</v>
      </c>
      <c r="R10" s="10">
        <v>21998223011</v>
      </c>
      <c r="S10" s="10">
        <v>1893019309</v>
      </c>
      <c r="T10" s="10">
        <v>72026527332</v>
      </c>
      <c r="U10" s="10">
        <v>79894332222</v>
      </c>
      <c r="V10" s="10">
        <v>22399583423</v>
      </c>
      <c r="W10" s="10">
        <v>18545552673</v>
      </c>
      <c r="X10" s="10">
        <v>31423482712</v>
      </c>
      <c r="Y10" s="10">
        <v>3299500851</v>
      </c>
      <c r="Z10" s="10">
        <v>201808938534</v>
      </c>
      <c r="AA10" s="10">
        <v>40173817101</v>
      </c>
      <c r="AB10" s="10">
        <v>251204922833</v>
      </c>
      <c r="AC10" s="10">
        <v>118571463921</v>
      </c>
      <c r="AD10" s="10">
        <v>34502931074</v>
      </c>
      <c r="AE10" s="10">
        <v>75849903900</v>
      </c>
      <c r="AF10" s="10">
        <v>49944627812</v>
      </c>
      <c r="AG10" s="10">
        <v>14980730211</v>
      </c>
      <c r="AH10" s="10">
        <v>0</v>
      </c>
      <c r="AI10" s="10">
        <v>18619396928</v>
      </c>
      <c r="AJ10" s="10">
        <v>0</v>
      </c>
      <c r="AK10" s="10">
        <v>0</v>
      </c>
      <c r="AL10" s="10">
        <v>0</v>
      </c>
      <c r="AM10" s="197">
        <v>1558635785438</v>
      </c>
    </row>
    <row r="11" spans="1:39" s="23" customFormat="1" ht="12" customHeight="1" x14ac:dyDescent="0.3">
      <c r="A11" s="62" t="s">
        <v>259</v>
      </c>
      <c r="B11" s="25" t="s">
        <v>147</v>
      </c>
      <c r="C11" s="10">
        <v>168357115</v>
      </c>
      <c r="D11" s="10">
        <v>0</v>
      </c>
      <c r="E11" s="10">
        <v>0</v>
      </c>
      <c r="F11" s="10">
        <v>165042870</v>
      </c>
      <c r="G11" s="10">
        <v>2951554941</v>
      </c>
      <c r="H11" s="10">
        <v>151417447</v>
      </c>
      <c r="I11" s="10">
        <v>165042870</v>
      </c>
      <c r="J11" s="10">
        <v>165042870</v>
      </c>
      <c r="K11" s="10">
        <v>165042870</v>
      </c>
      <c r="L11" s="10">
        <v>148747887</v>
      </c>
      <c r="M11" s="10">
        <v>1291892206</v>
      </c>
      <c r="N11" s="10">
        <v>0</v>
      </c>
      <c r="O11" s="10">
        <v>0</v>
      </c>
      <c r="P11" s="10">
        <v>165042870</v>
      </c>
      <c r="Q11" s="10">
        <v>0</v>
      </c>
      <c r="R11" s="10">
        <v>165042927</v>
      </c>
      <c r="S11" s="10">
        <v>165042870</v>
      </c>
      <c r="T11" s="10">
        <v>0</v>
      </c>
      <c r="U11" s="10">
        <v>0</v>
      </c>
      <c r="V11" s="10">
        <v>165042870</v>
      </c>
      <c r="W11" s="10">
        <v>232777600</v>
      </c>
      <c r="X11" s="10">
        <v>165042870</v>
      </c>
      <c r="Y11" s="10">
        <v>165042870</v>
      </c>
      <c r="Z11" s="10">
        <v>165042870</v>
      </c>
      <c r="AA11" s="10">
        <v>0</v>
      </c>
      <c r="AB11" s="10">
        <v>0</v>
      </c>
      <c r="AC11" s="10">
        <v>0</v>
      </c>
      <c r="AD11" s="10">
        <v>165042870</v>
      </c>
      <c r="AE11" s="10">
        <v>0</v>
      </c>
      <c r="AF11" s="10">
        <v>0</v>
      </c>
      <c r="AG11" s="10">
        <v>165042870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97">
        <v>7090304563</v>
      </c>
    </row>
    <row r="12" spans="1:39" s="23" customFormat="1" ht="12" customHeight="1" x14ac:dyDescent="0.3">
      <c r="A12" s="62" t="s">
        <v>260</v>
      </c>
      <c r="B12" s="25" t="s">
        <v>148</v>
      </c>
      <c r="C12" s="10">
        <v>74273072</v>
      </c>
      <c r="D12" s="10">
        <v>1316551160</v>
      </c>
      <c r="E12" s="10">
        <v>1076682738</v>
      </c>
      <c r="F12" s="10">
        <v>119265348</v>
      </c>
      <c r="G12" s="10">
        <v>1318131791</v>
      </c>
      <c r="H12" s="10">
        <v>1253521988</v>
      </c>
      <c r="I12" s="10">
        <v>574859128</v>
      </c>
      <c r="J12" s="10">
        <v>28036540</v>
      </c>
      <c r="K12" s="10">
        <v>40090476</v>
      </c>
      <c r="L12" s="10">
        <v>5217865734</v>
      </c>
      <c r="M12" s="10">
        <v>973466670</v>
      </c>
      <c r="N12" s="10">
        <v>443430194</v>
      </c>
      <c r="O12" s="10">
        <v>654699198</v>
      </c>
      <c r="P12" s="10">
        <v>767925851</v>
      </c>
      <c r="Q12" s="10">
        <v>301291413</v>
      </c>
      <c r="R12" s="10">
        <v>396806231</v>
      </c>
      <c r="S12" s="10">
        <v>60347192</v>
      </c>
      <c r="T12" s="10">
        <v>781972058</v>
      </c>
      <c r="U12" s="10">
        <v>2938399033</v>
      </c>
      <c r="V12" s="10">
        <v>474551894</v>
      </c>
      <c r="W12" s="10">
        <v>4920790455</v>
      </c>
      <c r="X12" s="10">
        <v>571982348</v>
      </c>
      <c r="Y12" s="10">
        <v>387875782</v>
      </c>
      <c r="Z12" s="10">
        <v>3649737230</v>
      </c>
      <c r="AA12" s="10">
        <v>2881639333</v>
      </c>
      <c r="AB12" s="10">
        <v>12805406075</v>
      </c>
      <c r="AC12" s="10">
        <v>2679881255</v>
      </c>
      <c r="AD12" s="10">
        <v>2321790026</v>
      </c>
      <c r="AE12" s="10">
        <v>1345908698</v>
      </c>
      <c r="AF12" s="10">
        <v>801597608</v>
      </c>
      <c r="AG12" s="10">
        <v>392326506</v>
      </c>
      <c r="AH12" s="10">
        <v>0</v>
      </c>
      <c r="AI12" s="10">
        <v>50256366</v>
      </c>
      <c r="AJ12" s="10">
        <v>10219096</v>
      </c>
      <c r="AK12" s="10">
        <v>0</v>
      </c>
      <c r="AL12" s="10">
        <v>0</v>
      </c>
      <c r="AM12" s="197">
        <v>51631578487</v>
      </c>
    </row>
    <row r="13" spans="1:39" s="23" customFormat="1" ht="12" customHeight="1" x14ac:dyDescent="0.3">
      <c r="A13" s="62" t="s">
        <v>261</v>
      </c>
      <c r="B13" s="25" t="s">
        <v>149</v>
      </c>
      <c r="C13" s="10">
        <v>5995719</v>
      </c>
      <c r="D13" s="10">
        <v>91538684</v>
      </c>
      <c r="E13" s="10">
        <v>0</v>
      </c>
      <c r="F13" s="10">
        <v>28047823</v>
      </c>
      <c r="G13" s="10">
        <v>22227714</v>
      </c>
      <c r="H13" s="10">
        <v>209000179</v>
      </c>
      <c r="I13" s="10">
        <v>39957440</v>
      </c>
      <c r="J13" s="10">
        <v>681000</v>
      </c>
      <c r="K13" s="10">
        <v>8908727</v>
      </c>
      <c r="L13" s="10">
        <v>161680640</v>
      </c>
      <c r="M13" s="10">
        <v>28113696</v>
      </c>
      <c r="N13" s="10">
        <v>38656048</v>
      </c>
      <c r="O13" s="10">
        <v>27425985</v>
      </c>
      <c r="P13" s="10">
        <v>50391723</v>
      </c>
      <c r="Q13" s="10">
        <v>34764445</v>
      </c>
      <c r="R13" s="10">
        <v>23858139</v>
      </c>
      <c r="S13" s="10">
        <v>909091</v>
      </c>
      <c r="T13" s="10">
        <v>34193286</v>
      </c>
      <c r="U13" s="10">
        <v>304643643</v>
      </c>
      <c r="V13" s="10">
        <v>19033105</v>
      </c>
      <c r="W13" s="10">
        <v>7405079</v>
      </c>
      <c r="X13" s="10">
        <v>41088585</v>
      </c>
      <c r="Y13" s="10">
        <v>34323683</v>
      </c>
      <c r="Z13" s="10">
        <v>203821573</v>
      </c>
      <c r="AA13" s="10">
        <v>103165617</v>
      </c>
      <c r="AB13" s="10">
        <v>389321316</v>
      </c>
      <c r="AC13" s="10">
        <v>103064986</v>
      </c>
      <c r="AD13" s="10">
        <v>195362123</v>
      </c>
      <c r="AE13" s="10">
        <v>0</v>
      </c>
      <c r="AF13" s="10">
        <v>21612654</v>
      </c>
      <c r="AG13" s="10">
        <v>12963002</v>
      </c>
      <c r="AH13" s="10">
        <v>0</v>
      </c>
      <c r="AI13" s="10">
        <v>3443058</v>
      </c>
      <c r="AJ13" s="10">
        <v>0</v>
      </c>
      <c r="AK13" s="10">
        <v>0</v>
      </c>
      <c r="AL13" s="10">
        <v>0</v>
      </c>
      <c r="AM13" s="197">
        <v>2245598763</v>
      </c>
    </row>
    <row r="14" spans="1:39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1067451331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197973022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11421031</v>
      </c>
      <c r="AA14" s="10">
        <v>0</v>
      </c>
      <c r="AB14" s="10">
        <v>10496884254</v>
      </c>
      <c r="AC14" s="10">
        <v>15039508988</v>
      </c>
      <c r="AD14" s="10">
        <v>0</v>
      </c>
      <c r="AE14" s="10">
        <v>8415397865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97">
        <v>35228636491</v>
      </c>
    </row>
    <row r="15" spans="1:39" s="23" customFormat="1" ht="12" customHeight="1" x14ac:dyDescent="0.3">
      <c r="A15" s="62" t="s">
        <v>263</v>
      </c>
      <c r="B15" s="25" t="s">
        <v>151</v>
      </c>
      <c r="C15" s="10">
        <v>681646894</v>
      </c>
      <c r="D15" s="10">
        <v>12488824433</v>
      </c>
      <c r="E15" s="10">
        <v>4683196408</v>
      </c>
      <c r="F15" s="10">
        <v>58574122</v>
      </c>
      <c r="G15" s="10">
        <v>1463700855</v>
      </c>
      <c r="H15" s="10">
        <v>6487054238</v>
      </c>
      <c r="I15" s="10">
        <v>313036207</v>
      </c>
      <c r="J15" s="10">
        <v>248879943</v>
      </c>
      <c r="K15" s="10">
        <v>540318730</v>
      </c>
      <c r="L15" s="10">
        <v>53074252821</v>
      </c>
      <c r="M15" s="10">
        <v>33608588966</v>
      </c>
      <c r="N15" s="10">
        <v>1986355753</v>
      </c>
      <c r="O15" s="10">
        <v>4083524579</v>
      </c>
      <c r="P15" s="10">
        <v>849169196</v>
      </c>
      <c r="Q15" s="10">
        <v>117914153</v>
      </c>
      <c r="R15" s="10">
        <v>2706659341</v>
      </c>
      <c r="S15" s="10">
        <v>0</v>
      </c>
      <c r="T15" s="10">
        <v>15563707593</v>
      </c>
      <c r="U15" s="10">
        <v>71477398541</v>
      </c>
      <c r="V15" s="10">
        <v>1105636331</v>
      </c>
      <c r="W15" s="10">
        <v>13595992175</v>
      </c>
      <c r="X15" s="10">
        <v>1102787127</v>
      </c>
      <c r="Y15" s="10">
        <v>8738175769</v>
      </c>
      <c r="Z15" s="10">
        <v>104740019244</v>
      </c>
      <c r="AA15" s="10">
        <v>18962871063</v>
      </c>
      <c r="AB15" s="10">
        <v>8191130320</v>
      </c>
      <c r="AC15" s="10">
        <v>12917960658</v>
      </c>
      <c r="AD15" s="10">
        <v>3144316945</v>
      </c>
      <c r="AE15" s="10">
        <v>13200988229</v>
      </c>
      <c r="AF15" s="10">
        <v>7745526983</v>
      </c>
      <c r="AG15" s="10">
        <v>3590416754</v>
      </c>
      <c r="AH15" s="10">
        <v>4407337897</v>
      </c>
      <c r="AI15" s="10">
        <v>36206651822</v>
      </c>
      <c r="AJ15" s="10">
        <v>7147744438</v>
      </c>
      <c r="AK15" s="10">
        <v>28077521411</v>
      </c>
      <c r="AL15" s="10">
        <v>49134405</v>
      </c>
      <c r="AM15" s="197">
        <v>483357014344</v>
      </c>
    </row>
    <row r="16" spans="1:39" s="23" customFormat="1" ht="12" customHeight="1" x14ac:dyDescent="0.3">
      <c r="A16" s="62" t="s">
        <v>264</v>
      </c>
      <c r="B16" s="25" t="s">
        <v>152</v>
      </c>
      <c r="C16" s="10">
        <v>6545625235</v>
      </c>
      <c r="D16" s="10">
        <v>1605235583</v>
      </c>
      <c r="E16" s="10">
        <v>2303128666</v>
      </c>
      <c r="F16" s="10">
        <v>1199562038</v>
      </c>
      <c r="G16" s="10">
        <v>1829189778</v>
      </c>
      <c r="H16" s="10">
        <v>4669158195</v>
      </c>
      <c r="I16" s="10">
        <v>1382149954</v>
      </c>
      <c r="J16" s="10">
        <v>1176332694</v>
      </c>
      <c r="K16" s="10">
        <v>1208587287</v>
      </c>
      <c r="L16" s="10">
        <v>3573597356</v>
      </c>
      <c r="M16" s="10">
        <v>8962020333</v>
      </c>
      <c r="N16" s="10">
        <v>571943768</v>
      </c>
      <c r="O16" s="10">
        <v>1872122089</v>
      </c>
      <c r="P16" s="10">
        <v>1363794941</v>
      </c>
      <c r="Q16" s="10">
        <v>1371788792</v>
      </c>
      <c r="R16" s="10">
        <v>1678045310</v>
      </c>
      <c r="S16" s="10">
        <v>1194436988</v>
      </c>
      <c r="T16" s="10">
        <v>3569371558</v>
      </c>
      <c r="U16" s="10">
        <v>6908770350</v>
      </c>
      <c r="V16" s="10">
        <v>1321593374</v>
      </c>
      <c r="W16" s="10">
        <v>1507154665</v>
      </c>
      <c r="X16" s="10">
        <v>1417449761</v>
      </c>
      <c r="Y16" s="10">
        <v>1362121951</v>
      </c>
      <c r="Z16" s="10">
        <v>4196937304</v>
      </c>
      <c r="AA16" s="10">
        <v>1712264053</v>
      </c>
      <c r="AB16" s="10">
        <v>8113630557</v>
      </c>
      <c r="AC16" s="10">
        <v>2299128160</v>
      </c>
      <c r="AD16" s="10">
        <v>1835503750</v>
      </c>
      <c r="AE16" s="10">
        <v>9926873879</v>
      </c>
      <c r="AF16" s="10">
        <v>2755528323</v>
      </c>
      <c r="AG16" s="10">
        <v>1293475083</v>
      </c>
      <c r="AH16" s="10">
        <v>1156423230</v>
      </c>
      <c r="AI16" s="10">
        <v>1170758660</v>
      </c>
      <c r="AJ16" s="10">
        <v>0</v>
      </c>
      <c r="AK16" s="10">
        <v>0</v>
      </c>
      <c r="AL16" s="10">
        <v>0</v>
      </c>
      <c r="AM16" s="197">
        <v>93053703665</v>
      </c>
    </row>
    <row r="17" spans="1:39" s="23" customFormat="1" ht="12" customHeight="1" x14ac:dyDescent="0.3">
      <c r="A17" s="62" t="s">
        <v>265</v>
      </c>
      <c r="B17" s="25" t="s">
        <v>153</v>
      </c>
      <c r="C17" s="10">
        <v>396354946</v>
      </c>
      <c r="D17" s="10">
        <v>124118088</v>
      </c>
      <c r="E17" s="10">
        <v>8440219</v>
      </c>
      <c r="F17" s="10">
        <v>0</v>
      </c>
      <c r="G17" s="10">
        <v>32275748</v>
      </c>
      <c r="H17" s="10">
        <v>1917345011</v>
      </c>
      <c r="I17" s="10">
        <v>50510236</v>
      </c>
      <c r="J17" s="10">
        <v>12656099</v>
      </c>
      <c r="K17" s="10">
        <v>0</v>
      </c>
      <c r="L17" s="10">
        <v>1067755016</v>
      </c>
      <c r="M17" s="10">
        <v>1134749159</v>
      </c>
      <c r="N17" s="10">
        <v>0</v>
      </c>
      <c r="O17" s="10">
        <v>1056030008</v>
      </c>
      <c r="P17" s="10">
        <v>676509446</v>
      </c>
      <c r="Q17" s="10">
        <v>17363209</v>
      </c>
      <c r="R17" s="10">
        <v>41658213</v>
      </c>
      <c r="S17" s="10">
        <v>0</v>
      </c>
      <c r="T17" s="10">
        <v>268607982</v>
      </c>
      <c r="U17" s="10">
        <v>1701043050</v>
      </c>
      <c r="V17" s="10">
        <v>32831289</v>
      </c>
      <c r="W17" s="10">
        <v>232827242</v>
      </c>
      <c r="X17" s="10">
        <v>16448336</v>
      </c>
      <c r="Y17" s="10">
        <v>2648137</v>
      </c>
      <c r="Z17" s="10">
        <v>2879554424</v>
      </c>
      <c r="AA17" s="10">
        <v>550553586</v>
      </c>
      <c r="AB17" s="10">
        <v>3290712926</v>
      </c>
      <c r="AC17" s="10">
        <v>108295812</v>
      </c>
      <c r="AD17" s="10">
        <v>128436652</v>
      </c>
      <c r="AE17" s="10">
        <v>5170132696</v>
      </c>
      <c r="AF17" s="10">
        <v>1613467058</v>
      </c>
      <c r="AG17" s="10">
        <v>63859480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97">
        <v>22595184068</v>
      </c>
    </row>
    <row r="18" spans="1:39" s="23" customFormat="1" ht="12" customHeight="1" x14ac:dyDescent="0.3">
      <c r="A18" s="62" t="s">
        <v>266</v>
      </c>
      <c r="B18" s="25" t="s">
        <v>154</v>
      </c>
      <c r="C18" s="10">
        <v>1031951044</v>
      </c>
      <c r="D18" s="10">
        <v>290086925</v>
      </c>
      <c r="E18" s="10">
        <v>503763210</v>
      </c>
      <c r="F18" s="10">
        <v>36148899</v>
      </c>
      <c r="G18" s="10">
        <v>4741665209</v>
      </c>
      <c r="H18" s="10">
        <v>5689745635</v>
      </c>
      <c r="I18" s="10">
        <v>586446777</v>
      </c>
      <c r="J18" s="10">
        <v>12597536</v>
      </c>
      <c r="K18" s="10">
        <v>588455158</v>
      </c>
      <c r="L18" s="10">
        <v>2782465338</v>
      </c>
      <c r="M18" s="10">
        <v>9963250392</v>
      </c>
      <c r="N18" s="10">
        <v>2108693444</v>
      </c>
      <c r="O18" s="10">
        <v>7485779348</v>
      </c>
      <c r="P18" s="10">
        <v>158589713</v>
      </c>
      <c r="Q18" s="10">
        <v>379432288</v>
      </c>
      <c r="R18" s="10">
        <v>8347104145</v>
      </c>
      <c r="S18" s="10">
        <v>169306546</v>
      </c>
      <c r="T18" s="10">
        <v>3485935152</v>
      </c>
      <c r="U18" s="10">
        <v>47540198059</v>
      </c>
      <c r="V18" s="10">
        <v>63005470</v>
      </c>
      <c r="W18" s="10">
        <v>771756777</v>
      </c>
      <c r="X18" s="10">
        <v>767584376</v>
      </c>
      <c r="Y18" s="10">
        <v>28785843</v>
      </c>
      <c r="Z18" s="10">
        <v>6294862874</v>
      </c>
      <c r="AA18" s="10">
        <v>18651440066</v>
      </c>
      <c r="AB18" s="10">
        <v>7319956173</v>
      </c>
      <c r="AC18" s="10">
        <v>2078518483</v>
      </c>
      <c r="AD18" s="10">
        <v>1170071185</v>
      </c>
      <c r="AE18" s="10">
        <v>2183729790</v>
      </c>
      <c r="AF18" s="10">
        <v>11644745378</v>
      </c>
      <c r="AG18" s="10">
        <v>333348884</v>
      </c>
      <c r="AH18" s="10">
        <v>0</v>
      </c>
      <c r="AI18" s="10">
        <v>9441691</v>
      </c>
      <c r="AJ18" s="10">
        <v>1721640653</v>
      </c>
      <c r="AK18" s="10">
        <v>0</v>
      </c>
      <c r="AL18" s="10">
        <v>0</v>
      </c>
      <c r="AM18" s="197">
        <v>148940502461</v>
      </c>
    </row>
    <row r="19" spans="1:39" s="23" customFormat="1" ht="12" customHeight="1" x14ac:dyDescent="0.3">
      <c r="A19" s="62" t="s">
        <v>267</v>
      </c>
      <c r="B19" s="25" t="s">
        <v>155</v>
      </c>
      <c r="C19" s="10">
        <v>1341085495</v>
      </c>
      <c r="D19" s="10">
        <v>291324243</v>
      </c>
      <c r="E19" s="10">
        <v>1629649662</v>
      </c>
      <c r="F19" s="10">
        <v>738851497</v>
      </c>
      <c r="G19" s="10">
        <v>185217647</v>
      </c>
      <c r="H19" s="10">
        <v>27360551362</v>
      </c>
      <c r="I19" s="10">
        <v>234883980</v>
      </c>
      <c r="J19" s="10">
        <v>69764374</v>
      </c>
      <c r="K19" s="10">
        <v>79199938</v>
      </c>
      <c r="L19" s="10">
        <v>14246215902</v>
      </c>
      <c r="M19" s="10">
        <v>9571562662</v>
      </c>
      <c r="N19" s="10">
        <v>2735999139</v>
      </c>
      <c r="O19" s="10">
        <v>1863908972</v>
      </c>
      <c r="P19" s="10">
        <v>763597556</v>
      </c>
      <c r="Q19" s="10">
        <v>3355698793</v>
      </c>
      <c r="R19" s="10">
        <v>4114937420</v>
      </c>
      <c r="S19" s="10">
        <v>973274373</v>
      </c>
      <c r="T19" s="10">
        <v>1853011845</v>
      </c>
      <c r="U19" s="10">
        <v>10679880808</v>
      </c>
      <c r="V19" s="10">
        <v>82249617</v>
      </c>
      <c r="W19" s="10">
        <v>1467848851</v>
      </c>
      <c r="X19" s="10">
        <v>3293920062</v>
      </c>
      <c r="Y19" s="10">
        <v>382658560</v>
      </c>
      <c r="Z19" s="10">
        <v>3121874481</v>
      </c>
      <c r="AA19" s="10">
        <v>2406991469</v>
      </c>
      <c r="AB19" s="10">
        <v>5124411350</v>
      </c>
      <c r="AC19" s="10">
        <v>8340791576</v>
      </c>
      <c r="AD19" s="10">
        <v>390710994</v>
      </c>
      <c r="AE19" s="10">
        <v>2319235344</v>
      </c>
      <c r="AF19" s="10">
        <v>25870767267</v>
      </c>
      <c r="AG19" s="10">
        <v>232715211</v>
      </c>
      <c r="AH19" s="10">
        <v>0</v>
      </c>
      <c r="AI19" s="10">
        <v>39537805</v>
      </c>
      <c r="AJ19" s="10">
        <v>0</v>
      </c>
      <c r="AK19" s="10">
        <v>0</v>
      </c>
      <c r="AL19" s="10">
        <v>0</v>
      </c>
      <c r="AM19" s="197">
        <v>135162328255</v>
      </c>
    </row>
    <row r="20" spans="1:39" s="23" customFormat="1" ht="14.4" x14ac:dyDescent="0.3">
      <c r="A20" s="62" t="s">
        <v>268</v>
      </c>
      <c r="B20" s="6" t="s">
        <v>70</v>
      </c>
      <c r="C20" s="10">
        <v>0</v>
      </c>
      <c r="D20" s="10">
        <v>10512009169</v>
      </c>
      <c r="E20" s="10">
        <v>283787507</v>
      </c>
      <c r="F20" s="10">
        <v>14895167</v>
      </c>
      <c r="G20" s="10">
        <v>28158338872</v>
      </c>
      <c r="H20" s="10">
        <v>769699074</v>
      </c>
      <c r="I20" s="10">
        <v>994784</v>
      </c>
      <c r="J20" s="10">
        <v>0</v>
      </c>
      <c r="K20" s="10">
        <v>14781250957</v>
      </c>
      <c r="L20" s="10">
        <v>74517730994</v>
      </c>
      <c r="M20" s="10">
        <v>8099658986</v>
      </c>
      <c r="N20" s="10">
        <v>689797810</v>
      </c>
      <c r="O20" s="10">
        <v>162810949</v>
      </c>
      <c r="P20" s="10">
        <v>56339991</v>
      </c>
      <c r="Q20" s="10">
        <v>0</v>
      </c>
      <c r="R20" s="10">
        <v>243543395</v>
      </c>
      <c r="S20" s="10">
        <v>0</v>
      </c>
      <c r="T20" s="10">
        <v>20970117281</v>
      </c>
      <c r="U20" s="10">
        <v>29767378983</v>
      </c>
      <c r="V20" s="10">
        <v>183753718</v>
      </c>
      <c r="W20" s="10">
        <v>63926646415</v>
      </c>
      <c r="X20" s="10">
        <v>8483338098</v>
      </c>
      <c r="Y20" s="10">
        <v>2302575413</v>
      </c>
      <c r="Z20" s="10">
        <v>60392549550</v>
      </c>
      <c r="AA20" s="10">
        <v>41010739374</v>
      </c>
      <c r="AB20" s="10">
        <v>12265771265</v>
      </c>
      <c r="AC20" s="10">
        <v>34930790139</v>
      </c>
      <c r="AD20" s="10">
        <v>26974066484</v>
      </c>
      <c r="AE20" s="10">
        <v>3446294687</v>
      </c>
      <c r="AF20" s="10">
        <v>104901636519</v>
      </c>
      <c r="AG20" s="10">
        <v>9089285936</v>
      </c>
      <c r="AH20" s="10">
        <v>197646361431</v>
      </c>
      <c r="AI20" s="10">
        <v>38604091664</v>
      </c>
      <c r="AJ20" s="10">
        <v>28298978631</v>
      </c>
      <c r="AK20" s="10">
        <v>13777454122</v>
      </c>
      <c r="AL20" s="10">
        <v>5497281527</v>
      </c>
      <c r="AM20" s="197">
        <v>840759968892</v>
      </c>
    </row>
    <row r="21" spans="1:39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97">
        <v>0</v>
      </c>
    </row>
    <row r="22" spans="1:39" s="23" customFormat="1" ht="12" customHeight="1" x14ac:dyDescent="0.3">
      <c r="A22" s="98" t="s">
        <v>269</v>
      </c>
      <c r="B22" s="99" t="s">
        <v>83</v>
      </c>
      <c r="C22" s="97">
        <v>39538406944</v>
      </c>
      <c r="D22" s="97">
        <v>56223710088</v>
      </c>
      <c r="E22" s="97">
        <v>29119365704</v>
      </c>
      <c r="F22" s="97">
        <v>8937202009</v>
      </c>
      <c r="G22" s="97">
        <v>89297648310</v>
      </c>
      <c r="H22" s="97">
        <v>238124338092</v>
      </c>
      <c r="I22" s="97">
        <v>36654567277</v>
      </c>
      <c r="J22" s="97">
        <v>9055438181</v>
      </c>
      <c r="K22" s="97">
        <v>29092803714</v>
      </c>
      <c r="L22" s="97">
        <v>227249966808</v>
      </c>
      <c r="M22" s="97">
        <v>161244948911</v>
      </c>
      <c r="N22" s="97">
        <v>22998804427</v>
      </c>
      <c r="O22" s="97">
        <v>55233795672</v>
      </c>
      <c r="P22" s="97">
        <v>38479048799</v>
      </c>
      <c r="Q22" s="97">
        <v>15887013397</v>
      </c>
      <c r="R22" s="97">
        <v>44542637844</v>
      </c>
      <c r="S22" s="97">
        <v>4767346405</v>
      </c>
      <c r="T22" s="97">
        <v>152847053853</v>
      </c>
      <c r="U22" s="97">
        <v>301247921913</v>
      </c>
      <c r="V22" s="97">
        <v>28580262665</v>
      </c>
      <c r="W22" s="97">
        <v>107094301696</v>
      </c>
      <c r="X22" s="97">
        <v>50513865899</v>
      </c>
      <c r="Y22" s="97">
        <v>17833877366</v>
      </c>
      <c r="Z22" s="97">
        <v>409698400724</v>
      </c>
      <c r="AA22" s="97">
        <v>137901486987</v>
      </c>
      <c r="AB22" s="97">
        <v>428045004291</v>
      </c>
      <c r="AC22" s="97">
        <v>237553706185</v>
      </c>
      <c r="AD22" s="97">
        <v>75881139722</v>
      </c>
      <c r="AE22" s="97">
        <v>136166904543</v>
      </c>
      <c r="AF22" s="97">
        <v>214890386812</v>
      </c>
      <c r="AG22" s="97">
        <v>32045918531</v>
      </c>
      <c r="AH22" s="97">
        <v>221996175279</v>
      </c>
      <c r="AI22" s="97">
        <v>99539572176</v>
      </c>
      <c r="AJ22" s="97">
        <v>40385484558</v>
      </c>
      <c r="AK22" s="97">
        <v>41854975533</v>
      </c>
      <c r="AL22" s="97">
        <v>5560898829</v>
      </c>
      <c r="AM22" s="203">
        <v>3846084380144</v>
      </c>
    </row>
    <row r="23" spans="1:39" s="23" customFormat="1" ht="12" customHeight="1" x14ac:dyDescent="0.3">
      <c r="A23" s="63" t="s">
        <v>31</v>
      </c>
      <c r="B23" s="29" t="s">
        <v>83</v>
      </c>
      <c r="C23" s="28">
        <v>39538406944</v>
      </c>
      <c r="D23" s="28">
        <v>56223710088</v>
      </c>
      <c r="E23" s="28">
        <v>29119365704</v>
      </c>
      <c r="F23" s="28">
        <v>8937202009</v>
      </c>
      <c r="G23" s="28">
        <v>89297648310</v>
      </c>
      <c r="H23" s="28">
        <v>238124338092</v>
      </c>
      <c r="I23" s="28">
        <v>36654567277</v>
      </c>
      <c r="J23" s="28">
        <v>9055438181</v>
      </c>
      <c r="K23" s="28">
        <v>29092803714</v>
      </c>
      <c r="L23" s="28">
        <v>227249966808</v>
      </c>
      <c r="M23" s="28">
        <v>161244948911</v>
      </c>
      <c r="N23" s="28">
        <v>22998804427</v>
      </c>
      <c r="O23" s="28">
        <v>55233795672</v>
      </c>
      <c r="P23" s="28">
        <v>38479048799</v>
      </c>
      <c r="Q23" s="28">
        <v>15887013397</v>
      </c>
      <c r="R23" s="28">
        <v>44542637844</v>
      </c>
      <c r="S23" s="28">
        <v>4767346405</v>
      </c>
      <c r="T23" s="28">
        <v>152847053853</v>
      </c>
      <c r="U23" s="28">
        <v>301247921913</v>
      </c>
      <c r="V23" s="28">
        <v>28580262665</v>
      </c>
      <c r="W23" s="28">
        <v>107094301696</v>
      </c>
      <c r="X23" s="28">
        <v>50513865899</v>
      </c>
      <c r="Y23" s="28">
        <v>17833877366</v>
      </c>
      <c r="Z23" s="28">
        <v>409698400724</v>
      </c>
      <c r="AA23" s="28">
        <v>137901486987</v>
      </c>
      <c r="AB23" s="28">
        <v>428045004291</v>
      </c>
      <c r="AC23" s="28">
        <v>237553706185</v>
      </c>
      <c r="AD23" s="28">
        <v>75881139722</v>
      </c>
      <c r="AE23" s="28">
        <v>136166904543</v>
      </c>
      <c r="AF23" s="28">
        <v>214890386812</v>
      </c>
      <c r="AG23" s="28">
        <v>32045918531</v>
      </c>
      <c r="AH23" s="28">
        <v>221996175279</v>
      </c>
      <c r="AI23" s="28">
        <v>99539572176</v>
      </c>
      <c r="AJ23" s="28">
        <v>40385484558</v>
      </c>
      <c r="AK23" s="28">
        <v>41854975533</v>
      </c>
      <c r="AL23" s="28">
        <v>5560898829</v>
      </c>
      <c r="AM23" s="205">
        <v>3846084380144</v>
      </c>
    </row>
    <row r="24" spans="1:39" s="23" customFormat="1" ht="14.4" x14ac:dyDescent="0.3">
      <c r="A24" s="62" t="s">
        <v>270</v>
      </c>
      <c r="B24" s="25" t="s">
        <v>143</v>
      </c>
      <c r="C24" s="10">
        <v>351429288</v>
      </c>
      <c r="D24" s="10">
        <v>304979556</v>
      </c>
      <c r="E24" s="10">
        <v>163349617</v>
      </c>
      <c r="F24" s="10">
        <v>5164152</v>
      </c>
      <c r="G24" s="10">
        <v>141904385</v>
      </c>
      <c r="H24" s="10">
        <v>633377445</v>
      </c>
      <c r="I24" s="10">
        <v>112276141</v>
      </c>
      <c r="J24" s="10">
        <v>39515886</v>
      </c>
      <c r="K24" s="10">
        <v>0</v>
      </c>
      <c r="L24" s="10">
        <v>344515676</v>
      </c>
      <c r="M24" s="10">
        <v>376577419</v>
      </c>
      <c r="N24" s="10">
        <v>12616242</v>
      </c>
      <c r="O24" s="10">
        <v>48813651</v>
      </c>
      <c r="P24" s="10">
        <v>191809542</v>
      </c>
      <c r="Q24" s="10">
        <v>151118869</v>
      </c>
      <c r="R24" s="10">
        <v>40343478</v>
      </c>
      <c r="S24" s="10">
        <v>19507881</v>
      </c>
      <c r="T24" s="10">
        <v>140366369</v>
      </c>
      <c r="U24" s="10">
        <v>24392422</v>
      </c>
      <c r="V24" s="10">
        <v>39603652</v>
      </c>
      <c r="W24" s="10">
        <v>5952937</v>
      </c>
      <c r="X24" s="10">
        <v>309328335</v>
      </c>
      <c r="Y24" s="10">
        <v>25391330</v>
      </c>
      <c r="Z24" s="10">
        <v>898677192</v>
      </c>
      <c r="AA24" s="10">
        <v>197525654</v>
      </c>
      <c r="AB24" s="10">
        <v>0</v>
      </c>
      <c r="AC24" s="10">
        <v>847668909</v>
      </c>
      <c r="AD24" s="10">
        <v>472357198</v>
      </c>
      <c r="AE24" s="10">
        <v>130326640</v>
      </c>
      <c r="AF24" s="10">
        <v>244681155</v>
      </c>
      <c r="AG24" s="10">
        <v>9142791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97">
        <v>6282713812</v>
      </c>
    </row>
    <row r="25" spans="1:39" s="23" customFormat="1" ht="14.4" x14ac:dyDescent="0.3">
      <c r="A25" s="62" t="s">
        <v>271</v>
      </c>
      <c r="B25" s="25" t="s">
        <v>144</v>
      </c>
      <c r="C25" s="10">
        <v>192687836</v>
      </c>
      <c r="D25" s="10">
        <v>50126585</v>
      </c>
      <c r="E25" s="10">
        <v>7722977</v>
      </c>
      <c r="F25" s="10">
        <v>0</v>
      </c>
      <c r="G25" s="10">
        <v>10993995</v>
      </c>
      <c r="H25" s="10">
        <v>20676925</v>
      </c>
      <c r="I25" s="10">
        <v>45495196</v>
      </c>
      <c r="J25" s="10">
        <v>1076555</v>
      </c>
      <c r="K25" s="10">
        <v>0</v>
      </c>
      <c r="L25" s="10">
        <v>16958208</v>
      </c>
      <c r="M25" s="10">
        <v>49705470</v>
      </c>
      <c r="N25" s="10">
        <v>0</v>
      </c>
      <c r="O25" s="10">
        <v>21500946</v>
      </c>
      <c r="P25" s="10">
        <v>7835463</v>
      </c>
      <c r="Q25" s="10">
        <v>26452159</v>
      </c>
      <c r="R25" s="10">
        <v>1050686</v>
      </c>
      <c r="S25" s="10">
        <v>764665</v>
      </c>
      <c r="T25" s="10">
        <v>4639836</v>
      </c>
      <c r="U25" s="10">
        <v>0</v>
      </c>
      <c r="V25" s="10">
        <v>8294857</v>
      </c>
      <c r="W25" s="10">
        <v>588772</v>
      </c>
      <c r="X25" s="10">
        <v>22628654</v>
      </c>
      <c r="Y25" s="10">
        <v>1594835</v>
      </c>
      <c r="Z25" s="10">
        <v>16897575</v>
      </c>
      <c r="AA25" s="10">
        <v>0</v>
      </c>
      <c r="AB25" s="10">
        <v>0</v>
      </c>
      <c r="AC25" s="10">
        <v>11972767</v>
      </c>
      <c r="AD25" s="10">
        <v>61316649</v>
      </c>
      <c r="AE25" s="10">
        <v>0</v>
      </c>
      <c r="AF25" s="10">
        <v>34940488</v>
      </c>
      <c r="AG25" s="10">
        <v>15684815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97">
        <v>631606914</v>
      </c>
    </row>
    <row r="26" spans="1:39" s="23" customFormat="1" ht="14.4" x14ac:dyDescent="0.3">
      <c r="A26" s="62" t="s">
        <v>272</v>
      </c>
      <c r="B26" s="25" t="s">
        <v>145</v>
      </c>
      <c r="C26" s="10">
        <v>0</v>
      </c>
      <c r="D26" s="10">
        <v>235078</v>
      </c>
      <c r="E26" s="10">
        <v>0</v>
      </c>
      <c r="F26" s="10">
        <v>0</v>
      </c>
      <c r="G26" s="10">
        <v>365864</v>
      </c>
      <c r="H26" s="10">
        <v>0</v>
      </c>
      <c r="I26" s="10">
        <v>43816601</v>
      </c>
      <c r="J26" s="10">
        <v>0</v>
      </c>
      <c r="K26" s="10">
        <v>0</v>
      </c>
      <c r="L26" s="10">
        <v>161933651</v>
      </c>
      <c r="M26" s="10">
        <v>0</v>
      </c>
      <c r="N26" s="10">
        <v>0</v>
      </c>
      <c r="O26" s="10">
        <v>0</v>
      </c>
      <c r="P26" s="10">
        <v>996256</v>
      </c>
      <c r="Q26" s="10">
        <v>1520494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564595</v>
      </c>
      <c r="X26" s="10">
        <v>0</v>
      </c>
      <c r="Y26" s="10">
        <v>71540</v>
      </c>
      <c r="Z26" s="10">
        <v>126836993</v>
      </c>
      <c r="AA26" s="10">
        <v>0</v>
      </c>
      <c r="AB26" s="10">
        <v>0</v>
      </c>
      <c r="AC26" s="10">
        <v>254321398</v>
      </c>
      <c r="AD26" s="10">
        <v>5007324</v>
      </c>
      <c r="AE26" s="10">
        <v>0</v>
      </c>
      <c r="AF26" s="10">
        <v>134926</v>
      </c>
      <c r="AG26" s="10">
        <v>39708478</v>
      </c>
      <c r="AH26" s="10">
        <v>2594593402</v>
      </c>
      <c r="AI26" s="10">
        <v>0</v>
      </c>
      <c r="AJ26" s="10">
        <v>0</v>
      </c>
      <c r="AK26" s="10">
        <v>0</v>
      </c>
      <c r="AL26" s="10">
        <v>0</v>
      </c>
      <c r="AM26" s="197">
        <v>3230106600</v>
      </c>
    </row>
    <row r="27" spans="1:39" s="23" customFormat="1" ht="14.4" x14ac:dyDescent="0.3">
      <c r="A27" s="62" t="s">
        <v>273</v>
      </c>
      <c r="B27" s="25" t="s">
        <v>146</v>
      </c>
      <c r="C27" s="10">
        <v>1171675</v>
      </c>
      <c r="D27" s="10">
        <v>59114731</v>
      </c>
      <c r="E27" s="10">
        <v>24969284</v>
      </c>
      <c r="F27" s="10">
        <v>0</v>
      </c>
      <c r="G27" s="10">
        <v>251421412</v>
      </c>
      <c r="H27" s="10">
        <v>157512082</v>
      </c>
      <c r="I27" s="10">
        <v>1110542765</v>
      </c>
      <c r="J27" s="10">
        <v>43947014</v>
      </c>
      <c r="K27" s="10">
        <v>34415786</v>
      </c>
      <c r="L27" s="10">
        <v>538102600</v>
      </c>
      <c r="M27" s="10">
        <v>993601</v>
      </c>
      <c r="N27" s="10">
        <v>0</v>
      </c>
      <c r="O27" s="10">
        <v>1437133</v>
      </c>
      <c r="P27" s="10">
        <v>40513877</v>
      </c>
      <c r="Q27" s="10">
        <v>36367887</v>
      </c>
      <c r="R27" s="10">
        <v>7502598</v>
      </c>
      <c r="S27" s="10">
        <v>20863064</v>
      </c>
      <c r="T27" s="10">
        <v>1499178</v>
      </c>
      <c r="U27" s="10">
        <v>0</v>
      </c>
      <c r="V27" s="10">
        <v>41055946</v>
      </c>
      <c r="W27" s="10">
        <v>345648392</v>
      </c>
      <c r="X27" s="10">
        <v>63548488</v>
      </c>
      <c r="Y27" s="10">
        <v>52008324</v>
      </c>
      <c r="Z27" s="10">
        <v>530250846</v>
      </c>
      <c r="AA27" s="10">
        <v>37432085</v>
      </c>
      <c r="AB27" s="10">
        <v>0</v>
      </c>
      <c r="AC27" s="10">
        <v>813473023</v>
      </c>
      <c r="AD27" s="10">
        <v>554644524</v>
      </c>
      <c r="AE27" s="10">
        <v>0</v>
      </c>
      <c r="AF27" s="10">
        <v>576813125</v>
      </c>
      <c r="AG27" s="10">
        <v>233665254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97">
        <v>5578914694</v>
      </c>
    </row>
    <row r="28" spans="1:39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229678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97">
        <v>229678</v>
      </c>
    </row>
    <row r="29" spans="1:39" s="23" customFormat="1" ht="14.4" x14ac:dyDescent="0.3">
      <c r="A29" s="62" t="s">
        <v>275</v>
      </c>
      <c r="B29" s="25" t="s">
        <v>148</v>
      </c>
      <c r="C29" s="10">
        <v>0</v>
      </c>
      <c r="D29" s="10">
        <v>2827927</v>
      </c>
      <c r="E29" s="10">
        <v>2786119</v>
      </c>
      <c r="F29" s="10">
        <v>0</v>
      </c>
      <c r="G29" s="10">
        <v>0</v>
      </c>
      <c r="H29" s="10">
        <v>6105812</v>
      </c>
      <c r="I29" s="10">
        <v>3711596</v>
      </c>
      <c r="J29" s="10">
        <v>0</v>
      </c>
      <c r="K29" s="10">
        <v>0</v>
      </c>
      <c r="L29" s="10">
        <v>137956294</v>
      </c>
      <c r="M29" s="10">
        <v>0</v>
      </c>
      <c r="N29" s="10">
        <v>0</v>
      </c>
      <c r="O29" s="10">
        <v>3623014</v>
      </c>
      <c r="P29" s="10">
        <v>1413963</v>
      </c>
      <c r="Q29" s="10">
        <v>4454563</v>
      </c>
      <c r="R29" s="10">
        <v>1520386</v>
      </c>
      <c r="S29" s="10">
        <v>0</v>
      </c>
      <c r="T29" s="10">
        <v>0</v>
      </c>
      <c r="U29" s="10">
        <v>5265804</v>
      </c>
      <c r="V29" s="10">
        <v>0</v>
      </c>
      <c r="W29" s="10">
        <v>0</v>
      </c>
      <c r="X29" s="10">
        <v>0</v>
      </c>
      <c r="Y29" s="10">
        <v>0</v>
      </c>
      <c r="Z29" s="10">
        <v>418179628</v>
      </c>
      <c r="AA29" s="10">
        <v>0</v>
      </c>
      <c r="AB29" s="10">
        <v>0</v>
      </c>
      <c r="AC29" s="10">
        <v>32985686</v>
      </c>
      <c r="AD29" s="10">
        <v>54981818</v>
      </c>
      <c r="AE29" s="10">
        <v>0</v>
      </c>
      <c r="AF29" s="10">
        <v>22268544</v>
      </c>
      <c r="AG29" s="10">
        <v>11296720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97">
        <v>709377874</v>
      </c>
    </row>
    <row r="30" spans="1:39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11859672</v>
      </c>
      <c r="I30" s="10">
        <v>0</v>
      </c>
      <c r="J30" s="10">
        <v>0</v>
      </c>
      <c r="K30" s="10">
        <v>0</v>
      </c>
      <c r="L30" s="10">
        <v>3444444</v>
      </c>
      <c r="M30" s="10">
        <v>0</v>
      </c>
      <c r="N30" s="10">
        <v>0</v>
      </c>
      <c r="O30" s="10">
        <v>0</v>
      </c>
      <c r="P30" s="10">
        <v>927726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15604652</v>
      </c>
      <c r="AA30" s="10">
        <v>0</v>
      </c>
      <c r="AB30" s="10">
        <v>0</v>
      </c>
      <c r="AC30" s="10">
        <v>4720494</v>
      </c>
      <c r="AD30" s="10">
        <v>0</v>
      </c>
      <c r="AE30" s="10">
        <v>0</v>
      </c>
      <c r="AF30" s="10">
        <v>0</v>
      </c>
      <c r="AG30" s="10">
        <v>920125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97">
        <v>37492209</v>
      </c>
    </row>
    <row r="31" spans="1:39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97">
        <v>0</v>
      </c>
    </row>
    <row r="32" spans="1:39" s="23" customFormat="1" ht="14.4" x14ac:dyDescent="0.3">
      <c r="A32" s="62" t="s">
        <v>278</v>
      </c>
      <c r="B32" s="25" t="s">
        <v>151</v>
      </c>
      <c r="C32" s="10">
        <v>114982162</v>
      </c>
      <c r="D32" s="10">
        <v>46608968</v>
      </c>
      <c r="E32" s="10">
        <v>94144968</v>
      </c>
      <c r="F32" s="10">
        <v>0</v>
      </c>
      <c r="G32" s="10">
        <v>42567557</v>
      </c>
      <c r="H32" s="10">
        <v>44182726</v>
      </c>
      <c r="I32" s="10">
        <v>20276085</v>
      </c>
      <c r="J32" s="10">
        <v>0</v>
      </c>
      <c r="K32" s="10">
        <v>0</v>
      </c>
      <c r="L32" s="10">
        <v>122940876</v>
      </c>
      <c r="M32" s="10">
        <v>242241620</v>
      </c>
      <c r="N32" s="10">
        <v>0</v>
      </c>
      <c r="O32" s="10">
        <v>25406566</v>
      </c>
      <c r="P32" s="10">
        <v>37633698</v>
      </c>
      <c r="Q32" s="10">
        <v>34997016</v>
      </c>
      <c r="R32" s="10">
        <v>12862523</v>
      </c>
      <c r="S32" s="10">
        <v>0</v>
      </c>
      <c r="T32" s="10">
        <v>1154866</v>
      </c>
      <c r="U32" s="10">
        <v>45755991</v>
      </c>
      <c r="V32" s="10">
        <v>9902836</v>
      </c>
      <c r="W32" s="10">
        <v>1579588</v>
      </c>
      <c r="X32" s="10">
        <v>81782531</v>
      </c>
      <c r="Y32" s="10">
        <v>499803</v>
      </c>
      <c r="Z32" s="10">
        <v>883029692</v>
      </c>
      <c r="AA32" s="10">
        <v>76126898</v>
      </c>
      <c r="AB32" s="10">
        <v>0</v>
      </c>
      <c r="AC32" s="10">
        <v>285172370</v>
      </c>
      <c r="AD32" s="10">
        <v>312835300</v>
      </c>
      <c r="AE32" s="10">
        <v>17606356</v>
      </c>
      <c r="AF32" s="10">
        <v>130544439</v>
      </c>
      <c r="AG32" s="10">
        <v>59119160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97">
        <v>2743954595</v>
      </c>
    </row>
    <row r="33" spans="1:39" s="23" customFormat="1" ht="14.4" x14ac:dyDescent="0.3">
      <c r="A33" s="62" t="s">
        <v>279</v>
      </c>
      <c r="B33" s="25" t="s">
        <v>152</v>
      </c>
      <c r="C33" s="10">
        <v>149009857</v>
      </c>
      <c r="D33" s="10">
        <v>4662444</v>
      </c>
      <c r="E33" s="10">
        <v>509257</v>
      </c>
      <c r="F33" s="10">
        <v>0</v>
      </c>
      <c r="G33" s="10">
        <v>2736000</v>
      </c>
      <c r="H33" s="10">
        <v>0</v>
      </c>
      <c r="I33" s="10">
        <v>6420728</v>
      </c>
      <c r="J33" s="10">
        <v>0</v>
      </c>
      <c r="K33" s="10">
        <v>0</v>
      </c>
      <c r="L33" s="10">
        <v>50865595</v>
      </c>
      <c r="M33" s="10">
        <v>0</v>
      </c>
      <c r="N33" s="10">
        <v>0</v>
      </c>
      <c r="O33" s="10">
        <v>13680000</v>
      </c>
      <c r="P33" s="10">
        <v>7956516</v>
      </c>
      <c r="Q33" s="10">
        <v>4089657</v>
      </c>
      <c r="R33" s="10">
        <v>0</v>
      </c>
      <c r="S33" s="10">
        <v>0</v>
      </c>
      <c r="T33" s="10">
        <v>0</v>
      </c>
      <c r="U33" s="10">
        <v>42096642</v>
      </c>
      <c r="V33" s="10">
        <v>629479</v>
      </c>
      <c r="W33" s="10">
        <v>5477572</v>
      </c>
      <c r="X33" s="10">
        <v>19100288</v>
      </c>
      <c r="Y33" s="10">
        <v>2499</v>
      </c>
      <c r="Z33" s="10">
        <v>55041332</v>
      </c>
      <c r="AA33" s="10">
        <v>0</v>
      </c>
      <c r="AB33" s="10">
        <v>0</v>
      </c>
      <c r="AC33" s="10">
        <v>94855948</v>
      </c>
      <c r="AD33" s="10">
        <v>1708484</v>
      </c>
      <c r="AE33" s="10">
        <v>0</v>
      </c>
      <c r="AF33" s="10">
        <v>12758355</v>
      </c>
      <c r="AG33" s="10">
        <v>3663810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97">
        <v>475264463</v>
      </c>
    </row>
    <row r="34" spans="1:39" s="23" customFormat="1" ht="14.4" x14ac:dyDescent="0.3">
      <c r="A34" s="62" t="s">
        <v>280</v>
      </c>
      <c r="B34" s="25" t="s">
        <v>153</v>
      </c>
      <c r="C34" s="10">
        <v>470561</v>
      </c>
      <c r="D34" s="10">
        <v>0</v>
      </c>
      <c r="E34" s="10">
        <v>0</v>
      </c>
      <c r="F34" s="10">
        <v>0</v>
      </c>
      <c r="G34" s="10">
        <v>97477862</v>
      </c>
      <c r="H34" s="10">
        <v>64372842</v>
      </c>
      <c r="I34" s="10">
        <v>18586289</v>
      </c>
      <c r="J34" s="10">
        <v>0</v>
      </c>
      <c r="K34" s="10">
        <v>0</v>
      </c>
      <c r="L34" s="10">
        <v>9044479</v>
      </c>
      <c r="M34" s="10">
        <v>0</v>
      </c>
      <c r="N34" s="10">
        <v>3629246</v>
      </c>
      <c r="O34" s="10">
        <v>0</v>
      </c>
      <c r="P34" s="10">
        <v>40121760</v>
      </c>
      <c r="Q34" s="10">
        <v>6472078</v>
      </c>
      <c r="R34" s="10">
        <v>0</v>
      </c>
      <c r="S34" s="10">
        <v>0</v>
      </c>
      <c r="T34" s="10">
        <v>0</v>
      </c>
      <c r="U34" s="10">
        <v>0</v>
      </c>
      <c r="V34" s="10">
        <v>8146445</v>
      </c>
      <c r="W34" s="10">
        <v>3463089</v>
      </c>
      <c r="X34" s="10">
        <v>0</v>
      </c>
      <c r="Y34" s="10">
        <v>0</v>
      </c>
      <c r="Z34" s="10">
        <v>8832388</v>
      </c>
      <c r="AA34" s="10">
        <v>11677056</v>
      </c>
      <c r="AB34" s="10">
        <v>0</v>
      </c>
      <c r="AC34" s="10">
        <v>0</v>
      </c>
      <c r="AD34" s="10">
        <v>13616283</v>
      </c>
      <c r="AE34" s="10">
        <v>0</v>
      </c>
      <c r="AF34" s="10">
        <v>45894503</v>
      </c>
      <c r="AG34" s="10">
        <v>19185550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97">
        <v>350990431</v>
      </c>
    </row>
    <row r="35" spans="1:39" s="23" customFormat="1" ht="14.4" x14ac:dyDescent="0.3">
      <c r="A35" s="62" t="s">
        <v>281</v>
      </c>
      <c r="B35" s="25" t="s">
        <v>154</v>
      </c>
      <c r="C35" s="10">
        <v>299513472</v>
      </c>
      <c r="D35" s="10">
        <v>115898</v>
      </c>
      <c r="E35" s="10">
        <v>2244609</v>
      </c>
      <c r="F35" s="10">
        <v>0</v>
      </c>
      <c r="G35" s="10">
        <v>11586978</v>
      </c>
      <c r="H35" s="10">
        <v>141994782</v>
      </c>
      <c r="I35" s="10">
        <v>0</v>
      </c>
      <c r="J35" s="10">
        <v>978422</v>
      </c>
      <c r="K35" s="10">
        <v>0</v>
      </c>
      <c r="L35" s="10">
        <v>747572431</v>
      </c>
      <c r="M35" s="10">
        <v>140416482</v>
      </c>
      <c r="N35" s="10">
        <v>37986598</v>
      </c>
      <c r="O35" s="10">
        <v>36664393</v>
      </c>
      <c r="P35" s="10">
        <v>8412429</v>
      </c>
      <c r="Q35" s="10">
        <v>94253</v>
      </c>
      <c r="R35" s="10">
        <v>15721912</v>
      </c>
      <c r="S35" s="10">
        <v>3555956</v>
      </c>
      <c r="T35" s="10">
        <v>13226905</v>
      </c>
      <c r="U35" s="10">
        <v>225816350</v>
      </c>
      <c r="V35" s="10">
        <v>5288870</v>
      </c>
      <c r="W35" s="10">
        <v>768462</v>
      </c>
      <c r="X35" s="10">
        <v>47371921</v>
      </c>
      <c r="Y35" s="10">
        <v>575671</v>
      </c>
      <c r="Z35" s="10">
        <v>731422436</v>
      </c>
      <c r="AA35" s="10">
        <v>10604083</v>
      </c>
      <c r="AB35" s="10">
        <v>0</v>
      </c>
      <c r="AC35" s="10">
        <v>386202951</v>
      </c>
      <c r="AD35" s="10">
        <v>511931401</v>
      </c>
      <c r="AE35" s="10">
        <v>38678031</v>
      </c>
      <c r="AF35" s="10">
        <v>44125407</v>
      </c>
      <c r="AG35" s="10">
        <v>39729173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97">
        <v>3502600276</v>
      </c>
    </row>
    <row r="36" spans="1:39" s="23" customFormat="1" ht="14.4" x14ac:dyDescent="0.3">
      <c r="A36" s="62" t="s">
        <v>282</v>
      </c>
      <c r="B36" s="25" t="s">
        <v>155</v>
      </c>
      <c r="C36" s="10">
        <v>325199060</v>
      </c>
      <c r="D36" s="10">
        <v>548885</v>
      </c>
      <c r="E36" s="10">
        <v>14921226</v>
      </c>
      <c r="F36" s="10">
        <v>0</v>
      </c>
      <c r="G36" s="10">
        <v>79761246</v>
      </c>
      <c r="H36" s="10">
        <v>9521350</v>
      </c>
      <c r="I36" s="10">
        <v>1141845</v>
      </c>
      <c r="J36" s="10">
        <v>14650514</v>
      </c>
      <c r="K36" s="10">
        <v>0</v>
      </c>
      <c r="L36" s="10">
        <v>0</v>
      </c>
      <c r="M36" s="10">
        <v>0</v>
      </c>
      <c r="N36" s="10">
        <v>17728713</v>
      </c>
      <c r="O36" s="10">
        <v>3799851</v>
      </c>
      <c r="P36" s="10">
        <v>52448694</v>
      </c>
      <c r="Q36" s="10">
        <v>41481941</v>
      </c>
      <c r="R36" s="10">
        <v>5073594</v>
      </c>
      <c r="S36" s="10">
        <v>18494492</v>
      </c>
      <c r="T36" s="10">
        <v>2405478</v>
      </c>
      <c r="U36" s="10">
        <v>343378590</v>
      </c>
      <c r="V36" s="10">
        <v>0</v>
      </c>
      <c r="W36" s="10">
        <v>1928645</v>
      </c>
      <c r="X36" s="10">
        <v>4062864</v>
      </c>
      <c r="Y36" s="10">
        <v>10086281</v>
      </c>
      <c r="Z36" s="10">
        <v>55250376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9217465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97">
        <v>1011101110</v>
      </c>
    </row>
    <row r="37" spans="1:39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3851904</v>
      </c>
      <c r="G37" s="10">
        <v>5438534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14555827</v>
      </c>
      <c r="N37" s="10">
        <v>0</v>
      </c>
      <c r="O37" s="10">
        <v>0</v>
      </c>
      <c r="P37" s="10">
        <v>8172212</v>
      </c>
      <c r="Q37" s="10">
        <v>8388428</v>
      </c>
      <c r="R37" s="10">
        <v>0</v>
      </c>
      <c r="S37" s="10">
        <v>0</v>
      </c>
      <c r="T37" s="10">
        <v>0</v>
      </c>
      <c r="U37" s="10">
        <v>372758125</v>
      </c>
      <c r="V37" s="10">
        <v>0</v>
      </c>
      <c r="W37" s="10">
        <v>0</v>
      </c>
      <c r="X37" s="10">
        <v>0</v>
      </c>
      <c r="Y37" s="10">
        <v>0</v>
      </c>
      <c r="Z37" s="10">
        <v>1378190849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3635029569</v>
      </c>
      <c r="AI37" s="10">
        <v>0</v>
      </c>
      <c r="AJ37" s="10">
        <v>0</v>
      </c>
      <c r="AK37" s="10">
        <v>0</v>
      </c>
      <c r="AL37" s="10">
        <v>0</v>
      </c>
      <c r="AM37" s="197">
        <v>5426385448</v>
      </c>
    </row>
    <row r="38" spans="1:39" s="23" customFormat="1" ht="14.4" x14ac:dyDescent="0.3">
      <c r="A38" s="98" t="s">
        <v>284</v>
      </c>
      <c r="B38" s="99" t="s">
        <v>156</v>
      </c>
      <c r="C38" s="97">
        <v>1434463911</v>
      </c>
      <c r="D38" s="97">
        <v>469220072</v>
      </c>
      <c r="E38" s="97">
        <v>310648057</v>
      </c>
      <c r="F38" s="97">
        <v>9016056</v>
      </c>
      <c r="G38" s="97">
        <v>644253833</v>
      </c>
      <c r="H38" s="97">
        <v>1089603636</v>
      </c>
      <c r="I38" s="97">
        <v>1362267246</v>
      </c>
      <c r="J38" s="97">
        <v>100168391</v>
      </c>
      <c r="K38" s="97">
        <v>34415786</v>
      </c>
      <c r="L38" s="97">
        <v>2133334254</v>
      </c>
      <c r="M38" s="97">
        <v>824490419</v>
      </c>
      <c r="N38" s="97">
        <v>71960799</v>
      </c>
      <c r="O38" s="97">
        <v>154925554</v>
      </c>
      <c r="P38" s="97">
        <v>398242136</v>
      </c>
      <c r="Q38" s="97">
        <v>315452441</v>
      </c>
      <c r="R38" s="97">
        <v>84075177</v>
      </c>
      <c r="S38" s="97">
        <v>63186058</v>
      </c>
      <c r="T38" s="97">
        <v>163292632</v>
      </c>
      <c r="U38" s="97">
        <v>1059463924</v>
      </c>
      <c r="V38" s="97">
        <v>112922085</v>
      </c>
      <c r="W38" s="97">
        <v>366201730</v>
      </c>
      <c r="X38" s="97">
        <v>547823081</v>
      </c>
      <c r="Y38" s="97">
        <v>90230283</v>
      </c>
      <c r="Z38" s="97">
        <v>5118213959</v>
      </c>
      <c r="AA38" s="97">
        <v>333365776</v>
      </c>
      <c r="AB38" s="97">
        <v>0</v>
      </c>
      <c r="AC38" s="97">
        <v>2731373546</v>
      </c>
      <c r="AD38" s="97">
        <v>1988398981</v>
      </c>
      <c r="AE38" s="97">
        <v>186611027</v>
      </c>
      <c r="AF38" s="97">
        <v>1121378407</v>
      </c>
      <c r="AG38" s="97">
        <v>432115876</v>
      </c>
      <c r="AH38" s="97">
        <v>6229622971</v>
      </c>
      <c r="AI38" s="97">
        <v>0</v>
      </c>
      <c r="AJ38" s="97">
        <v>0</v>
      </c>
      <c r="AK38" s="97">
        <v>0</v>
      </c>
      <c r="AL38" s="97">
        <v>0</v>
      </c>
      <c r="AM38" s="203">
        <v>29980738104</v>
      </c>
    </row>
    <row r="39" spans="1:39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97">
        <v>0</v>
      </c>
    </row>
    <row r="40" spans="1:39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97">
        <v>0</v>
      </c>
    </row>
    <row r="41" spans="1:39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97">
        <v>0</v>
      </c>
    </row>
    <row r="42" spans="1:39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34521</v>
      </c>
      <c r="P42" s="10">
        <v>0</v>
      </c>
      <c r="Q42" s="10">
        <v>0</v>
      </c>
      <c r="R42" s="10">
        <v>594329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4534084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97">
        <v>5162934</v>
      </c>
    </row>
    <row r="43" spans="1:39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97">
        <v>0</v>
      </c>
    </row>
    <row r="44" spans="1:39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97">
        <v>0</v>
      </c>
    </row>
    <row r="45" spans="1:39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97">
        <v>0</v>
      </c>
    </row>
    <row r="46" spans="1:39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97">
        <v>0</v>
      </c>
    </row>
    <row r="47" spans="1:39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97">
        <v>0</v>
      </c>
    </row>
    <row r="48" spans="1:39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97">
        <v>0</v>
      </c>
    </row>
    <row r="49" spans="1:39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97">
        <v>0</v>
      </c>
    </row>
    <row r="50" spans="1:39" s="23" customFormat="1" ht="14.4" x14ac:dyDescent="0.3">
      <c r="A50" s="62" t="s">
        <v>296</v>
      </c>
      <c r="B50" s="25" t="s">
        <v>154</v>
      </c>
      <c r="C50" s="10">
        <v>175738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97">
        <v>175738</v>
      </c>
    </row>
    <row r="51" spans="1:39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97">
        <v>0</v>
      </c>
    </row>
    <row r="52" spans="1:39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97">
        <v>0</v>
      </c>
    </row>
    <row r="53" spans="1:39" s="23" customFormat="1" ht="14.4" x14ac:dyDescent="0.3">
      <c r="A53" s="98" t="s">
        <v>299</v>
      </c>
      <c r="B53" s="99" t="s">
        <v>157</v>
      </c>
      <c r="C53" s="97">
        <v>175738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34521</v>
      </c>
      <c r="P53" s="97">
        <v>0</v>
      </c>
      <c r="Q53" s="97">
        <v>0</v>
      </c>
      <c r="R53" s="97">
        <v>594329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4534084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5338672</v>
      </c>
    </row>
    <row r="54" spans="1:39" s="23" customFormat="1" ht="14.4" collapsed="1" x14ac:dyDescent="0.3">
      <c r="A54" s="63" t="s">
        <v>32</v>
      </c>
      <c r="B54" s="29" t="s">
        <v>84</v>
      </c>
      <c r="C54" s="28">
        <v>1434639649</v>
      </c>
      <c r="D54" s="28">
        <v>469220072</v>
      </c>
      <c r="E54" s="28">
        <v>310648057</v>
      </c>
      <c r="F54" s="28">
        <v>9016056</v>
      </c>
      <c r="G54" s="28">
        <v>644253833</v>
      </c>
      <c r="H54" s="28">
        <v>1089603636</v>
      </c>
      <c r="I54" s="28">
        <v>1362267246</v>
      </c>
      <c r="J54" s="28">
        <v>100168391</v>
      </c>
      <c r="K54" s="28">
        <v>34415786</v>
      </c>
      <c r="L54" s="28">
        <v>2133334254</v>
      </c>
      <c r="M54" s="28">
        <v>824490419</v>
      </c>
      <c r="N54" s="28">
        <v>71960799</v>
      </c>
      <c r="O54" s="28">
        <v>154960075</v>
      </c>
      <c r="P54" s="28">
        <v>398242136</v>
      </c>
      <c r="Q54" s="28">
        <v>315452441</v>
      </c>
      <c r="R54" s="28">
        <v>84669506</v>
      </c>
      <c r="S54" s="28">
        <v>63186058</v>
      </c>
      <c r="T54" s="28">
        <v>163292632</v>
      </c>
      <c r="U54" s="28">
        <v>1059463924</v>
      </c>
      <c r="V54" s="28">
        <v>112922085</v>
      </c>
      <c r="W54" s="28">
        <v>366201730</v>
      </c>
      <c r="X54" s="28">
        <v>547823081</v>
      </c>
      <c r="Y54" s="28">
        <v>90230283</v>
      </c>
      <c r="Z54" s="28">
        <v>5118213959</v>
      </c>
      <c r="AA54" s="28">
        <v>333365776</v>
      </c>
      <c r="AB54" s="28">
        <v>0</v>
      </c>
      <c r="AC54" s="28">
        <v>2735907630</v>
      </c>
      <c r="AD54" s="28">
        <v>1988398981</v>
      </c>
      <c r="AE54" s="28">
        <v>186611027</v>
      </c>
      <c r="AF54" s="28">
        <v>1121378407</v>
      </c>
      <c r="AG54" s="28">
        <v>432115876</v>
      </c>
      <c r="AH54" s="28">
        <v>6229622971</v>
      </c>
      <c r="AI54" s="28">
        <v>0</v>
      </c>
      <c r="AJ54" s="28">
        <v>0</v>
      </c>
      <c r="AK54" s="28">
        <v>0</v>
      </c>
      <c r="AL54" s="28">
        <v>0</v>
      </c>
      <c r="AM54" s="205">
        <v>29986076776</v>
      </c>
    </row>
    <row r="55" spans="1:39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97">
        <v>0</v>
      </c>
    </row>
    <row r="56" spans="1:39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97">
        <v>0</v>
      </c>
    </row>
    <row r="57" spans="1:39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97">
        <v>0</v>
      </c>
    </row>
    <row r="58" spans="1:39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97">
        <v>0</v>
      </c>
    </row>
    <row r="59" spans="1:39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97">
        <v>0</v>
      </c>
    </row>
    <row r="60" spans="1:39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97">
        <v>0</v>
      </c>
    </row>
    <row r="61" spans="1:39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97">
        <v>0</v>
      </c>
    </row>
    <row r="62" spans="1:39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97">
        <v>0</v>
      </c>
    </row>
    <row r="63" spans="1:39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97">
        <v>0</v>
      </c>
    </row>
    <row r="64" spans="1:39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97">
        <v>0</v>
      </c>
    </row>
    <row r="65" spans="1:39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97">
        <v>0</v>
      </c>
    </row>
    <row r="66" spans="1:39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97">
        <v>0</v>
      </c>
    </row>
    <row r="67" spans="1:39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97">
        <v>0</v>
      </c>
    </row>
    <row r="68" spans="1:39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97">
        <v>0</v>
      </c>
    </row>
    <row r="69" spans="1:39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97">
        <v>0</v>
      </c>
      <c r="AM69" s="203">
        <v>0</v>
      </c>
    </row>
    <row r="70" spans="1:39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97">
        <v>0</v>
      </c>
    </row>
    <row r="71" spans="1:39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97">
        <v>0</v>
      </c>
    </row>
    <row r="72" spans="1:39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97">
        <v>0</v>
      </c>
    </row>
    <row r="73" spans="1:39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97">
        <v>0</v>
      </c>
    </row>
    <row r="74" spans="1:39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97">
        <v>0</v>
      </c>
    </row>
    <row r="75" spans="1:39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97">
        <v>0</v>
      </c>
    </row>
    <row r="76" spans="1:39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97">
        <v>0</v>
      </c>
    </row>
    <row r="77" spans="1:39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97">
        <v>0</v>
      </c>
    </row>
    <row r="78" spans="1:39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97">
        <v>0</v>
      </c>
    </row>
    <row r="79" spans="1:39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97">
        <v>0</v>
      </c>
    </row>
    <row r="80" spans="1:39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97">
        <v>0</v>
      </c>
    </row>
    <row r="81" spans="1:39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97">
        <v>0</v>
      </c>
    </row>
    <row r="82" spans="1:39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97">
        <v>0</v>
      </c>
    </row>
    <row r="83" spans="1:39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97">
        <v>0</v>
      </c>
    </row>
    <row r="84" spans="1:39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97">
        <v>0</v>
      </c>
      <c r="AM84" s="203">
        <v>0</v>
      </c>
    </row>
    <row r="85" spans="1:39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05">
        <v>0</v>
      </c>
    </row>
    <row r="86" spans="1:39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22196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97">
        <v>22196</v>
      </c>
    </row>
    <row r="87" spans="1:39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1456834859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46274543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97">
        <v>1503109402</v>
      </c>
    </row>
    <row r="88" spans="1:39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28308829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97">
        <v>28308829</v>
      </c>
    </row>
    <row r="89" spans="1:39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97">
        <v>0</v>
      </c>
    </row>
    <row r="90" spans="1:39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97">
        <v>0</v>
      </c>
    </row>
    <row r="91" spans="1:39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633747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>
        <v>0</v>
      </c>
      <c r="AM91" s="197">
        <v>633747</v>
      </c>
    </row>
    <row r="92" spans="1:39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97">
        <v>0</v>
      </c>
    </row>
    <row r="93" spans="1:39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>
        <v>0</v>
      </c>
      <c r="AM93" s="197">
        <v>0</v>
      </c>
    </row>
    <row r="94" spans="1:39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>
        <v>0</v>
      </c>
      <c r="AM94" s="197">
        <v>0</v>
      </c>
    </row>
    <row r="95" spans="1:39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>
        <v>0</v>
      </c>
      <c r="AM95" s="197">
        <v>0</v>
      </c>
    </row>
    <row r="96" spans="1:39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97">
        <v>0</v>
      </c>
    </row>
    <row r="97" spans="1:39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>
        <v>0</v>
      </c>
      <c r="AM97" s="197">
        <v>0</v>
      </c>
    </row>
    <row r="98" spans="1:39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97">
        <v>0</v>
      </c>
    </row>
    <row r="99" spans="1:39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429270983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450454902</v>
      </c>
      <c r="AC99" s="10">
        <v>0</v>
      </c>
      <c r="AD99" s="10">
        <v>0</v>
      </c>
      <c r="AE99" s="10">
        <v>0</v>
      </c>
      <c r="AF99" s="10">
        <v>0</v>
      </c>
      <c r="AG99" s="10">
        <v>771230372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97">
        <v>1650956257</v>
      </c>
    </row>
    <row r="100" spans="1:39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1915048418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496751641</v>
      </c>
      <c r="AC100" s="97">
        <v>0</v>
      </c>
      <c r="AD100" s="97">
        <v>0</v>
      </c>
      <c r="AE100" s="97">
        <v>0</v>
      </c>
      <c r="AF100" s="97">
        <v>0</v>
      </c>
      <c r="AG100" s="97">
        <v>771230372</v>
      </c>
      <c r="AH100" s="97">
        <v>0</v>
      </c>
      <c r="AI100" s="97">
        <v>0</v>
      </c>
      <c r="AJ100" s="97">
        <v>0</v>
      </c>
      <c r="AK100" s="97">
        <v>0</v>
      </c>
      <c r="AL100" s="97">
        <v>0</v>
      </c>
      <c r="AM100" s="203">
        <v>3183030431</v>
      </c>
    </row>
    <row r="101" spans="1:39" s="23" customFormat="1" ht="14.4" x14ac:dyDescent="0.3">
      <c r="A101" s="62" t="s">
        <v>345</v>
      </c>
      <c r="B101" s="26" t="s">
        <v>70</v>
      </c>
      <c r="C101" s="10">
        <v>0</v>
      </c>
      <c r="D101" s="10">
        <v>5035304629</v>
      </c>
      <c r="E101" s="10">
        <v>0</v>
      </c>
      <c r="F101" s="10">
        <v>0</v>
      </c>
      <c r="G101" s="10">
        <v>0</v>
      </c>
      <c r="H101" s="10">
        <v>466868411</v>
      </c>
      <c r="I101" s="10">
        <v>0</v>
      </c>
      <c r="J101" s="10">
        <v>0</v>
      </c>
      <c r="K101" s="10">
        <v>0</v>
      </c>
      <c r="L101" s="10">
        <v>94235206851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102691846</v>
      </c>
      <c r="S101" s="10">
        <v>0</v>
      </c>
      <c r="T101" s="10">
        <v>339932793</v>
      </c>
      <c r="U101" s="10">
        <v>35711022725</v>
      </c>
      <c r="V101" s="10">
        <v>0</v>
      </c>
      <c r="W101" s="10">
        <v>4739696475</v>
      </c>
      <c r="X101" s="10">
        <v>1795616153</v>
      </c>
      <c r="Y101" s="10">
        <v>0</v>
      </c>
      <c r="Z101" s="10">
        <v>63728193150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29404860736</v>
      </c>
      <c r="AH101" s="10">
        <v>102892922400</v>
      </c>
      <c r="AI101" s="10">
        <v>0</v>
      </c>
      <c r="AJ101" s="10">
        <v>0</v>
      </c>
      <c r="AK101" s="10">
        <v>0</v>
      </c>
      <c r="AL101" s="10">
        <v>0</v>
      </c>
      <c r="AM101" s="197">
        <v>338452316169</v>
      </c>
    </row>
    <row r="102" spans="1:39" s="23" customFormat="1" ht="14.4" x14ac:dyDescent="0.3">
      <c r="A102" s="98" t="s">
        <v>346</v>
      </c>
      <c r="B102" s="99" t="s">
        <v>159</v>
      </c>
      <c r="C102" s="97">
        <v>0</v>
      </c>
      <c r="D102" s="97">
        <v>5035304629</v>
      </c>
      <c r="E102" s="97">
        <v>0</v>
      </c>
      <c r="F102" s="97">
        <v>0</v>
      </c>
      <c r="G102" s="97">
        <v>0</v>
      </c>
      <c r="H102" s="97">
        <v>466868411</v>
      </c>
      <c r="I102" s="97">
        <v>0</v>
      </c>
      <c r="J102" s="97">
        <v>0</v>
      </c>
      <c r="K102" s="97">
        <v>0</v>
      </c>
      <c r="L102" s="97">
        <v>94235206851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102691846</v>
      </c>
      <c r="S102" s="97">
        <v>0</v>
      </c>
      <c r="T102" s="97">
        <v>339932793</v>
      </c>
      <c r="U102" s="97">
        <v>35711022725</v>
      </c>
      <c r="V102" s="97">
        <v>0</v>
      </c>
      <c r="W102" s="97">
        <v>4739696475</v>
      </c>
      <c r="X102" s="97">
        <v>1795616153</v>
      </c>
      <c r="Y102" s="97">
        <v>0</v>
      </c>
      <c r="Z102" s="97">
        <v>63728193150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29404860736</v>
      </c>
      <c r="AH102" s="97">
        <v>102892922400</v>
      </c>
      <c r="AI102" s="97">
        <v>0</v>
      </c>
      <c r="AJ102" s="97">
        <v>0</v>
      </c>
      <c r="AK102" s="97">
        <v>0</v>
      </c>
      <c r="AL102" s="97">
        <v>0</v>
      </c>
      <c r="AM102" s="203">
        <v>338452316169</v>
      </c>
    </row>
    <row r="103" spans="1:39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97">
        <v>0</v>
      </c>
    </row>
    <row r="104" spans="1:39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97">
        <v>0</v>
      </c>
      <c r="AM104" s="203">
        <v>0</v>
      </c>
    </row>
    <row r="105" spans="1:39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5035304629</v>
      </c>
      <c r="E105" s="28">
        <v>0</v>
      </c>
      <c r="F105" s="28">
        <v>0</v>
      </c>
      <c r="G105" s="28">
        <v>0</v>
      </c>
      <c r="H105" s="28">
        <v>2381916829</v>
      </c>
      <c r="I105" s="28">
        <v>0</v>
      </c>
      <c r="J105" s="28">
        <v>0</v>
      </c>
      <c r="K105" s="28">
        <v>0</v>
      </c>
      <c r="L105" s="28">
        <v>94235206851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102691846</v>
      </c>
      <c r="S105" s="28">
        <v>0</v>
      </c>
      <c r="T105" s="28">
        <v>339932793</v>
      </c>
      <c r="U105" s="28">
        <v>35711022725</v>
      </c>
      <c r="V105" s="28">
        <v>0</v>
      </c>
      <c r="W105" s="28">
        <v>4739696475</v>
      </c>
      <c r="X105" s="28">
        <v>1795616153</v>
      </c>
      <c r="Y105" s="28">
        <v>0</v>
      </c>
      <c r="Z105" s="28">
        <v>63728193150</v>
      </c>
      <c r="AA105" s="28">
        <v>0</v>
      </c>
      <c r="AB105" s="28">
        <v>496751641</v>
      </c>
      <c r="AC105" s="28">
        <v>0</v>
      </c>
      <c r="AD105" s="28">
        <v>0</v>
      </c>
      <c r="AE105" s="28">
        <v>0</v>
      </c>
      <c r="AF105" s="28">
        <v>0</v>
      </c>
      <c r="AG105" s="28">
        <v>30176091108</v>
      </c>
      <c r="AH105" s="28">
        <v>102892922400</v>
      </c>
      <c r="AI105" s="28">
        <v>0</v>
      </c>
      <c r="AJ105" s="28">
        <v>0</v>
      </c>
      <c r="AK105" s="28">
        <v>0</v>
      </c>
      <c r="AL105" s="28">
        <v>0</v>
      </c>
      <c r="AM105" s="205">
        <v>341635346600</v>
      </c>
    </row>
    <row r="106" spans="1:39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>
        <v>0</v>
      </c>
      <c r="AM106" s="197">
        <v>0</v>
      </c>
    </row>
    <row r="107" spans="1:39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>
        <v>0</v>
      </c>
      <c r="AM107" s="197">
        <v>0</v>
      </c>
    </row>
    <row r="108" spans="1:39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2911356</v>
      </c>
      <c r="AK108" s="10">
        <v>0</v>
      </c>
      <c r="AL108" s="10">
        <v>0</v>
      </c>
      <c r="AM108" s="197">
        <v>2911356</v>
      </c>
    </row>
    <row r="109" spans="1:39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1195268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1018182</v>
      </c>
      <c r="T109" s="10">
        <v>0</v>
      </c>
      <c r="U109" s="10">
        <v>991725</v>
      </c>
      <c r="V109" s="10">
        <v>0</v>
      </c>
      <c r="W109" s="10">
        <v>0</v>
      </c>
      <c r="X109" s="10">
        <v>0</v>
      </c>
      <c r="Y109" s="10">
        <v>0</v>
      </c>
      <c r="Z109" s="10">
        <v>1071310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>
        <v>0</v>
      </c>
      <c r="AM109" s="197">
        <v>4276485</v>
      </c>
    </row>
    <row r="110" spans="1:39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>
        <v>0</v>
      </c>
      <c r="AM110" s="197">
        <v>0</v>
      </c>
    </row>
    <row r="111" spans="1:39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97">
        <v>0</v>
      </c>
    </row>
    <row r="112" spans="1:39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97">
        <v>0</v>
      </c>
    </row>
    <row r="113" spans="1:39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6961604114</v>
      </c>
      <c r="AD113" s="10">
        <v>0</v>
      </c>
      <c r="AE113" s="10">
        <v>122845203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>
        <v>0</v>
      </c>
      <c r="AM113" s="197">
        <v>7084449317</v>
      </c>
    </row>
    <row r="114" spans="1:39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46146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953181</v>
      </c>
      <c r="AK114" s="10">
        <v>0</v>
      </c>
      <c r="AL114" s="10">
        <v>0</v>
      </c>
      <c r="AM114" s="197">
        <v>999327</v>
      </c>
    </row>
    <row r="115" spans="1:39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5018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42121</v>
      </c>
      <c r="AJ115" s="10">
        <v>0</v>
      </c>
      <c r="AK115" s="10">
        <v>0</v>
      </c>
      <c r="AL115" s="10">
        <v>0</v>
      </c>
      <c r="AM115" s="197">
        <v>47139</v>
      </c>
    </row>
    <row r="116" spans="1:39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97">
        <v>0</v>
      </c>
    </row>
    <row r="117" spans="1:39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97">
        <v>0</v>
      </c>
    </row>
    <row r="118" spans="1:39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>
        <v>0</v>
      </c>
      <c r="AM118" s="197">
        <v>0</v>
      </c>
    </row>
    <row r="119" spans="1:39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80000000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136365</v>
      </c>
      <c r="AK119" s="10">
        <v>0</v>
      </c>
      <c r="AL119" s="10">
        <v>0</v>
      </c>
      <c r="AM119" s="197">
        <v>80136365</v>
      </c>
    </row>
    <row r="120" spans="1:39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1246432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1018182</v>
      </c>
      <c r="T120" s="97">
        <v>0</v>
      </c>
      <c r="U120" s="97">
        <v>991725</v>
      </c>
      <c r="V120" s="97">
        <v>0</v>
      </c>
      <c r="W120" s="97">
        <v>0</v>
      </c>
      <c r="X120" s="97">
        <v>0</v>
      </c>
      <c r="Y120" s="97">
        <v>0</v>
      </c>
      <c r="Z120" s="97">
        <v>1071310</v>
      </c>
      <c r="AA120" s="97">
        <v>0</v>
      </c>
      <c r="AB120" s="97">
        <v>0</v>
      </c>
      <c r="AC120" s="97">
        <v>7041604114</v>
      </c>
      <c r="AD120" s="97">
        <v>0</v>
      </c>
      <c r="AE120" s="97">
        <v>122845203</v>
      </c>
      <c r="AF120" s="97">
        <v>0</v>
      </c>
      <c r="AG120" s="97">
        <v>0</v>
      </c>
      <c r="AH120" s="97">
        <v>0</v>
      </c>
      <c r="AI120" s="97">
        <v>42121</v>
      </c>
      <c r="AJ120" s="97">
        <v>4000902</v>
      </c>
      <c r="AK120" s="97">
        <v>0</v>
      </c>
      <c r="AL120" s="97">
        <v>0</v>
      </c>
      <c r="AM120" s="203">
        <v>7172819989</v>
      </c>
    </row>
    <row r="121" spans="1:39" s="23" customFormat="1" ht="14.4" x14ac:dyDescent="0.3">
      <c r="A121" s="62" t="s">
        <v>364</v>
      </c>
      <c r="B121" s="26" t="s">
        <v>143</v>
      </c>
      <c r="C121" s="10">
        <v>64475215</v>
      </c>
      <c r="D121" s="10">
        <v>106948893</v>
      </c>
      <c r="E121" s="10">
        <v>23227028</v>
      </c>
      <c r="F121" s="10">
        <v>23956716</v>
      </c>
      <c r="G121" s="10">
        <v>32000021</v>
      </c>
      <c r="H121" s="10">
        <v>272275343</v>
      </c>
      <c r="I121" s="10">
        <v>0</v>
      </c>
      <c r="J121" s="10">
        <v>5071868</v>
      </c>
      <c r="K121" s="10">
        <v>8950582</v>
      </c>
      <c r="L121" s="10">
        <v>599361254</v>
      </c>
      <c r="M121" s="10">
        <v>127304437</v>
      </c>
      <c r="N121" s="10">
        <v>39721226</v>
      </c>
      <c r="O121" s="10">
        <v>130313156</v>
      </c>
      <c r="P121" s="10">
        <v>27205</v>
      </c>
      <c r="Q121" s="10">
        <v>27091913</v>
      </c>
      <c r="R121" s="10">
        <v>48997715</v>
      </c>
      <c r="S121" s="10">
        <v>464655</v>
      </c>
      <c r="T121" s="10">
        <v>409684039</v>
      </c>
      <c r="U121" s="10">
        <v>269018977</v>
      </c>
      <c r="V121" s="10">
        <v>48726825</v>
      </c>
      <c r="W121" s="10">
        <v>72556532</v>
      </c>
      <c r="X121" s="10">
        <v>33091145</v>
      </c>
      <c r="Y121" s="10">
        <v>0</v>
      </c>
      <c r="Z121" s="10">
        <v>464418274</v>
      </c>
      <c r="AA121" s="10">
        <v>265933494</v>
      </c>
      <c r="AB121" s="10">
        <v>0</v>
      </c>
      <c r="AC121" s="10">
        <v>81942067</v>
      </c>
      <c r="AD121" s="10">
        <v>36216581</v>
      </c>
      <c r="AE121" s="10">
        <v>88623929</v>
      </c>
      <c r="AF121" s="10">
        <v>133822214</v>
      </c>
      <c r="AG121" s="10">
        <v>26268581</v>
      </c>
      <c r="AH121" s="10">
        <v>0</v>
      </c>
      <c r="AI121" s="10">
        <v>1736842</v>
      </c>
      <c r="AJ121" s="10">
        <v>10005344</v>
      </c>
      <c r="AK121" s="10">
        <v>0</v>
      </c>
      <c r="AL121" s="10">
        <v>0</v>
      </c>
      <c r="AM121" s="197">
        <v>3452232071</v>
      </c>
    </row>
    <row r="122" spans="1:39" s="23" customFormat="1" ht="14.4" x14ac:dyDescent="0.3">
      <c r="A122" s="62" t="s">
        <v>365</v>
      </c>
      <c r="B122" s="26" t="s">
        <v>144</v>
      </c>
      <c r="C122" s="10">
        <v>67771858</v>
      </c>
      <c r="D122" s="10">
        <v>61811948</v>
      </c>
      <c r="E122" s="10">
        <v>0</v>
      </c>
      <c r="F122" s="10">
        <v>1221643</v>
      </c>
      <c r="G122" s="10">
        <v>50040206</v>
      </c>
      <c r="H122" s="10">
        <v>58489290</v>
      </c>
      <c r="I122" s="10">
        <v>0</v>
      </c>
      <c r="J122" s="10">
        <v>2790552</v>
      </c>
      <c r="K122" s="10">
        <v>5295390</v>
      </c>
      <c r="L122" s="10">
        <v>356749755</v>
      </c>
      <c r="M122" s="10">
        <v>66568991</v>
      </c>
      <c r="N122" s="10">
        <v>21552832</v>
      </c>
      <c r="O122" s="10">
        <v>71978325</v>
      </c>
      <c r="P122" s="10">
        <v>0</v>
      </c>
      <c r="Q122" s="10">
        <v>5287226</v>
      </c>
      <c r="R122" s="10">
        <v>37563739</v>
      </c>
      <c r="S122" s="10">
        <v>0</v>
      </c>
      <c r="T122" s="10">
        <v>196892531</v>
      </c>
      <c r="U122" s="10">
        <v>123104466</v>
      </c>
      <c r="V122" s="10">
        <v>20667228</v>
      </c>
      <c r="W122" s="10">
        <v>13965829</v>
      </c>
      <c r="X122" s="10">
        <v>23163263</v>
      </c>
      <c r="Y122" s="10">
        <v>0</v>
      </c>
      <c r="Z122" s="10">
        <v>172146644</v>
      </c>
      <c r="AA122" s="10">
        <v>82939429</v>
      </c>
      <c r="AB122" s="10">
        <v>0</v>
      </c>
      <c r="AC122" s="10">
        <v>79008442</v>
      </c>
      <c r="AD122" s="10">
        <v>10932947</v>
      </c>
      <c r="AE122" s="10">
        <v>149097119</v>
      </c>
      <c r="AF122" s="10">
        <v>36527604</v>
      </c>
      <c r="AG122" s="10">
        <v>23374363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97">
        <v>1738941620</v>
      </c>
    </row>
    <row r="123" spans="1:39" s="23" customFormat="1" ht="14.4" x14ac:dyDescent="0.3">
      <c r="A123" s="62" t="s">
        <v>366</v>
      </c>
      <c r="B123" s="26" t="s">
        <v>145</v>
      </c>
      <c r="C123" s="10">
        <v>993610</v>
      </c>
      <c r="D123" s="10">
        <v>6287245</v>
      </c>
      <c r="E123" s="10">
        <v>68680</v>
      </c>
      <c r="F123" s="10">
        <v>185967</v>
      </c>
      <c r="G123" s="10">
        <v>10138798</v>
      </c>
      <c r="H123" s="10">
        <v>21139114</v>
      </c>
      <c r="I123" s="10">
        <v>0</v>
      </c>
      <c r="J123" s="10">
        <v>1182522</v>
      </c>
      <c r="K123" s="10">
        <v>1904182</v>
      </c>
      <c r="L123" s="10">
        <v>95394288</v>
      </c>
      <c r="M123" s="10">
        <v>25241252</v>
      </c>
      <c r="N123" s="10">
        <v>1375628</v>
      </c>
      <c r="O123" s="10">
        <v>24035339</v>
      </c>
      <c r="P123" s="10">
        <v>0</v>
      </c>
      <c r="Q123" s="10">
        <v>232349</v>
      </c>
      <c r="R123" s="10">
        <v>19346811</v>
      </c>
      <c r="S123" s="10">
        <v>409870</v>
      </c>
      <c r="T123" s="10">
        <v>73176331</v>
      </c>
      <c r="U123" s="10">
        <v>20097772</v>
      </c>
      <c r="V123" s="10">
        <v>4274830</v>
      </c>
      <c r="W123" s="10">
        <v>16451384</v>
      </c>
      <c r="X123" s="10">
        <v>2216824</v>
      </c>
      <c r="Y123" s="10">
        <v>0</v>
      </c>
      <c r="Z123" s="10">
        <v>115658946</v>
      </c>
      <c r="AA123" s="10">
        <v>119230438</v>
      </c>
      <c r="AB123" s="10">
        <v>0</v>
      </c>
      <c r="AC123" s="10">
        <v>21442487</v>
      </c>
      <c r="AD123" s="10">
        <v>0</v>
      </c>
      <c r="AE123" s="10">
        <v>59172724</v>
      </c>
      <c r="AF123" s="10">
        <v>23009764</v>
      </c>
      <c r="AG123" s="10">
        <v>46839054</v>
      </c>
      <c r="AH123" s="10">
        <v>0</v>
      </c>
      <c r="AI123" s="10">
        <v>51870</v>
      </c>
      <c r="AJ123" s="10">
        <v>148930654</v>
      </c>
      <c r="AK123" s="10">
        <v>0</v>
      </c>
      <c r="AL123" s="10">
        <v>0</v>
      </c>
      <c r="AM123" s="197">
        <v>858488733</v>
      </c>
    </row>
    <row r="124" spans="1:39" s="23" customFormat="1" ht="14.4" x14ac:dyDescent="0.3">
      <c r="A124" s="62" t="s">
        <v>367</v>
      </c>
      <c r="B124" s="26" t="s">
        <v>146</v>
      </c>
      <c r="C124" s="10">
        <v>2206111818</v>
      </c>
      <c r="D124" s="10">
        <v>1215645686</v>
      </c>
      <c r="E124" s="10">
        <v>5213636</v>
      </c>
      <c r="F124" s="10">
        <v>228203469</v>
      </c>
      <c r="G124" s="10">
        <v>1901548989</v>
      </c>
      <c r="H124" s="10">
        <v>5919577527</v>
      </c>
      <c r="I124" s="10">
        <v>67266</v>
      </c>
      <c r="J124" s="10">
        <v>336830435</v>
      </c>
      <c r="K124" s="10">
        <v>361684775</v>
      </c>
      <c r="L124" s="10">
        <v>2909591380</v>
      </c>
      <c r="M124" s="10">
        <v>2993208466</v>
      </c>
      <c r="N124" s="10">
        <v>701894519</v>
      </c>
      <c r="O124" s="10">
        <v>1953119742</v>
      </c>
      <c r="P124" s="10">
        <v>0</v>
      </c>
      <c r="Q124" s="10">
        <v>139115658</v>
      </c>
      <c r="R124" s="10">
        <v>1662459331</v>
      </c>
      <c r="S124" s="10">
        <v>50395374</v>
      </c>
      <c r="T124" s="10">
        <v>2474873051</v>
      </c>
      <c r="U124" s="10">
        <v>4298019509</v>
      </c>
      <c r="V124" s="10">
        <v>1616807998</v>
      </c>
      <c r="W124" s="10">
        <v>1469388139</v>
      </c>
      <c r="X124" s="10">
        <v>1780713581</v>
      </c>
      <c r="Y124" s="10">
        <v>0</v>
      </c>
      <c r="Z124" s="10">
        <v>16599627274</v>
      </c>
      <c r="AA124" s="10">
        <v>1636888181</v>
      </c>
      <c r="AB124" s="10">
        <v>6740104057</v>
      </c>
      <c r="AC124" s="10">
        <v>4381608273</v>
      </c>
      <c r="AD124" s="10">
        <v>1034824301</v>
      </c>
      <c r="AE124" s="10">
        <v>3857280040</v>
      </c>
      <c r="AF124" s="10">
        <v>1791137956</v>
      </c>
      <c r="AG124" s="10">
        <v>1137050380</v>
      </c>
      <c r="AH124" s="10">
        <v>0</v>
      </c>
      <c r="AI124" s="10">
        <v>419353511</v>
      </c>
      <c r="AJ124" s="10">
        <v>0</v>
      </c>
      <c r="AK124" s="10">
        <v>0</v>
      </c>
      <c r="AL124" s="10">
        <v>0</v>
      </c>
      <c r="AM124" s="197">
        <v>71822344322</v>
      </c>
    </row>
    <row r="125" spans="1:39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99232157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14159379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97">
        <v>113391536</v>
      </c>
    </row>
    <row r="126" spans="1:39" s="23" customFormat="1" ht="14.4" x14ac:dyDescent="0.3">
      <c r="A126" s="62" t="s">
        <v>369</v>
      </c>
      <c r="B126" s="26" t="s">
        <v>148</v>
      </c>
      <c r="C126" s="10">
        <v>4819806</v>
      </c>
      <c r="D126" s="10">
        <v>27309028</v>
      </c>
      <c r="E126" s="10">
        <v>1846571</v>
      </c>
      <c r="F126" s="10">
        <v>3188500</v>
      </c>
      <c r="G126" s="10">
        <v>28000745</v>
      </c>
      <c r="H126" s="10">
        <v>39525247</v>
      </c>
      <c r="I126" s="10">
        <v>0</v>
      </c>
      <c r="J126" s="10">
        <v>94115</v>
      </c>
      <c r="K126" s="10">
        <v>688105</v>
      </c>
      <c r="L126" s="10">
        <v>137050629</v>
      </c>
      <c r="M126" s="10">
        <v>32846414</v>
      </c>
      <c r="N126" s="10">
        <v>7406200</v>
      </c>
      <c r="O126" s="10">
        <v>34334247</v>
      </c>
      <c r="P126" s="10">
        <v>0</v>
      </c>
      <c r="Q126" s="10">
        <v>4573885</v>
      </c>
      <c r="R126" s="10">
        <v>26251872</v>
      </c>
      <c r="S126" s="10">
        <v>42948</v>
      </c>
      <c r="T126" s="10">
        <v>27673039</v>
      </c>
      <c r="U126" s="10">
        <v>43292031</v>
      </c>
      <c r="V126" s="10">
        <v>26656329</v>
      </c>
      <c r="W126" s="10">
        <v>5343734</v>
      </c>
      <c r="X126" s="10">
        <v>12212258</v>
      </c>
      <c r="Y126" s="10">
        <v>0</v>
      </c>
      <c r="Z126" s="10">
        <v>129962298</v>
      </c>
      <c r="AA126" s="10">
        <v>44748330</v>
      </c>
      <c r="AB126" s="10">
        <v>0</v>
      </c>
      <c r="AC126" s="10">
        <v>15971693</v>
      </c>
      <c r="AD126" s="10">
        <v>42107672</v>
      </c>
      <c r="AE126" s="10">
        <v>39012365</v>
      </c>
      <c r="AF126" s="10">
        <v>19102614</v>
      </c>
      <c r="AG126" s="10">
        <v>5261115</v>
      </c>
      <c r="AH126" s="10">
        <v>0</v>
      </c>
      <c r="AI126" s="10">
        <v>430997</v>
      </c>
      <c r="AJ126" s="10">
        <v>1031318</v>
      </c>
      <c r="AK126" s="10">
        <v>0</v>
      </c>
      <c r="AL126" s="10">
        <v>0</v>
      </c>
      <c r="AM126" s="197">
        <v>760784105</v>
      </c>
    </row>
    <row r="127" spans="1:39" s="23" customFormat="1" ht="14.4" x14ac:dyDescent="0.3">
      <c r="A127" s="62" t="s">
        <v>370</v>
      </c>
      <c r="B127" s="26" t="s">
        <v>149</v>
      </c>
      <c r="C127" s="10">
        <v>411979</v>
      </c>
      <c r="D127" s="10">
        <v>2382300</v>
      </c>
      <c r="E127" s="10">
        <v>0</v>
      </c>
      <c r="F127" s="10">
        <v>343981</v>
      </c>
      <c r="G127" s="10">
        <v>669715</v>
      </c>
      <c r="H127" s="10">
        <v>6935635</v>
      </c>
      <c r="I127" s="10">
        <v>0</v>
      </c>
      <c r="J127" s="10">
        <v>10329</v>
      </c>
      <c r="K127" s="10">
        <v>200906</v>
      </c>
      <c r="L127" s="10">
        <v>7875715</v>
      </c>
      <c r="M127" s="10">
        <v>1132628</v>
      </c>
      <c r="N127" s="10">
        <v>1597056</v>
      </c>
      <c r="O127" s="10">
        <v>1827795</v>
      </c>
      <c r="P127" s="10">
        <v>0</v>
      </c>
      <c r="Q127" s="10">
        <v>269291</v>
      </c>
      <c r="R127" s="10">
        <v>1851381</v>
      </c>
      <c r="S127" s="10">
        <v>0</v>
      </c>
      <c r="T127" s="10">
        <v>1296662</v>
      </c>
      <c r="U127" s="10">
        <v>5873421</v>
      </c>
      <c r="V127" s="10">
        <v>765692</v>
      </c>
      <c r="W127" s="10">
        <v>845677</v>
      </c>
      <c r="X127" s="10">
        <v>1632462</v>
      </c>
      <c r="Y127" s="10">
        <v>0</v>
      </c>
      <c r="Z127" s="10">
        <v>13130019</v>
      </c>
      <c r="AA127" s="10">
        <v>5033542</v>
      </c>
      <c r="AB127" s="10">
        <v>0</v>
      </c>
      <c r="AC127" s="10">
        <v>488510</v>
      </c>
      <c r="AD127" s="10">
        <v>3441300</v>
      </c>
      <c r="AE127" s="10">
        <v>0</v>
      </c>
      <c r="AF127" s="10">
        <v>333263</v>
      </c>
      <c r="AG127" s="10">
        <v>284894</v>
      </c>
      <c r="AH127" s="10">
        <v>0</v>
      </c>
      <c r="AI127" s="10">
        <v>6494</v>
      </c>
      <c r="AJ127" s="10">
        <v>0</v>
      </c>
      <c r="AK127" s="10">
        <v>0</v>
      </c>
      <c r="AL127" s="10">
        <v>0</v>
      </c>
      <c r="AM127" s="197">
        <v>58640647</v>
      </c>
    </row>
    <row r="128" spans="1:39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17287190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2169359</v>
      </c>
      <c r="AD128" s="10">
        <v>0</v>
      </c>
      <c r="AE128" s="10">
        <v>455810572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97">
        <v>475267121</v>
      </c>
    </row>
    <row r="129" spans="1:39" s="23" customFormat="1" ht="14.4" x14ac:dyDescent="0.3">
      <c r="A129" s="62" t="s">
        <v>372</v>
      </c>
      <c r="B129" s="26" t="s">
        <v>151</v>
      </c>
      <c r="C129" s="10">
        <v>46923028</v>
      </c>
      <c r="D129" s="10">
        <v>51351748</v>
      </c>
      <c r="E129" s="10">
        <v>275892</v>
      </c>
      <c r="F129" s="10">
        <v>2567079</v>
      </c>
      <c r="G129" s="10">
        <v>69219415</v>
      </c>
      <c r="H129" s="10">
        <v>222352923</v>
      </c>
      <c r="I129" s="10">
        <v>0</v>
      </c>
      <c r="J129" s="10">
        <v>6589141</v>
      </c>
      <c r="K129" s="10">
        <v>15258221</v>
      </c>
      <c r="L129" s="10">
        <v>3144018718</v>
      </c>
      <c r="M129" s="10">
        <v>487901058</v>
      </c>
      <c r="N129" s="10">
        <v>4768147</v>
      </c>
      <c r="O129" s="10">
        <v>157323933</v>
      </c>
      <c r="P129" s="10">
        <v>0</v>
      </c>
      <c r="Q129" s="10">
        <v>2287040</v>
      </c>
      <c r="R129" s="10">
        <v>143594352</v>
      </c>
      <c r="S129" s="10">
        <v>0</v>
      </c>
      <c r="T129" s="10">
        <v>287672193</v>
      </c>
      <c r="U129" s="10">
        <v>227223869</v>
      </c>
      <c r="V129" s="10">
        <v>66079005</v>
      </c>
      <c r="W129" s="10">
        <v>121162460</v>
      </c>
      <c r="X129" s="10">
        <v>58695137</v>
      </c>
      <c r="Y129" s="10">
        <v>0</v>
      </c>
      <c r="Z129" s="10">
        <v>1030286974</v>
      </c>
      <c r="AA129" s="10">
        <v>525759722</v>
      </c>
      <c r="AB129" s="10">
        <v>0</v>
      </c>
      <c r="AC129" s="10">
        <v>203046716</v>
      </c>
      <c r="AD129" s="10">
        <v>29642563</v>
      </c>
      <c r="AE129" s="10">
        <v>291544009</v>
      </c>
      <c r="AF129" s="10">
        <v>153403673</v>
      </c>
      <c r="AG129" s="10">
        <v>159542899</v>
      </c>
      <c r="AH129" s="10">
        <v>0</v>
      </c>
      <c r="AI129" s="10">
        <v>523504890</v>
      </c>
      <c r="AJ129" s="10">
        <v>194571720</v>
      </c>
      <c r="AK129" s="10">
        <v>0</v>
      </c>
      <c r="AL129" s="10">
        <v>0</v>
      </c>
      <c r="AM129" s="197">
        <v>8226566525</v>
      </c>
    </row>
    <row r="130" spans="1:39" s="23" customFormat="1" ht="14.4" x14ac:dyDescent="0.3">
      <c r="A130" s="62" t="s">
        <v>373</v>
      </c>
      <c r="B130" s="26" t="s">
        <v>152</v>
      </c>
      <c r="C130" s="10">
        <v>314279732</v>
      </c>
      <c r="D130" s="10">
        <v>13058616</v>
      </c>
      <c r="E130" s="10">
        <v>2199067</v>
      </c>
      <c r="F130" s="10">
        <v>1188178</v>
      </c>
      <c r="G130" s="10">
        <v>6234689</v>
      </c>
      <c r="H130" s="10">
        <v>50460090</v>
      </c>
      <c r="I130" s="10">
        <v>382612</v>
      </c>
      <c r="J130" s="10">
        <v>1587515</v>
      </c>
      <c r="K130" s="10">
        <v>882597</v>
      </c>
      <c r="L130" s="10">
        <v>74626546</v>
      </c>
      <c r="M130" s="10">
        <v>109038529</v>
      </c>
      <c r="N130" s="10">
        <v>17358813</v>
      </c>
      <c r="O130" s="10">
        <v>35010253</v>
      </c>
      <c r="P130" s="10">
        <v>382759</v>
      </c>
      <c r="Q130" s="10">
        <v>1889994</v>
      </c>
      <c r="R130" s="10">
        <v>32790543</v>
      </c>
      <c r="S130" s="10">
        <v>382612</v>
      </c>
      <c r="T130" s="10">
        <v>14671949</v>
      </c>
      <c r="U130" s="10">
        <v>74750271</v>
      </c>
      <c r="V130" s="10">
        <v>12433961</v>
      </c>
      <c r="W130" s="10">
        <v>6217226</v>
      </c>
      <c r="X130" s="10">
        <v>3501325</v>
      </c>
      <c r="Y130" s="10">
        <v>382612</v>
      </c>
      <c r="Z130" s="10">
        <v>175041381</v>
      </c>
      <c r="AA130" s="10">
        <v>29681563</v>
      </c>
      <c r="AB130" s="10">
        <v>0</v>
      </c>
      <c r="AC130" s="10">
        <v>40736169</v>
      </c>
      <c r="AD130" s="10">
        <v>6789438</v>
      </c>
      <c r="AE130" s="10">
        <v>351799926</v>
      </c>
      <c r="AF130" s="10">
        <v>28767817</v>
      </c>
      <c r="AG130" s="10">
        <v>1192002</v>
      </c>
      <c r="AH130" s="10">
        <v>385555</v>
      </c>
      <c r="AI130" s="10">
        <v>340491</v>
      </c>
      <c r="AJ130" s="10">
        <v>0</v>
      </c>
      <c r="AK130" s="10">
        <v>0</v>
      </c>
      <c r="AL130" s="10">
        <v>0</v>
      </c>
      <c r="AM130" s="197">
        <v>1408444831</v>
      </c>
    </row>
    <row r="131" spans="1:39" s="23" customFormat="1" ht="14.4" x14ac:dyDescent="0.3">
      <c r="A131" s="62" t="s">
        <v>374</v>
      </c>
      <c r="B131" s="26" t="s">
        <v>153</v>
      </c>
      <c r="C131" s="10">
        <v>1483833</v>
      </c>
      <c r="D131" s="10">
        <v>3187118</v>
      </c>
      <c r="E131" s="10">
        <v>0</v>
      </c>
      <c r="F131" s="10">
        <v>0</v>
      </c>
      <c r="G131" s="10">
        <v>322312</v>
      </c>
      <c r="H131" s="10">
        <v>45825158</v>
      </c>
      <c r="I131" s="10">
        <v>0</v>
      </c>
      <c r="J131" s="10">
        <v>237073</v>
      </c>
      <c r="K131" s="10">
        <v>0</v>
      </c>
      <c r="L131" s="10">
        <v>42079562</v>
      </c>
      <c r="M131" s="10">
        <v>27820186</v>
      </c>
      <c r="N131" s="10">
        <v>0</v>
      </c>
      <c r="O131" s="10">
        <v>227204</v>
      </c>
      <c r="P131" s="10">
        <v>0</v>
      </c>
      <c r="Q131" s="10">
        <v>352842</v>
      </c>
      <c r="R131" s="10">
        <v>463870</v>
      </c>
      <c r="S131" s="10">
        <v>0</v>
      </c>
      <c r="T131" s="10">
        <v>4303615</v>
      </c>
      <c r="U131" s="10">
        <v>32200181</v>
      </c>
      <c r="V131" s="10">
        <v>1278635</v>
      </c>
      <c r="W131" s="10">
        <v>16674108</v>
      </c>
      <c r="X131" s="10">
        <v>876378</v>
      </c>
      <c r="Y131" s="10">
        <v>0</v>
      </c>
      <c r="Z131" s="10">
        <v>44953659</v>
      </c>
      <c r="AA131" s="10">
        <v>10969436</v>
      </c>
      <c r="AB131" s="10">
        <v>0</v>
      </c>
      <c r="AC131" s="10">
        <v>930542</v>
      </c>
      <c r="AD131" s="10">
        <v>9221060</v>
      </c>
      <c r="AE131" s="10">
        <v>125622515</v>
      </c>
      <c r="AF131" s="10">
        <v>55733291</v>
      </c>
      <c r="AG131" s="10">
        <v>3848702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97">
        <v>428611280</v>
      </c>
    </row>
    <row r="132" spans="1:39" s="23" customFormat="1" ht="14.4" x14ac:dyDescent="0.3">
      <c r="A132" s="62" t="s">
        <v>375</v>
      </c>
      <c r="B132" s="26" t="s">
        <v>154</v>
      </c>
      <c r="C132" s="10">
        <v>32600727</v>
      </c>
      <c r="D132" s="10">
        <v>4717808</v>
      </c>
      <c r="E132" s="10">
        <v>2391151</v>
      </c>
      <c r="F132" s="10">
        <v>591975</v>
      </c>
      <c r="G132" s="10">
        <v>1246312</v>
      </c>
      <c r="H132" s="10">
        <v>146677341</v>
      </c>
      <c r="I132" s="10">
        <v>0</v>
      </c>
      <c r="J132" s="10">
        <v>2959</v>
      </c>
      <c r="K132" s="10">
        <v>9231519</v>
      </c>
      <c r="L132" s="10">
        <v>109767186</v>
      </c>
      <c r="M132" s="10">
        <v>274641773</v>
      </c>
      <c r="N132" s="10">
        <v>13697966</v>
      </c>
      <c r="O132" s="10">
        <v>185526506</v>
      </c>
      <c r="P132" s="10">
        <v>0</v>
      </c>
      <c r="Q132" s="10">
        <v>2811353</v>
      </c>
      <c r="R132" s="10">
        <v>461039356</v>
      </c>
      <c r="S132" s="10">
        <v>0</v>
      </c>
      <c r="T132" s="10">
        <v>116674304</v>
      </c>
      <c r="U132" s="10">
        <v>192810631</v>
      </c>
      <c r="V132" s="10">
        <v>1280604</v>
      </c>
      <c r="W132" s="10">
        <v>55462106</v>
      </c>
      <c r="X132" s="10">
        <v>9756663</v>
      </c>
      <c r="Y132" s="10">
        <v>0</v>
      </c>
      <c r="Z132" s="10">
        <v>357506468</v>
      </c>
      <c r="AA132" s="10">
        <v>831457761</v>
      </c>
      <c r="AB132" s="10">
        <v>0</v>
      </c>
      <c r="AC132" s="10">
        <v>49729080</v>
      </c>
      <c r="AD132" s="10">
        <v>16120100</v>
      </c>
      <c r="AE132" s="10">
        <v>38374874</v>
      </c>
      <c r="AF132" s="10">
        <v>169407690</v>
      </c>
      <c r="AG132" s="10">
        <v>17440782</v>
      </c>
      <c r="AH132" s="10">
        <v>0</v>
      </c>
      <c r="AI132" s="10">
        <v>7297</v>
      </c>
      <c r="AJ132" s="10">
        <v>1964579</v>
      </c>
      <c r="AK132" s="10">
        <v>0</v>
      </c>
      <c r="AL132" s="10">
        <v>0</v>
      </c>
      <c r="AM132" s="197">
        <v>3102936871</v>
      </c>
    </row>
    <row r="133" spans="1:39" s="23" customFormat="1" ht="14.4" x14ac:dyDescent="0.3">
      <c r="A133" s="62" t="s">
        <v>376</v>
      </c>
      <c r="B133" s="26" t="s">
        <v>155</v>
      </c>
      <c r="C133" s="10">
        <v>11270988</v>
      </c>
      <c r="D133" s="10">
        <v>0</v>
      </c>
      <c r="E133" s="10">
        <v>0</v>
      </c>
      <c r="F133" s="10">
        <v>0</v>
      </c>
      <c r="G133" s="10">
        <v>0</v>
      </c>
      <c r="H133" s="10">
        <v>245493805</v>
      </c>
      <c r="I133" s="10">
        <v>0</v>
      </c>
      <c r="J133" s="10">
        <v>0</v>
      </c>
      <c r="K133" s="10">
        <v>0</v>
      </c>
      <c r="L133" s="10">
        <v>0</v>
      </c>
      <c r="M133" s="10">
        <v>16032361</v>
      </c>
      <c r="N133" s="10">
        <v>23013400</v>
      </c>
      <c r="O133" s="10">
        <v>1757957</v>
      </c>
      <c r="P133" s="10">
        <v>0</v>
      </c>
      <c r="Q133" s="10">
        <v>0</v>
      </c>
      <c r="R133" s="10">
        <v>810000</v>
      </c>
      <c r="S133" s="10">
        <v>0</v>
      </c>
      <c r="T133" s="10">
        <v>32962740</v>
      </c>
      <c r="U133" s="10">
        <v>124265123</v>
      </c>
      <c r="V133" s="10">
        <v>0</v>
      </c>
      <c r="W133" s="10">
        <v>0</v>
      </c>
      <c r="X133" s="10">
        <v>657450</v>
      </c>
      <c r="Y133" s="10">
        <v>0</v>
      </c>
      <c r="Z133" s="10">
        <v>5298630</v>
      </c>
      <c r="AA133" s="10">
        <v>28748708</v>
      </c>
      <c r="AB133" s="10">
        <v>0</v>
      </c>
      <c r="AC133" s="10">
        <v>31597109</v>
      </c>
      <c r="AD133" s="10">
        <v>0</v>
      </c>
      <c r="AE133" s="10">
        <v>1583795</v>
      </c>
      <c r="AF133" s="10">
        <v>144510893</v>
      </c>
      <c r="AG133" s="10">
        <v>5475896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97">
        <v>673478855</v>
      </c>
    </row>
    <row r="134" spans="1:39" s="23" customFormat="1" ht="14.4" x14ac:dyDescent="0.3">
      <c r="A134" s="62" t="s">
        <v>377</v>
      </c>
      <c r="B134" s="26" t="s">
        <v>70</v>
      </c>
      <c r="C134" s="10">
        <v>0</v>
      </c>
      <c r="D134" s="10">
        <v>7237237</v>
      </c>
      <c r="E134" s="10">
        <v>0</v>
      </c>
      <c r="F134" s="10">
        <v>0</v>
      </c>
      <c r="G134" s="10">
        <v>1504145</v>
      </c>
      <c r="H134" s="10">
        <v>17799854</v>
      </c>
      <c r="I134" s="10">
        <v>0</v>
      </c>
      <c r="J134" s="10">
        <v>0</v>
      </c>
      <c r="K134" s="10">
        <v>2397410</v>
      </c>
      <c r="L134" s="10">
        <v>12095038</v>
      </c>
      <c r="M134" s="10">
        <v>21465343</v>
      </c>
      <c r="N134" s="10">
        <v>2245376</v>
      </c>
      <c r="O134" s="10">
        <v>7577943</v>
      </c>
      <c r="P134" s="10">
        <v>0</v>
      </c>
      <c r="Q134" s="10">
        <v>0</v>
      </c>
      <c r="R134" s="10">
        <v>7230493</v>
      </c>
      <c r="S134" s="10">
        <v>0</v>
      </c>
      <c r="T134" s="10">
        <v>524927634</v>
      </c>
      <c r="U134" s="10">
        <v>38500</v>
      </c>
      <c r="V134" s="10">
        <v>4502893</v>
      </c>
      <c r="W134" s="10">
        <v>36116648</v>
      </c>
      <c r="X134" s="10">
        <v>3979078</v>
      </c>
      <c r="Y134" s="10">
        <v>0</v>
      </c>
      <c r="Z134" s="10">
        <v>305424861</v>
      </c>
      <c r="AA134" s="10">
        <v>181551683</v>
      </c>
      <c r="AB134" s="10">
        <v>45831100</v>
      </c>
      <c r="AC134" s="10">
        <v>6710306</v>
      </c>
      <c r="AD134" s="10">
        <v>0</v>
      </c>
      <c r="AE134" s="10">
        <v>41384245</v>
      </c>
      <c r="AF134" s="10">
        <v>11698754</v>
      </c>
      <c r="AG134" s="10">
        <v>16686687</v>
      </c>
      <c r="AH134" s="10">
        <v>0</v>
      </c>
      <c r="AI134" s="10">
        <v>921589</v>
      </c>
      <c r="AJ134" s="10">
        <v>225594846</v>
      </c>
      <c r="AK134" s="10">
        <v>0</v>
      </c>
      <c r="AL134" s="10">
        <v>0</v>
      </c>
      <c r="AM134" s="197">
        <v>1484921663</v>
      </c>
    </row>
    <row r="135" spans="1:39" s="23" customFormat="1" ht="14.4" x14ac:dyDescent="0.3">
      <c r="A135" s="98" t="s">
        <v>378</v>
      </c>
      <c r="B135" s="99" t="s">
        <v>162</v>
      </c>
      <c r="C135" s="97">
        <v>2751142594</v>
      </c>
      <c r="D135" s="97">
        <v>1499937627</v>
      </c>
      <c r="E135" s="97">
        <v>35222025</v>
      </c>
      <c r="F135" s="97">
        <v>261447508</v>
      </c>
      <c r="G135" s="97">
        <v>2200157504</v>
      </c>
      <c r="H135" s="97">
        <v>7046551327</v>
      </c>
      <c r="I135" s="97">
        <v>449878</v>
      </c>
      <c r="J135" s="97">
        <v>354396509</v>
      </c>
      <c r="K135" s="97">
        <v>406493687</v>
      </c>
      <c r="L135" s="97">
        <v>7488610071</v>
      </c>
      <c r="M135" s="97">
        <v>4183201438</v>
      </c>
      <c r="N135" s="97">
        <v>834631163</v>
      </c>
      <c r="O135" s="97">
        <v>2603032400</v>
      </c>
      <c r="P135" s="97">
        <v>409964</v>
      </c>
      <c r="Q135" s="97">
        <v>183911551</v>
      </c>
      <c r="R135" s="97">
        <v>2442399463</v>
      </c>
      <c r="S135" s="97">
        <v>51695459</v>
      </c>
      <c r="T135" s="97">
        <v>4182095278</v>
      </c>
      <c r="U135" s="97">
        <v>5410694751</v>
      </c>
      <c r="V135" s="97">
        <v>1803474000</v>
      </c>
      <c r="W135" s="97">
        <v>1828343222</v>
      </c>
      <c r="X135" s="97">
        <v>1930495564</v>
      </c>
      <c r="Y135" s="97">
        <v>382612</v>
      </c>
      <c r="Z135" s="97">
        <v>19413455428</v>
      </c>
      <c r="AA135" s="97">
        <v>3762942287</v>
      </c>
      <c r="AB135" s="97">
        <v>6785935157</v>
      </c>
      <c r="AC135" s="97">
        <v>4915380753</v>
      </c>
      <c r="AD135" s="97">
        <v>1189295962</v>
      </c>
      <c r="AE135" s="97">
        <v>5499306113</v>
      </c>
      <c r="AF135" s="97">
        <v>2567455533</v>
      </c>
      <c r="AG135" s="97">
        <v>1443265355</v>
      </c>
      <c r="AH135" s="97">
        <v>385555</v>
      </c>
      <c r="AI135" s="97">
        <v>946353981</v>
      </c>
      <c r="AJ135" s="97">
        <v>582098461</v>
      </c>
      <c r="AK135" s="97">
        <v>0</v>
      </c>
      <c r="AL135" s="97">
        <v>0</v>
      </c>
      <c r="AM135" s="203">
        <v>94605050180</v>
      </c>
    </row>
    <row r="136" spans="1:39" s="23" customFormat="1" ht="14.4" x14ac:dyDescent="0.3">
      <c r="A136" s="62" t="s">
        <v>379</v>
      </c>
      <c r="B136" s="26" t="s">
        <v>143</v>
      </c>
      <c r="C136" s="10">
        <v>172463</v>
      </c>
      <c r="D136" s="10">
        <v>481732</v>
      </c>
      <c r="E136" s="10">
        <v>0</v>
      </c>
      <c r="F136" s="10">
        <v>0</v>
      </c>
      <c r="G136" s="10">
        <v>0</v>
      </c>
      <c r="H136" s="10">
        <v>0</v>
      </c>
      <c r="I136" s="10">
        <v>39730</v>
      </c>
      <c r="J136" s="10">
        <v>0</v>
      </c>
      <c r="K136" s="10">
        <v>0</v>
      </c>
      <c r="L136" s="10">
        <v>0</v>
      </c>
      <c r="M136" s="10">
        <v>0</v>
      </c>
      <c r="N136" s="10">
        <v>839539</v>
      </c>
      <c r="O136" s="10">
        <v>0</v>
      </c>
      <c r="P136" s="10">
        <v>52500</v>
      </c>
      <c r="Q136" s="10">
        <v>0</v>
      </c>
      <c r="R136" s="10">
        <v>197219</v>
      </c>
      <c r="S136" s="10">
        <v>0</v>
      </c>
      <c r="T136" s="10">
        <v>0</v>
      </c>
      <c r="U136" s="10">
        <v>4042958</v>
      </c>
      <c r="V136" s="10">
        <v>30681</v>
      </c>
      <c r="W136" s="10">
        <v>0</v>
      </c>
      <c r="X136" s="10">
        <v>872175</v>
      </c>
      <c r="Y136" s="10">
        <v>0</v>
      </c>
      <c r="Z136" s="10">
        <v>3688264</v>
      </c>
      <c r="AA136" s="10">
        <v>1582721</v>
      </c>
      <c r="AB136" s="10">
        <v>326085901</v>
      </c>
      <c r="AC136" s="10">
        <v>2739868</v>
      </c>
      <c r="AD136" s="10">
        <v>0</v>
      </c>
      <c r="AE136" s="10">
        <v>0</v>
      </c>
      <c r="AF136" s="10">
        <v>0</v>
      </c>
      <c r="AG136" s="10">
        <v>179000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97">
        <v>341004751</v>
      </c>
    </row>
    <row r="137" spans="1:39" s="23" customFormat="1" ht="14.4" x14ac:dyDescent="0.3">
      <c r="A137" s="62" t="s">
        <v>380</v>
      </c>
      <c r="B137" s="26" t="s">
        <v>144</v>
      </c>
      <c r="C137" s="10">
        <v>15484296</v>
      </c>
      <c r="D137" s="10">
        <v>0</v>
      </c>
      <c r="E137" s="10">
        <v>0</v>
      </c>
      <c r="F137" s="10">
        <v>0</v>
      </c>
      <c r="G137" s="10">
        <v>45840</v>
      </c>
      <c r="H137" s="10">
        <v>0</v>
      </c>
      <c r="I137" s="10">
        <v>216284</v>
      </c>
      <c r="J137" s="10">
        <v>0</v>
      </c>
      <c r="K137" s="10">
        <v>362318</v>
      </c>
      <c r="L137" s="10">
        <v>0</v>
      </c>
      <c r="M137" s="10">
        <v>0</v>
      </c>
      <c r="N137" s="10">
        <v>0</v>
      </c>
      <c r="O137" s="10">
        <v>0</v>
      </c>
      <c r="P137" s="10">
        <v>553500</v>
      </c>
      <c r="Q137" s="10">
        <v>0</v>
      </c>
      <c r="R137" s="10">
        <v>35600625</v>
      </c>
      <c r="S137" s="10">
        <v>0</v>
      </c>
      <c r="T137" s="10">
        <v>0</v>
      </c>
      <c r="U137" s="10">
        <v>235776</v>
      </c>
      <c r="V137" s="10">
        <v>443976</v>
      </c>
      <c r="W137" s="10">
        <v>0</v>
      </c>
      <c r="X137" s="10">
        <v>1512893</v>
      </c>
      <c r="Y137" s="10">
        <v>0</v>
      </c>
      <c r="Z137" s="10">
        <v>0</v>
      </c>
      <c r="AA137" s="10">
        <v>4344469</v>
      </c>
      <c r="AB137" s="10">
        <v>0</v>
      </c>
      <c r="AC137" s="10">
        <v>4647672</v>
      </c>
      <c r="AD137" s="10">
        <v>0</v>
      </c>
      <c r="AE137" s="10">
        <v>789046</v>
      </c>
      <c r="AF137" s="10">
        <v>32500</v>
      </c>
      <c r="AG137" s="10">
        <v>832817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97">
        <v>65102012</v>
      </c>
    </row>
    <row r="138" spans="1:39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210957</v>
      </c>
      <c r="L138" s="10">
        <v>0</v>
      </c>
      <c r="M138" s="10">
        <v>0</v>
      </c>
      <c r="N138" s="10">
        <v>0</v>
      </c>
      <c r="O138" s="10">
        <v>225206</v>
      </c>
      <c r="P138" s="10">
        <v>0</v>
      </c>
      <c r="Q138" s="10">
        <v>0</v>
      </c>
      <c r="R138" s="10">
        <v>3324088</v>
      </c>
      <c r="S138" s="10">
        <v>0</v>
      </c>
      <c r="T138" s="10">
        <v>0</v>
      </c>
      <c r="U138" s="10">
        <v>13442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7498570</v>
      </c>
      <c r="AB138" s="10">
        <v>8406193</v>
      </c>
      <c r="AC138" s="10">
        <v>1442427</v>
      </c>
      <c r="AD138" s="10">
        <v>0</v>
      </c>
      <c r="AE138" s="10">
        <v>506735</v>
      </c>
      <c r="AF138" s="10">
        <v>486347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97">
        <v>22113965</v>
      </c>
    </row>
    <row r="139" spans="1:39" s="23" customFormat="1" ht="14.4" x14ac:dyDescent="0.3">
      <c r="A139" s="62" t="s">
        <v>382</v>
      </c>
      <c r="B139" s="26" t="s">
        <v>146</v>
      </c>
      <c r="C139" s="10">
        <v>207692184</v>
      </c>
      <c r="D139" s="10">
        <v>1000587</v>
      </c>
      <c r="E139" s="10">
        <v>0</v>
      </c>
      <c r="F139" s="10">
        <v>0</v>
      </c>
      <c r="G139" s="10">
        <v>14819574</v>
      </c>
      <c r="H139" s="10">
        <v>0</v>
      </c>
      <c r="I139" s="10">
        <v>29086044</v>
      </c>
      <c r="J139" s="10">
        <v>0</v>
      </c>
      <c r="K139" s="10">
        <v>53079817</v>
      </c>
      <c r="L139" s="10">
        <v>0</v>
      </c>
      <c r="M139" s="10">
        <v>0</v>
      </c>
      <c r="N139" s="10">
        <v>1476044</v>
      </c>
      <c r="O139" s="10">
        <v>71896460</v>
      </c>
      <c r="P139" s="10">
        <v>31145134</v>
      </c>
      <c r="Q139" s="10">
        <v>0</v>
      </c>
      <c r="R139" s="10">
        <v>76564297</v>
      </c>
      <c r="S139" s="10">
        <v>62000</v>
      </c>
      <c r="T139" s="10">
        <v>0</v>
      </c>
      <c r="U139" s="10">
        <v>29555940</v>
      </c>
      <c r="V139" s="10">
        <v>31979427</v>
      </c>
      <c r="W139" s="10">
        <v>5445744</v>
      </c>
      <c r="X139" s="10">
        <v>47645282</v>
      </c>
      <c r="Y139" s="10">
        <v>1658900</v>
      </c>
      <c r="Z139" s="10">
        <v>325591</v>
      </c>
      <c r="AA139" s="10">
        <v>47866352</v>
      </c>
      <c r="AB139" s="10">
        <v>861836819</v>
      </c>
      <c r="AC139" s="10">
        <v>137035643</v>
      </c>
      <c r="AD139" s="10">
        <v>0</v>
      </c>
      <c r="AE139" s="10">
        <v>50045509</v>
      </c>
      <c r="AF139" s="10">
        <v>60848460</v>
      </c>
      <c r="AG139" s="10">
        <v>26520299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97">
        <v>1787586107</v>
      </c>
    </row>
    <row r="140" spans="1:39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122293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97">
        <v>122293</v>
      </c>
    </row>
    <row r="141" spans="1:39" s="23" customFormat="1" ht="14.4" x14ac:dyDescent="0.3">
      <c r="A141" s="62" t="s">
        <v>384</v>
      </c>
      <c r="B141" s="26" t="s">
        <v>148</v>
      </c>
      <c r="C141" s="10">
        <v>0</v>
      </c>
      <c r="D141" s="10">
        <v>254603</v>
      </c>
      <c r="E141" s="10">
        <v>0</v>
      </c>
      <c r="F141" s="10">
        <v>0</v>
      </c>
      <c r="G141" s="10">
        <v>195205</v>
      </c>
      <c r="H141" s="10">
        <v>0</v>
      </c>
      <c r="I141" s="10">
        <v>357627</v>
      </c>
      <c r="J141" s="10">
        <v>0</v>
      </c>
      <c r="K141" s="10">
        <v>76384</v>
      </c>
      <c r="L141" s="10">
        <v>0</v>
      </c>
      <c r="M141" s="10">
        <v>0</v>
      </c>
      <c r="N141" s="10">
        <v>32161</v>
      </c>
      <c r="O141" s="10">
        <v>0</v>
      </c>
      <c r="P141" s="10">
        <v>244000</v>
      </c>
      <c r="Q141" s="10">
        <v>0</v>
      </c>
      <c r="R141" s="10">
        <v>39000</v>
      </c>
      <c r="S141" s="10">
        <v>0</v>
      </c>
      <c r="T141" s="10">
        <v>0</v>
      </c>
      <c r="U141" s="10">
        <v>239486</v>
      </c>
      <c r="V141" s="10">
        <v>0</v>
      </c>
      <c r="W141" s="10">
        <v>0</v>
      </c>
      <c r="X141" s="10">
        <v>43771</v>
      </c>
      <c r="Y141" s="10">
        <v>0</v>
      </c>
      <c r="Z141" s="10">
        <v>0</v>
      </c>
      <c r="AA141" s="10">
        <v>235188</v>
      </c>
      <c r="AB141" s="10">
        <v>7459219</v>
      </c>
      <c r="AC141" s="10">
        <v>368640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97">
        <v>9545284</v>
      </c>
    </row>
    <row r="142" spans="1:39" s="23" customFormat="1" ht="14.4" x14ac:dyDescent="0.3">
      <c r="A142" s="62" t="s">
        <v>385</v>
      </c>
      <c r="B142" s="26" t="s">
        <v>149</v>
      </c>
      <c r="C142" s="10">
        <v>0</v>
      </c>
      <c r="D142" s="10">
        <v>20684</v>
      </c>
      <c r="E142" s="10">
        <v>0</v>
      </c>
      <c r="F142" s="10">
        <v>0</v>
      </c>
      <c r="G142" s="10">
        <v>0</v>
      </c>
      <c r="H142" s="10">
        <v>0</v>
      </c>
      <c r="I142" s="10">
        <v>8100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9900</v>
      </c>
      <c r="S142" s="10">
        <v>0</v>
      </c>
      <c r="T142" s="10">
        <v>0</v>
      </c>
      <c r="U142" s="10">
        <v>21609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11876</v>
      </c>
      <c r="AB142" s="10">
        <v>334706864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97">
        <v>334779033</v>
      </c>
    </row>
    <row r="143" spans="1:39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792947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97">
        <v>792947</v>
      </c>
    </row>
    <row r="144" spans="1:39" s="23" customFormat="1" ht="14.4" x14ac:dyDescent="0.3">
      <c r="A144" s="62" t="s">
        <v>387</v>
      </c>
      <c r="B144" s="26" t="s">
        <v>151</v>
      </c>
      <c r="C144" s="10">
        <v>71040</v>
      </c>
      <c r="D144" s="10">
        <v>0</v>
      </c>
      <c r="E144" s="10">
        <v>0</v>
      </c>
      <c r="F144" s="10">
        <v>0</v>
      </c>
      <c r="G144" s="10">
        <v>47238</v>
      </c>
      <c r="H144" s="10">
        <v>0</v>
      </c>
      <c r="I144" s="10">
        <v>31079</v>
      </c>
      <c r="J144" s="10">
        <v>0</v>
      </c>
      <c r="K144" s="10">
        <v>1227080</v>
      </c>
      <c r="L144" s="10">
        <v>0</v>
      </c>
      <c r="M144" s="10">
        <v>0</v>
      </c>
      <c r="N144" s="10">
        <v>0</v>
      </c>
      <c r="O144" s="10">
        <v>6404400</v>
      </c>
      <c r="P144" s="10">
        <v>60000</v>
      </c>
      <c r="Q144" s="10">
        <v>0</v>
      </c>
      <c r="R144" s="10">
        <v>2944820</v>
      </c>
      <c r="S144" s="10">
        <v>0</v>
      </c>
      <c r="T144" s="10">
        <v>0</v>
      </c>
      <c r="U144" s="10">
        <v>489646</v>
      </c>
      <c r="V144" s="10">
        <v>36015</v>
      </c>
      <c r="W144" s="10">
        <v>0</v>
      </c>
      <c r="X144" s="10">
        <v>827993</v>
      </c>
      <c r="Y144" s="10">
        <v>0</v>
      </c>
      <c r="Z144" s="10">
        <v>0</v>
      </c>
      <c r="AA144" s="10">
        <v>10016288</v>
      </c>
      <c r="AB144" s="10">
        <v>8253650</v>
      </c>
      <c r="AC144" s="10">
        <v>3113689</v>
      </c>
      <c r="AD144" s="10">
        <v>0</v>
      </c>
      <c r="AE144" s="10">
        <v>2774164</v>
      </c>
      <c r="AF144" s="10">
        <v>7404660</v>
      </c>
      <c r="AG144" s="10">
        <v>100766</v>
      </c>
      <c r="AH144" s="10">
        <v>0</v>
      </c>
      <c r="AI144" s="10">
        <v>0</v>
      </c>
      <c r="AJ144" s="10">
        <v>237224</v>
      </c>
      <c r="AK144" s="10">
        <v>0</v>
      </c>
      <c r="AL144" s="10">
        <v>0</v>
      </c>
      <c r="AM144" s="197">
        <v>44039752</v>
      </c>
    </row>
    <row r="145" spans="1:39" s="23" customFormat="1" ht="14.4" x14ac:dyDescent="0.3">
      <c r="A145" s="62" t="s">
        <v>388</v>
      </c>
      <c r="B145" s="26" t="s">
        <v>152</v>
      </c>
      <c r="C145" s="10">
        <v>17268580</v>
      </c>
      <c r="D145" s="10">
        <v>69730</v>
      </c>
      <c r="E145" s="10">
        <v>10842</v>
      </c>
      <c r="F145" s="10">
        <v>10842</v>
      </c>
      <c r="G145" s="10">
        <v>10842</v>
      </c>
      <c r="H145" s="10">
        <v>3028</v>
      </c>
      <c r="I145" s="10">
        <v>126942</v>
      </c>
      <c r="J145" s="10">
        <v>10842</v>
      </c>
      <c r="K145" s="10">
        <v>10842</v>
      </c>
      <c r="L145" s="10">
        <v>10842</v>
      </c>
      <c r="M145" s="10">
        <v>0</v>
      </c>
      <c r="N145" s="10">
        <v>106558</v>
      </c>
      <c r="O145" s="10">
        <v>80456</v>
      </c>
      <c r="P145" s="10">
        <v>42365</v>
      </c>
      <c r="Q145" s="10">
        <v>10842</v>
      </c>
      <c r="R145" s="10">
        <v>10842</v>
      </c>
      <c r="S145" s="10">
        <v>10842</v>
      </c>
      <c r="T145" s="10">
        <v>0</v>
      </c>
      <c r="U145" s="10">
        <v>292255</v>
      </c>
      <c r="V145" s="10">
        <v>10842</v>
      </c>
      <c r="W145" s="10">
        <v>10842</v>
      </c>
      <c r="X145" s="10">
        <v>10842</v>
      </c>
      <c r="Y145" s="10">
        <v>10842</v>
      </c>
      <c r="Z145" s="10">
        <v>0</v>
      </c>
      <c r="AA145" s="10">
        <v>97204</v>
      </c>
      <c r="AB145" s="10">
        <v>2218125</v>
      </c>
      <c r="AC145" s="10">
        <v>2216233</v>
      </c>
      <c r="AD145" s="10">
        <v>10842</v>
      </c>
      <c r="AE145" s="10">
        <v>13728209</v>
      </c>
      <c r="AF145" s="10">
        <v>135693</v>
      </c>
      <c r="AG145" s="10">
        <v>10842</v>
      </c>
      <c r="AH145" s="10">
        <v>13870</v>
      </c>
      <c r="AI145" s="10">
        <v>10842</v>
      </c>
      <c r="AJ145" s="10">
        <v>0</v>
      </c>
      <c r="AK145" s="10">
        <v>0</v>
      </c>
      <c r="AL145" s="10">
        <v>0</v>
      </c>
      <c r="AM145" s="197">
        <v>36572720</v>
      </c>
    </row>
    <row r="146" spans="1:39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678672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280493</v>
      </c>
      <c r="AB146" s="10">
        <v>476884</v>
      </c>
      <c r="AC146" s="10">
        <v>0</v>
      </c>
      <c r="AD146" s="10">
        <v>0</v>
      </c>
      <c r="AE146" s="10">
        <v>0</v>
      </c>
      <c r="AF146" s="10">
        <v>800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97">
        <v>1436849</v>
      </c>
    </row>
    <row r="147" spans="1:39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75000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904284</v>
      </c>
      <c r="P147" s="10">
        <v>31500</v>
      </c>
      <c r="Q147" s="10">
        <v>0</v>
      </c>
      <c r="R147" s="10">
        <v>7870030</v>
      </c>
      <c r="S147" s="10">
        <v>0</v>
      </c>
      <c r="T147" s="10">
        <v>0</v>
      </c>
      <c r="U147" s="10">
        <v>139116</v>
      </c>
      <c r="V147" s="10">
        <v>0</v>
      </c>
      <c r="W147" s="10">
        <v>0</v>
      </c>
      <c r="X147" s="10">
        <v>20932</v>
      </c>
      <c r="Y147" s="10">
        <v>0</v>
      </c>
      <c r="Z147" s="10">
        <v>0</v>
      </c>
      <c r="AA147" s="10">
        <v>32697320</v>
      </c>
      <c r="AB147" s="10">
        <v>3645109</v>
      </c>
      <c r="AC147" s="10">
        <v>1059581</v>
      </c>
      <c r="AD147" s="10">
        <v>0</v>
      </c>
      <c r="AE147" s="10">
        <v>11037</v>
      </c>
      <c r="AF147" s="10">
        <v>192967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97">
        <v>46646876</v>
      </c>
    </row>
    <row r="148" spans="1:39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59939</v>
      </c>
      <c r="J148" s="10">
        <v>0</v>
      </c>
      <c r="K148" s="10">
        <v>0</v>
      </c>
      <c r="L148" s="10">
        <v>0</v>
      </c>
      <c r="M148" s="10">
        <v>0</v>
      </c>
      <c r="N148" s="10">
        <v>1882765</v>
      </c>
      <c r="O148" s="10">
        <v>1500107</v>
      </c>
      <c r="P148" s="10">
        <v>0</v>
      </c>
      <c r="Q148" s="10">
        <v>0</v>
      </c>
      <c r="R148" s="10">
        <v>223831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217764</v>
      </c>
      <c r="AB148" s="10">
        <v>53388904</v>
      </c>
      <c r="AC148" s="10">
        <v>90454</v>
      </c>
      <c r="AD148" s="10">
        <v>0</v>
      </c>
      <c r="AE148" s="10">
        <v>0</v>
      </c>
      <c r="AF148" s="10">
        <v>5431609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97">
        <v>62795373</v>
      </c>
    </row>
    <row r="149" spans="1:39" s="23" customFormat="1" ht="14.4" x14ac:dyDescent="0.3">
      <c r="A149" s="62" t="s">
        <v>392</v>
      </c>
      <c r="B149" s="26" t="s">
        <v>70</v>
      </c>
      <c r="C149" s="10">
        <v>0</v>
      </c>
      <c r="D149" s="10">
        <v>449335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220968</v>
      </c>
      <c r="L149" s="10">
        <v>1800000000</v>
      </c>
      <c r="M149" s="10">
        <v>0</v>
      </c>
      <c r="N149" s="10">
        <v>0</v>
      </c>
      <c r="O149" s="10">
        <v>1669375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65198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71999</v>
      </c>
      <c r="AB149" s="10">
        <v>27934868</v>
      </c>
      <c r="AC149" s="10">
        <v>116026</v>
      </c>
      <c r="AD149" s="10">
        <v>0</v>
      </c>
      <c r="AE149" s="10">
        <v>356415</v>
      </c>
      <c r="AF149" s="10">
        <v>455783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97">
        <v>1831339967</v>
      </c>
    </row>
    <row r="150" spans="1:39" s="23" customFormat="1" ht="14.4" x14ac:dyDescent="0.3">
      <c r="A150" s="98" t="s">
        <v>393</v>
      </c>
      <c r="B150" s="99" t="s">
        <v>163</v>
      </c>
      <c r="C150" s="97">
        <v>240688563</v>
      </c>
      <c r="D150" s="97">
        <v>2276671</v>
      </c>
      <c r="E150" s="97">
        <v>10842</v>
      </c>
      <c r="F150" s="97">
        <v>10842</v>
      </c>
      <c r="G150" s="97">
        <v>15240992</v>
      </c>
      <c r="H150" s="97">
        <v>3028</v>
      </c>
      <c r="I150" s="97">
        <v>30679417</v>
      </c>
      <c r="J150" s="97">
        <v>10842</v>
      </c>
      <c r="K150" s="97">
        <v>55188366</v>
      </c>
      <c r="L150" s="97">
        <v>1800010842</v>
      </c>
      <c r="M150" s="97">
        <v>0</v>
      </c>
      <c r="N150" s="97">
        <v>4337067</v>
      </c>
      <c r="O150" s="97">
        <v>82680288</v>
      </c>
      <c r="P150" s="97">
        <v>32128999</v>
      </c>
      <c r="Q150" s="97">
        <v>10842</v>
      </c>
      <c r="R150" s="97">
        <v>126784652</v>
      </c>
      <c r="S150" s="97">
        <v>72842</v>
      </c>
      <c r="T150" s="97">
        <v>0</v>
      </c>
      <c r="U150" s="97">
        <v>35095426</v>
      </c>
      <c r="V150" s="97">
        <v>32500941</v>
      </c>
      <c r="W150" s="97">
        <v>5456586</v>
      </c>
      <c r="X150" s="97">
        <v>50933888</v>
      </c>
      <c r="Y150" s="97">
        <v>1669742</v>
      </c>
      <c r="Z150" s="97">
        <v>4013855</v>
      </c>
      <c r="AA150" s="97">
        <v>104920244</v>
      </c>
      <c r="AB150" s="97">
        <v>1634412536</v>
      </c>
      <c r="AC150" s="97">
        <v>152830233</v>
      </c>
      <c r="AD150" s="97">
        <v>10842</v>
      </c>
      <c r="AE150" s="97">
        <v>69004062</v>
      </c>
      <c r="AF150" s="97">
        <v>74988819</v>
      </c>
      <c r="AG150" s="97">
        <v>27643724</v>
      </c>
      <c r="AH150" s="97">
        <v>13870</v>
      </c>
      <c r="AI150" s="97">
        <v>10842</v>
      </c>
      <c r="AJ150" s="97">
        <v>237224</v>
      </c>
      <c r="AK150" s="97">
        <v>0</v>
      </c>
      <c r="AL150" s="97">
        <v>0</v>
      </c>
      <c r="AM150" s="203">
        <v>4583877929</v>
      </c>
    </row>
    <row r="151" spans="1:39" s="23" customFormat="1" ht="14.4" collapsed="1" x14ac:dyDescent="0.3">
      <c r="A151" s="63" t="s">
        <v>35</v>
      </c>
      <c r="B151" s="29" t="s">
        <v>115</v>
      </c>
      <c r="C151" s="28">
        <v>2991831157</v>
      </c>
      <c r="D151" s="28">
        <v>1502214298</v>
      </c>
      <c r="E151" s="28">
        <v>35232867</v>
      </c>
      <c r="F151" s="28">
        <v>261458350</v>
      </c>
      <c r="G151" s="28">
        <v>2215398496</v>
      </c>
      <c r="H151" s="28">
        <v>7046554355</v>
      </c>
      <c r="I151" s="28">
        <v>31129295</v>
      </c>
      <c r="J151" s="28">
        <v>355653783</v>
      </c>
      <c r="K151" s="28">
        <v>461682053</v>
      </c>
      <c r="L151" s="28">
        <v>9288620913</v>
      </c>
      <c r="M151" s="28">
        <v>4183201438</v>
      </c>
      <c r="N151" s="28">
        <v>838968230</v>
      </c>
      <c r="O151" s="28">
        <v>2685712688</v>
      </c>
      <c r="P151" s="28">
        <v>32538963</v>
      </c>
      <c r="Q151" s="28">
        <v>183922393</v>
      </c>
      <c r="R151" s="28">
        <v>2569184115</v>
      </c>
      <c r="S151" s="28">
        <v>52786483</v>
      </c>
      <c r="T151" s="28">
        <v>4182095278</v>
      </c>
      <c r="U151" s="28">
        <v>5446781902</v>
      </c>
      <c r="V151" s="28">
        <v>1835974941</v>
      </c>
      <c r="W151" s="28">
        <v>1833799808</v>
      </c>
      <c r="X151" s="28">
        <v>1981429452</v>
      </c>
      <c r="Y151" s="28">
        <v>2052354</v>
      </c>
      <c r="Z151" s="28">
        <v>19418540593</v>
      </c>
      <c r="AA151" s="28">
        <v>3867862531</v>
      </c>
      <c r="AB151" s="28">
        <v>8420347693</v>
      </c>
      <c r="AC151" s="28">
        <v>12109815100</v>
      </c>
      <c r="AD151" s="28">
        <v>1189306804</v>
      </c>
      <c r="AE151" s="28">
        <v>5691155378</v>
      </c>
      <c r="AF151" s="28">
        <v>2642444352</v>
      </c>
      <c r="AG151" s="28">
        <v>1470909079</v>
      </c>
      <c r="AH151" s="28">
        <v>399425</v>
      </c>
      <c r="AI151" s="28">
        <v>946406944</v>
      </c>
      <c r="AJ151" s="28">
        <v>586336587</v>
      </c>
      <c r="AK151" s="28">
        <v>0</v>
      </c>
      <c r="AL151" s="28">
        <v>0</v>
      </c>
      <c r="AM151" s="205">
        <v>106361748098</v>
      </c>
    </row>
    <row r="152" spans="1:39" s="23" customFormat="1" ht="14.4" x14ac:dyDescent="0.3">
      <c r="A152" s="62" t="s">
        <v>394</v>
      </c>
      <c r="B152" s="26" t="s">
        <v>143</v>
      </c>
      <c r="C152" s="10">
        <v>14603540</v>
      </c>
      <c r="D152" s="10">
        <v>427217570</v>
      </c>
      <c r="E152" s="10">
        <v>1453033046</v>
      </c>
      <c r="F152" s="10">
        <v>26586414</v>
      </c>
      <c r="G152" s="10">
        <v>45330038</v>
      </c>
      <c r="H152" s="10">
        <v>1252497113</v>
      </c>
      <c r="I152" s="10">
        <v>1171089</v>
      </c>
      <c r="J152" s="10">
        <v>4414081</v>
      </c>
      <c r="K152" s="10">
        <v>10728698</v>
      </c>
      <c r="L152" s="10">
        <v>1339331402</v>
      </c>
      <c r="M152" s="10">
        <v>1007205509</v>
      </c>
      <c r="N152" s="10">
        <v>293989702</v>
      </c>
      <c r="O152" s="10">
        <v>214267849</v>
      </c>
      <c r="P152" s="10">
        <v>860995708</v>
      </c>
      <c r="Q152" s="10">
        <v>355249841</v>
      </c>
      <c r="R152" s="10">
        <v>538306496</v>
      </c>
      <c r="S152" s="10">
        <v>243198</v>
      </c>
      <c r="T152" s="10">
        <v>490262356</v>
      </c>
      <c r="U152" s="10">
        <v>11528198432</v>
      </c>
      <c r="V152" s="10">
        <v>478480409</v>
      </c>
      <c r="W152" s="10">
        <v>35905792</v>
      </c>
      <c r="X152" s="10">
        <v>549138852</v>
      </c>
      <c r="Y152" s="10">
        <v>3873392</v>
      </c>
      <c r="Z152" s="10">
        <v>1062744628</v>
      </c>
      <c r="AA152" s="10">
        <v>170281454</v>
      </c>
      <c r="AB152" s="10">
        <v>771916522</v>
      </c>
      <c r="AC152" s="10">
        <v>130197707</v>
      </c>
      <c r="AD152" s="10">
        <v>479255331</v>
      </c>
      <c r="AE152" s="10">
        <v>91192307</v>
      </c>
      <c r="AF152" s="10">
        <v>55134601</v>
      </c>
      <c r="AG152" s="10">
        <v>61941077</v>
      </c>
      <c r="AH152" s="10">
        <v>0</v>
      </c>
      <c r="AI152" s="10">
        <v>4000000</v>
      </c>
      <c r="AJ152" s="10">
        <v>0</v>
      </c>
      <c r="AK152" s="10">
        <v>0</v>
      </c>
      <c r="AL152" s="10">
        <v>0</v>
      </c>
      <c r="AM152" s="197">
        <v>23757694154</v>
      </c>
    </row>
    <row r="153" spans="1:39" s="23" customFormat="1" ht="14.4" x14ac:dyDescent="0.3">
      <c r="A153" s="62" t="s">
        <v>395</v>
      </c>
      <c r="B153" s="26" t="s">
        <v>144</v>
      </c>
      <c r="C153" s="10">
        <v>86736618</v>
      </c>
      <c r="D153" s="10">
        <v>186631084</v>
      </c>
      <c r="E153" s="10">
        <v>170262525</v>
      </c>
      <c r="F153" s="10">
        <v>142711047</v>
      </c>
      <c r="G153" s="10">
        <v>15900000</v>
      </c>
      <c r="H153" s="10">
        <v>325711065</v>
      </c>
      <c r="I153" s="10">
        <v>452260925</v>
      </c>
      <c r="J153" s="10">
        <v>8469696</v>
      </c>
      <c r="K153" s="10">
        <v>18182014</v>
      </c>
      <c r="L153" s="10">
        <v>1606019181</v>
      </c>
      <c r="M153" s="10">
        <v>138724703</v>
      </c>
      <c r="N153" s="10">
        <v>69285845</v>
      </c>
      <c r="O153" s="10">
        <v>76806274</v>
      </c>
      <c r="P153" s="10">
        <v>169188429</v>
      </c>
      <c r="Q153" s="10">
        <v>237677030</v>
      </c>
      <c r="R153" s="10">
        <v>954447151</v>
      </c>
      <c r="S153" s="10">
        <v>0</v>
      </c>
      <c r="T153" s="10">
        <v>1025863278</v>
      </c>
      <c r="U153" s="10">
        <v>1810305738</v>
      </c>
      <c r="V153" s="10">
        <v>19606101</v>
      </c>
      <c r="W153" s="10">
        <v>43865760</v>
      </c>
      <c r="X153" s="10">
        <v>397167756</v>
      </c>
      <c r="Y153" s="10">
        <v>1891505</v>
      </c>
      <c r="Z153" s="10">
        <v>147845457</v>
      </c>
      <c r="AA153" s="10">
        <v>116198036</v>
      </c>
      <c r="AB153" s="10">
        <v>216981812</v>
      </c>
      <c r="AC153" s="10">
        <v>544390391</v>
      </c>
      <c r="AD153" s="10">
        <v>58532341</v>
      </c>
      <c r="AE153" s="10">
        <v>1679119102</v>
      </c>
      <c r="AF153" s="10">
        <v>516016725</v>
      </c>
      <c r="AG153" s="10">
        <v>14722330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97">
        <v>11251519919</v>
      </c>
    </row>
    <row r="154" spans="1:39" s="23" customFormat="1" ht="14.4" x14ac:dyDescent="0.3">
      <c r="A154" s="62" t="s">
        <v>396</v>
      </c>
      <c r="B154" s="26" t="s">
        <v>145</v>
      </c>
      <c r="C154" s="10">
        <v>0</v>
      </c>
      <c r="D154" s="10">
        <v>122782000</v>
      </c>
      <c r="E154" s="10">
        <v>88536250</v>
      </c>
      <c r="F154" s="10">
        <v>0</v>
      </c>
      <c r="G154" s="10">
        <v>3901500</v>
      </c>
      <c r="H154" s="10">
        <v>11981160</v>
      </c>
      <c r="I154" s="10">
        <v>0</v>
      </c>
      <c r="J154" s="10">
        <v>0</v>
      </c>
      <c r="K154" s="10">
        <v>25269533</v>
      </c>
      <c r="L154" s="10">
        <v>109687257</v>
      </c>
      <c r="M154" s="10">
        <v>30502131</v>
      </c>
      <c r="N154" s="10">
        <v>31793804</v>
      </c>
      <c r="O154" s="10">
        <v>190761853</v>
      </c>
      <c r="P154" s="10">
        <v>0</v>
      </c>
      <c r="Q154" s="10">
        <v>0</v>
      </c>
      <c r="R154" s="10">
        <v>196696840</v>
      </c>
      <c r="S154" s="10">
        <v>856956</v>
      </c>
      <c r="T154" s="10">
        <v>48329191</v>
      </c>
      <c r="U154" s="10">
        <v>152286920</v>
      </c>
      <c r="V154" s="10">
        <v>53290289</v>
      </c>
      <c r="W154" s="10">
        <v>92208294</v>
      </c>
      <c r="X154" s="10">
        <v>3000000</v>
      </c>
      <c r="Y154" s="10">
        <v>36175</v>
      </c>
      <c r="Z154" s="10">
        <v>247511202</v>
      </c>
      <c r="AA154" s="10">
        <v>6210620</v>
      </c>
      <c r="AB154" s="10">
        <v>200246131</v>
      </c>
      <c r="AC154" s="10">
        <v>354490969</v>
      </c>
      <c r="AD154" s="10">
        <v>54614604</v>
      </c>
      <c r="AE154" s="10">
        <v>189326557</v>
      </c>
      <c r="AF154" s="10">
        <v>342512728</v>
      </c>
      <c r="AG154" s="10">
        <v>2619736</v>
      </c>
      <c r="AH154" s="10">
        <v>660102186</v>
      </c>
      <c r="AI154" s="10">
        <v>48079948</v>
      </c>
      <c r="AJ154" s="10">
        <v>48859302</v>
      </c>
      <c r="AK154" s="10">
        <v>0</v>
      </c>
      <c r="AL154" s="10">
        <v>0</v>
      </c>
      <c r="AM154" s="197">
        <v>3316494136</v>
      </c>
    </row>
    <row r="155" spans="1:39" s="23" customFormat="1" ht="14.4" x14ac:dyDescent="0.3">
      <c r="A155" s="62" t="s">
        <v>397</v>
      </c>
      <c r="B155" s="26" t="s">
        <v>146</v>
      </c>
      <c r="C155" s="10">
        <v>1449829884</v>
      </c>
      <c r="D155" s="10">
        <v>1094851005</v>
      </c>
      <c r="E155" s="10">
        <v>336724407</v>
      </c>
      <c r="F155" s="10">
        <v>452064573</v>
      </c>
      <c r="G155" s="10">
        <v>3142473312</v>
      </c>
      <c r="H155" s="10">
        <v>3438284451</v>
      </c>
      <c r="I155" s="10">
        <v>879411333</v>
      </c>
      <c r="J155" s="10">
        <v>983876609</v>
      </c>
      <c r="K155" s="10">
        <v>366688058</v>
      </c>
      <c r="L155" s="10">
        <v>1504677286</v>
      </c>
      <c r="M155" s="10">
        <v>803207626</v>
      </c>
      <c r="N155" s="10">
        <v>928637066</v>
      </c>
      <c r="O155" s="10">
        <v>1531399810</v>
      </c>
      <c r="P155" s="10">
        <v>944181694</v>
      </c>
      <c r="Q155" s="10">
        <v>333307088</v>
      </c>
      <c r="R155" s="10">
        <v>756548649</v>
      </c>
      <c r="S155" s="10">
        <v>360094582</v>
      </c>
      <c r="T155" s="10">
        <v>1445406977</v>
      </c>
      <c r="U155" s="10">
        <v>3878058317</v>
      </c>
      <c r="V155" s="10">
        <v>1430257116</v>
      </c>
      <c r="W155" s="10">
        <v>675892900</v>
      </c>
      <c r="X155" s="10">
        <v>2453171236</v>
      </c>
      <c r="Y155" s="10">
        <v>252974934</v>
      </c>
      <c r="Z155" s="10">
        <v>4080710863</v>
      </c>
      <c r="AA155" s="10">
        <v>1073944850</v>
      </c>
      <c r="AB155" s="10">
        <v>803563782</v>
      </c>
      <c r="AC155" s="10">
        <v>4167788824</v>
      </c>
      <c r="AD155" s="10">
        <v>488541224</v>
      </c>
      <c r="AE155" s="10">
        <v>3847163110</v>
      </c>
      <c r="AF155" s="10">
        <v>776177061</v>
      </c>
      <c r="AG155" s="10">
        <v>1766361020</v>
      </c>
      <c r="AH155" s="10">
        <v>0</v>
      </c>
      <c r="AI155" s="10">
        <v>707861418</v>
      </c>
      <c r="AJ155" s="10">
        <v>0</v>
      </c>
      <c r="AK155" s="10">
        <v>0</v>
      </c>
      <c r="AL155" s="10">
        <v>0</v>
      </c>
      <c r="AM155" s="197">
        <v>47154131065</v>
      </c>
    </row>
    <row r="156" spans="1:39" s="23" customFormat="1" ht="14.4" x14ac:dyDescent="0.3">
      <c r="A156" s="62" t="s">
        <v>398</v>
      </c>
      <c r="B156" s="26" t="s">
        <v>147</v>
      </c>
      <c r="C156" s="10">
        <v>2797176</v>
      </c>
      <c r="D156" s="10">
        <v>0</v>
      </c>
      <c r="E156" s="10">
        <v>0</v>
      </c>
      <c r="F156" s="10">
        <v>2714618</v>
      </c>
      <c r="G156" s="10">
        <v>478615220</v>
      </c>
      <c r="H156" s="10">
        <v>2714618</v>
      </c>
      <c r="I156" s="10">
        <v>2714618</v>
      </c>
      <c r="J156" s="10">
        <v>2714618</v>
      </c>
      <c r="K156" s="10">
        <v>2714618</v>
      </c>
      <c r="L156" s="10">
        <v>2368585</v>
      </c>
      <c r="M156" s="10">
        <v>19401592</v>
      </c>
      <c r="N156" s="10">
        <v>0</v>
      </c>
      <c r="O156" s="10">
        <v>0</v>
      </c>
      <c r="P156" s="10">
        <v>3667652</v>
      </c>
      <c r="Q156" s="10">
        <v>0</v>
      </c>
      <c r="R156" s="10">
        <v>2714668</v>
      </c>
      <c r="S156" s="10">
        <v>2714618</v>
      </c>
      <c r="T156" s="10">
        <v>0</v>
      </c>
      <c r="U156" s="10">
        <v>0</v>
      </c>
      <c r="V156" s="10">
        <v>2811049</v>
      </c>
      <c r="W156" s="10">
        <v>700000</v>
      </c>
      <c r="X156" s="10">
        <v>2714618</v>
      </c>
      <c r="Y156" s="10">
        <v>3058455</v>
      </c>
      <c r="Z156" s="10">
        <v>2714618</v>
      </c>
      <c r="AA156" s="10">
        <v>0</v>
      </c>
      <c r="AB156" s="10">
        <v>0</v>
      </c>
      <c r="AC156" s="10">
        <v>0</v>
      </c>
      <c r="AD156" s="10">
        <v>2714618</v>
      </c>
      <c r="AE156" s="10">
        <v>0</v>
      </c>
      <c r="AF156" s="10">
        <v>0</v>
      </c>
      <c r="AG156" s="10">
        <v>2714617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97">
        <v>543280576</v>
      </c>
    </row>
    <row r="157" spans="1:39" s="23" customFormat="1" ht="14.4" x14ac:dyDescent="0.3">
      <c r="A157" s="62" t="s">
        <v>399</v>
      </c>
      <c r="B157" s="26" t="s">
        <v>148</v>
      </c>
      <c r="C157" s="10">
        <v>2264006</v>
      </c>
      <c r="D157" s="10">
        <v>134654394</v>
      </c>
      <c r="E157" s="10">
        <v>159668152</v>
      </c>
      <c r="F157" s="10">
        <v>2741396</v>
      </c>
      <c r="G157" s="10">
        <v>141340000</v>
      </c>
      <c r="H157" s="10">
        <v>74445150</v>
      </c>
      <c r="I157" s="10">
        <v>4515568</v>
      </c>
      <c r="J157" s="10">
        <v>0</v>
      </c>
      <c r="K157" s="10">
        <v>1939996</v>
      </c>
      <c r="L157" s="10">
        <v>325737880</v>
      </c>
      <c r="M157" s="10">
        <v>129776055</v>
      </c>
      <c r="N157" s="10">
        <v>5706826</v>
      </c>
      <c r="O157" s="10">
        <v>123685410</v>
      </c>
      <c r="P157" s="10">
        <v>21163013</v>
      </c>
      <c r="Q157" s="10">
        <v>2200909</v>
      </c>
      <c r="R157" s="10">
        <v>313181925</v>
      </c>
      <c r="S157" s="10">
        <v>249038</v>
      </c>
      <c r="T157" s="10">
        <v>4834386</v>
      </c>
      <c r="U157" s="10">
        <v>133110859</v>
      </c>
      <c r="V157" s="10">
        <v>24650817</v>
      </c>
      <c r="W157" s="10">
        <v>435968723</v>
      </c>
      <c r="X157" s="10">
        <v>331232765</v>
      </c>
      <c r="Y157" s="10">
        <v>3331164</v>
      </c>
      <c r="Z157" s="10">
        <v>442804272</v>
      </c>
      <c r="AA157" s="10">
        <v>104807759</v>
      </c>
      <c r="AB157" s="10">
        <v>798776546</v>
      </c>
      <c r="AC157" s="10">
        <v>455490815</v>
      </c>
      <c r="AD157" s="10">
        <v>261193180</v>
      </c>
      <c r="AE157" s="10">
        <v>3139739</v>
      </c>
      <c r="AF157" s="10">
        <v>15623273</v>
      </c>
      <c r="AG157" s="10">
        <v>50757649</v>
      </c>
      <c r="AH157" s="10">
        <v>0</v>
      </c>
      <c r="AI157" s="10">
        <v>20000000</v>
      </c>
      <c r="AJ157" s="10">
        <v>14100000</v>
      </c>
      <c r="AK157" s="10">
        <v>0</v>
      </c>
      <c r="AL157" s="10">
        <v>0</v>
      </c>
      <c r="AM157" s="197">
        <v>4543091665</v>
      </c>
    </row>
    <row r="158" spans="1:39" s="23" customFormat="1" ht="14.4" x14ac:dyDescent="0.3">
      <c r="A158" s="62" t="s">
        <v>400</v>
      </c>
      <c r="B158" s="26" t="s">
        <v>149</v>
      </c>
      <c r="C158" s="10">
        <v>0</v>
      </c>
      <c r="D158" s="10">
        <v>10006315</v>
      </c>
      <c r="E158" s="10">
        <v>0</v>
      </c>
      <c r="F158" s="10">
        <v>3838258</v>
      </c>
      <c r="G158" s="10">
        <v>2750000</v>
      </c>
      <c r="H158" s="10">
        <v>7021213</v>
      </c>
      <c r="I158" s="10">
        <v>8040449</v>
      </c>
      <c r="J158" s="10">
        <v>2570000</v>
      </c>
      <c r="K158" s="10">
        <v>8489181</v>
      </c>
      <c r="L158" s="10">
        <v>10133626</v>
      </c>
      <c r="M158" s="10">
        <v>0</v>
      </c>
      <c r="N158" s="10">
        <v>2656346</v>
      </c>
      <c r="O158" s="10">
        <v>1289538</v>
      </c>
      <c r="P158" s="10">
        <v>13778716</v>
      </c>
      <c r="Q158" s="10">
        <v>122907</v>
      </c>
      <c r="R158" s="10">
        <v>0</v>
      </c>
      <c r="S158" s="10">
        <v>4359</v>
      </c>
      <c r="T158" s="10">
        <v>444755</v>
      </c>
      <c r="U158" s="10">
        <v>5793080</v>
      </c>
      <c r="V158" s="10">
        <v>4082095</v>
      </c>
      <c r="W158" s="10">
        <v>60003850</v>
      </c>
      <c r="X158" s="10">
        <v>9000000</v>
      </c>
      <c r="Y158" s="10">
        <v>1005391</v>
      </c>
      <c r="Z158" s="10">
        <v>13377536</v>
      </c>
      <c r="AA158" s="10">
        <v>7547282</v>
      </c>
      <c r="AB158" s="10">
        <v>25959264</v>
      </c>
      <c r="AC158" s="10">
        <v>7314705</v>
      </c>
      <c r="AD158" s="10">
        <v>2851364</v>
      </c>
      <c r="AE158" s="10">
        <v>0</v>
      </c>
      <c r="AF158" s="10">
        <v>0</v>
      </c>
      <c r="AG158" s="10">
        <v>600000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97">
        <v>208680230</v>
      </c>
    </row>
    <row r="159" spans="1:39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528469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120774990</v>
      </c>
      <c r="AC159" s="10">
        <v>317065681</v>
      </c>
      <c r="AD159" s="10">
        <v>0</v>
      </c>
      <c r="AE159" s="10">
        <v>82941845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97">
        <v>521310985</v>
      </c>
    </row>
    <row r="160" spans="1:39" s="23" customFormat="1" ht="14.4" x14ac:dyDescent="0.3">
      <c r="A160" s="62" t="s">
        <v>402</v>
      </c>
      <c r="B160" s="26" t="s">
        <v>151</v>
      </c>
      <c r="C160" s="10">
        <v>8205877</v>
      </c>
      <c r="D160" s="10">
        <v>44845389</v>
      </c>
      <c r="E160" s="10">
        <v>501274965</v>
      </c>
      <c r="F160" s="10">
        <v>50305000</v>
      </c>
      <c r="G160" s="10">
        <v>345418089</v>
      </c>
      <c r="H160" s="10">
        <v>137534925</v>
      </c>
      <c r="I160" s="10">
        <v>13875784</v>
      </c>
      <c r="J160" s="10">
        <v>6921997</v>
      </c>
      <c r="K160" s="10">
        <v>38337709</v>
      </c>
      <c r="L160" s="10">
        <v>7873804629</v>
      </c>
      <c r="M160" s="10">
        <v>1664534185</v>
      </c>
      <c r="N160" s="10">
        <v>147216607</v>
      </c>
      <c r="O160" s="10">
        <v>616420747</v>
      </c>
      <c r="P160" s="10">
        <v>61002408</v>
      </c>
      <c r="Q160" s="10">
        <v>32469834</v>
      </c>
      <c r="R160" s="10">
        <v>134491093</v>
      </c>
      <c r="S160" s="10">
        <v>0</v>
      </c>
      <c r="T160" s="10">
        <v>827407258</v>
      </c>
      <c r="U160" s="10">
        <v>475254291</v>
      </c>
      <c r="V160" s="10">
        <v>203848062</v>
      </c>
      <c r="W160" s="10">
        <v>121974399</v>
      </c>
      <c r="X160" s="10">
        <v>152073037</v>
      </c>
      <c r="Y160" s="10">
        <v>5280039</v>
      </c>
      <c r="Z160" s="10">
        <v>916610667</v>
      </c>
      <c r="AA160" s="10">
        <v>284535267</v>
      </c>
      <c r="AB160" s="10">
        <v>179505511</v>
      </c>
      <c r="AC160" s="10">
        <v>157189960</v>
      </c>
      <c r="AD160" s="10">
        <v>62669137</v>
      </c>
      <c r="AE160" s="10">
        <v>281145011</v>
      </c>
      <c r="AF160" s="10">
        <v>395851230</v>
      </c>
      <c r="AG160" s="10">
        <v>79488269</v>
      </c>
      <c r="AH160" s="10">
        <v>2603320671</v>
      </c>
      <c r="AI160" s="10">
        <v>947049956</v>
      </c>
      <c r="AJ160" s="10">
        <v>64749416</v>
      </c>
      <c r="AK160" s="10">
        <v>53394482</v>
      </c>
      <c r="AL160" s="10">
        <v>0</v>
      </c>
      <c r="AM160" s="197">
        <v>19488005901</v>
      </c>
    </row>
    <row r="161" spans="1:39" s="23" customFormat="1" ht="14.4" x14ac:dyDescent="0.3">
      <c r="A161" s="62" t="s">
        <v>403</v>
      </c>
      <c r="B161" s="26" t="s">
        <v>152</v>
      </c>
      <c r="C161" s="10">
        <v>70942154</v>
      </c>
      <c r="D161" s="10">
        <v>388938240</v>
      </c>
      <c r="E161" s="10">
        <v>541516086</v>
      </c>
      <c r="F161" s="10">
        <v>330040409</v>
      </c>
      <c r="G161" s="10">
        <v>324256077</v>
      </c>
      <c r="H161" s="10">
        <v>447423041</v>
      </c>
      <c r="I161" s="10">
        <v>332387895</v>
      </c>
      <c r="J161" s="10">
        <v>327946986</v>
      </c>
      <c r="K161" s="10">
        <v>326800143</v>
      </c>
      <c r="L161" s="10">
        <v>282657590</v>
      </c>
      <c r="M161" s="10">
        <v>18403780</v>
      </c>
      <c r="N161" s="10">
        <v>65331343</v>
      </c>
      <c r="O161" s="10">
        <v>437384086</v>
      </c>
      <c r="P161" s="10">
        <v>328344970</v>
      </c>
      <c r="Q161" s="10">
        <v>324319709</v>
      </c>
      <c r="R161" s="10">
        <v>342100721</v>
      </c>
      <c r="S161" s="10">
        <v>330534270</v>
      </c>
      <c r="T161" s="10">
        <v>748714</v>
      </c>
      <c r="U161" s="10">
        <v>152070943</v>
      </c>
      <c r="V161" s="10">
        <v>351068812</v>
      </c>
      <c r="W161" s="10">
        <v>324256077</v>
      </c>
      <c r="X161" s="10">
        <v>336122743</v>
      </c>
      <c r="Y161" s="10">
        <v>326109722</v>
      </c>
      <c r="Z161" s="10">
        <v>19033550</v>
      </c>
      <c r="AA161" s="10">
        <v>332799391</v>
      </c>
      <c r="AB161" s="10">
        <v>133817429</v>
      </c>
      <c r="AC161" s="10">
        <v>273716715</v>
      </c>
      <c r="AD161" s="10">
        <v>528964236</v>
      </c>
      <c r="AE161" s="10">
        <v>328333418</v>
      </c>
      <c r="AF161" s="10">
        <v>352545930</v>
      </c>
      <c r="AG161" s="10">
        <v>332476096</v>
      </c>
      <c r="AH161" s="10">
        <v>221351041</v>
      </c>
      <c r="AI161" s="10">
        <v>324256077</v>
      </c>
      <c r="AJ161" s="10">
        <v>0</v>
      </c>
      <c r="AK161" s="10">
        <v>0</v>
      </c>
      <c r="AL161" s="10">
        <v>0</v>
      </c>
      <c r="AM161" s="197">
        <v>9556998394</v>
      </c>
    </row>
    <row r="162" spans="1:39" s="23" customFormat="1" ht="14.4" x14ac:dyDescent="0.3">
      <c r="A162" s="62" t="s">
        <v>404</v>
      </c>
      <c r="B162" s="26" t="s">
        <v>153</v>
      </c>
      <c r="C162" s="10">
        <v>1785338</v>
      </c>
      <c r="D162" s="10">
        <v>0</v>
      </c>
      <c r="E162" s="10">
        <v>0</v>
      </c>
      <c r="F162" s="10">
        <v>0</v>
      </c>
      <c r="G162" s="10">
        <v>0</v>
      </c>
      <c r="H162" s="10">
        <v>2371994247</v>
      </c>
      <c r="I162" s="10">
        <v>128336426</v>
      </c>
      <c r="J162" s="10">
        <v>0</v>
      </c>
      <c r="K162" s="10">
        <v>0</v>
      </c>
      <c r="L162" s="10">
        <v>333617867</v>
      </c>
      <c r="M162" s="10">
        <v>0</v>
      </c>
      <c r="N162" s="10">
        <v>962119</v>
      </c>
      <c r="O162" s="10">
        <v>140045503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10092339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133800000</v>
      </c>
      <c r="AB162" s="10">
        <v>0</v>
      </c>
      <c r="AC162" s="10">
        <v>0</v>
      </c>
      <c r="AD162" s="10">
        <v>7632915</v>
      </c>
      <c r="AE162" s="10">
        <v>1208625789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97">
        <v>4336892543</v>
      </c>
    </row>
    <row r="163" spans="1:39" s="23" customFormat="1" ht="14.4" x14ac:dyDescent="0.3">
      <c r="A163" s="62" t="s">
        <v>405</v>
      </c>
      <c r="B163" s="26" t="s">
        <v>154</v>
      </c>
      <c r="C163" s="10">
        <v>5945581</v>
      </c>
      <c r="D163" s="10">
        <v>4499000</v>
      </c>
      <c r="E163" s="10">
        <v>35173008</v>
      </c>
      <c r="F163" s="10">
        <v>14195191</v>
      </c>
      <c r="G163" s="10">
        <v>29291572</v>
      </c>
      <c r="H163" s="10">
        <v>599272632</v>
      </c>
      <c r="I163" s="10">
        <v>6785066</v>
      </c>
      <c r="J163" s="10">
        <v>0</v>
      </c>
      <c r="K163" s="10">
        <v>30492218</v>
      </c>
      <c r="L163" s="10">
        <v>582181157</v>
      </c>
      <c r="M163" s="10">
        <v>187333358</v>
      </c>
      <c r="N163" s="10">
        <v>209378585</v>
      </c>
      <c r="O163" s="10">
        <v>621623914</v>
      </c>
      <c r="P163" s="10">
        <v>73200353</v>
      </c>
      <c r="Q163" s="10">
        <v>289832424</v>
      </c>
      <c r="R163" s="10">
        <v>2717651297</v>
      </c>
      <c r="S163" s="10">
        <v>251299058</v>
      </c>
      <c r="T163" s="10">
        <v>62924821</v>
      </c>
      <c r="U163" s="10">
        <v>408789878</v>
      </c>
      <c r="V163" s="10">
        <v>45317138</v>
      </c>
      <c r="W163" s="10">
        <v>194991421</v>
      </c>
      <c r="X163" s="10">
        <v>2026271217</v>
      </c>
      <c r="Y163" s="10">
        <v>23964888</v>
      </c>
      <c r="Z163" s="10">
        <v>161216131</v>
      </c>
      <c r="AA163" s="10">
        <v>1664761506</v>
      </c>
      <c r="AB163" s="10">
        <v>6429166</v>
      </c>
      <c r="AC163" s="10">
        <v>113760596</v>
      </c>
      <c r="AD163" s="10">
        <v>707008587</v>
      </c>
      <c r="AE163" s="10">
        <v>84820499</v>
      </c>
      <c r="AF163" s="10">
        <v>1018715057</v>
      </c>
      <c r="AG163" s="10">
        <v>54847895</v>
      </c>
      <c r="AH163" s="10">
        <v>0</v>
      </c>
      <c r="AI163" s="10">
        <v>7002410</v>
      </c>
      <c r="AJ163" s="10">
        <v>365968532</v>
      </c>
      <c r="AK163" s="10">
        <v>0</v>
      </c>
      <c r="AL163" s="10">
        <v>0</v>
      </c>
      <c r="AM163" s="197">
        <v>12604944156</v>
      </c>
    </row>
    <row r="164" spans="1:39" s="23" customFormat="1" ht="14.4" x14ac:dyDescent="0.3">
      <c r="A164" s="62" t="s">
        <v>406</v>
      </c>
      <c r="B164" s="26" t="s">
        <v>155</v>
      </c>
      <c r="C164" s="10">
        <v>776565835</v>
      </c>
      <c r="D164" s="10">
        <v>0</v>
      </c>
      <c r="E164" s="10">
        <v>0</v>
      </c>
      <c r="F164" s="10">
        <v>4258873</v>
      </c>
      <c r="G164" s="10">
        <v>0</v>
      </c>
      <c r="H164" s="10">
        <v>1769036083</v>
      </c>
      <c r="I164" s="10">
        <v>0</v>
      </c>
      <c r="J164" s="10">
        <v>0</v>
      </c>
      <c r="K164" s="10">
        <v>15152766</v>
      </c>
      <c r="L164" s="10">
        <v>71630312</v>
      </c>
      <c r="M164" s="10">
        <v>18602703</v>
      </c>
      <c r="N164" s="10">
        <v>341643613</v>
      </c>
      <c r="O164" s="10">
        <v>820940432</v>
      </c>
      <c r="P164" s="10">
        <v>0</v>
      </c>
      <c r="Q164" s="10">
        <v>161362715</v>
      </c>
      <c r="R164" s="10">
        <v>31298092</v>
      </c>
      <c r="S164" s="10">
        <v>6541231</v>
      </c>
      <c r="T164" s="10">
        <v>0</v>
      </c>
      <c r="U164" s="10">
        <v>684491065</v>
      </c>
      <c r="V164" s="10">
        <v>0</v>
      </c>
      <c r="W164" s="10">
        <v>498406365</v>
      </c>
      <c r="X164" s="10">
        <v>0</v>
      </c>
      <c r="Y164" s="10">
        <v>0</v>
      </c>
      <c r="Z164" s="10">
        <v>409762114</v>
      </c>
      <c r="AA164" s="10">
        <v>649899937</v>
      </c>
      <c r="AB164" s="10">
        <v>18289911</v>
      </c>
      <c r="AC164" s="10">
        <v>1226561344</v>
      </c>
      <c r="AD164" s="10">
        <v>390590415</v>
      </c>
      <c r="AE164" s="10">
        <v>650543524</v>
      </c>
      <c r="AF164" s="10">
        <v>423384870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97">
        <v>8968962200</v>
      </c>
    </row>
    <row r="165" spans="1:39" s="23" customFormat="1" ht="14.4" x14ac:dyDescent="0.3">
      <c r="A165" s="62" t="s">
        <v>407</v>
      </c>
      <c r="B165" s="26" t="s">
        <v>70</v>
      </c>
      <c r="C165" s="10">
        <v>0</v>
      </c>
      <c r="D165" s="10">
        <v>45450466</v>
      </c>
      <c r="E165" s="10">
        <v>6095103</v>
      </c>
      <c r="F165" s="10">
        <v>773519</v>
      </c>
      <c r="G165" s="10">
        <v>1830895132</v>
      </c>
      <c r="H165" s="10">
        <v>52547635</v>
      </c>
      <c r="I165" s="10">
        <v>0</v>
      </c>
      <c r="J165" s="10">
        <v>0</v>
      </c>
      <c r="K165" s="10">
        <v>278155384</v>
      </c>
      <c r="L165" s="10">
        <v>189992931</v>
      </c>
      <c r="M165" s="10">
        <v>67551134</v>
      </c>
      <c r="N165" s="10">
        <v>18828084</v>
      </c>
      <c r="O165" s="10">
        <v>67809621</v>
      </c>
      <c r="P165" s="10">
        <v>0</v>
      </c>
      <c r="Q165" s="10">
        <v>0</v>
      </c>
      <c r="R165" s="10">
        <v>327796</v>
      </c>
      <c r="S165" s="10">
        <v>0</v>
      </c>
      <c r="T165" s="10">
        <v>6141625943</v>
      </c>
      <c r="U165" s="10">
        <v>1518980404</v>
      </c>
      <c r="V165" s="10">
        <v>39541934</v>
      </c>
      <c r="W165" s="10">
        <v>221575261</v>
      </c>
      <c r="X165" s="10">
        <v>4164952232</v>
      </c>
      <c r="Y165" s="10">
        <v>2642284</v>
      </c>
      <c r="Z165" s="10">
        <v>2037964818</v>
      </c>
      <c r="AA165" s="10">
        <v>1699935761</v>
      </c>
      <c r="AB165" s="10">
        <v>749255578</v>
      </c>
      <c r="AC165" s="10">
        <v>1340744113</v>
      </c>
      <c r="AD165" s="10">
        <v>883834121</v>
      </c>
      <c r="AE165" s="10">
        <v>634318803</v>
      </c>
      <c r="AF165" s="10">
        <v>587173231</v>
      </c>
      <c r="AG165" s="10">
        <v>205499158</v>
      </c>
      <c r="AH165" s="10">
        <v>9462268383</v>
      </c>
      <c r="AI165" s="10">
        <v>682509465</v>
      </c>
      <c r="AJ165" s="10">
        <v>753771323</v>
      </c>
      <c r="AK165" s="10">
        <v>196683295</v>
      </c>
      <c r="AL165" s="10">
        <v>26557627</v>
      </c>
      <c r="AM165" s="197">
        <v>33908260539</v>
      </c>
    </row>
    <row r="166" spans="1:39" s="23" customFormat="1" ht="14.4" x14ac:dyDescent="0.3">
      <c r="A166" s="98" t="s">
        <v>408</v>
      </c>
      <c r="B166" s="99" t="s">
        <v>98</v>
      </c>
      <c r="C166" s="97">
        <v>2419676009</v>
      </c>
      <c r="D166" s="97">
        <v>2459875463</v>
      </c>
      <c r="E166" s="97">
        <v>3292283542</v>
      </c>
      <c r="F166" s="97">
        <v>1030229298</v>
      </c>
      <c r="G166" s="97">
        <v>6360170940</v>
      </c>
      <c r="H166" s="97">
        <v>10490463333</v>
      </c>
      <c r="I166" s="97">
        <v>1829499153</v>
      </c>
      <c r="J166" s="97">
        <v>1336913987</v>
      </c>
      <c r="K166" s="97">
        <v>1122950318</v>
      </c>
      <c r="L166" s="97">
        <v>14231839703</v>
      </c>
      <c r="M166" s="97">
        <v>4085771245</v>
      </c>
      <c r="N166" s="97">
        <v>2115429940</v>
      </c>
      <c r="O166" s="97">
        <v>4842435037</v>
      </c>
      <c r="P166" s="97">
        <v>2475522943</v>
      </c>
      <c r="Q166" s="97">
        <v>1736542457</v>
      </c>
      <c r="R166" s="97">
        <v>5987764728</v>
      </c>
      <c r="S166" s="97">
        <v>952537310</v>
      </c>
      <c r="T166" s="97">
        <v>10047847679</v>
      </c>
      <c r="U166" s="97">
        <v>20757432266</v>
      </c>
      <c r="V166" s="97">
        <v>2652953822</v>
      </c>
      <c r="W166" s="97">
        <v>2705748842</v>
      </c>
      <c r="X166" s="97">
        <v>10424844456</v>
      </c>
      <c r="Y166" s="97">
        <v>624167949</v>
      </c>
      <c r="Z166" s="97">
        <v>9542295856</v>
      </c>
      <c r="AA166" s="97">
        <v>6244721863</v>
      </c>
      <c r="AB166" s="97">
        <v>4025516642</v>
      </c>
      <c r="AC166" s="97">
        <v>9088711820</v>
      </c>
      <c r="AD166" s="97">
        <v>3928402073</v>
      </c>
      <c r="AE166" s="97">
        <v>9080669704</v>
      </c>
      <c r="AF166" s="97">
        <v>4483134706</v>
      </c>
      <c r="AG166" s="97">
        <v>2572027847</v>
      </c>
      <c r="AH166" s="97">
        <v>12947042281</v>
      </c>
      <c r="AI166" s="97">
        <v>2740759274</v>
      </c>
      <c r="AJ166" s="97">
        <v>1247448573</v>
      </c>
      <c r="AK166" s="97">
        <v>250077777</v>
      </c>
      <c r="AL166" s="97">
        <v>26557627</v>
      </c>
      <c r="AM166" s="203">
        <v>180160266463</v>
      </c>
    </row>
    <row r="167" spans="1:39" s="23" customFormat="1" ht="14.4" collapsed="1" x14ac:dyDescent="0.3">
      <c r="A167" s="63" t="s">
        <v>36</v>
      </c>
      <c r="B167" s="29" t="s">
        <v>98</v>
      </c>
      <c r="C167" s="28">
        <v>2419676009</v>
      </c>
      <c r="D167" s="28">
        <v>2459875463</v>
      </c>
      <c r="E167" s="28">
        <v>3292283542</v>
      </c>
      <c r="F167" s="28">
        <v>1030229298</v>
      </c>
      <c r="G167" s="28">
        <v>6360170940</v>
      </c>
      <c r="H167" s="28">
        <v>10490463333</v>
      </c>
      <c r="I167" s="28">
        <v>1829499153</v>
      </c>
      <c r="J167" s="28">
        <v>1336913987</v>
      </c>
      <c r="K167" s="28">
        <v>1122950318</v>
      </c>
      <c r="L167" s="28">
        <v>14231839703</v>
      </c>
      <c r="M167" s="28">
        <v>4085771245</v>
      </c>
      <c r="N167" s="28">
        <v>2115429940</v>
      </c>
      <c r="O167" s="28">
        <v>4842435037</v>
      </c>
      <c r="P167" s="28">
        <v>2475522943</v>
      </c>
      <c r="Q167" s="28">
        <v>1736542457</v>
      </c>
      <c r="R167" s="28">
        <v>5987764728</v>
      </c>
      <c r="S167" s="28">
        <v>952537310</v>
      </c>
      <c r="T167" s="28">
        <v>10047847679</v>
      </c>
      <c r="U167" s="28">
        <v>20757432266</v>
      </c>
      <c r="V167" s="28">
        <v>2652953822</v>
      </c>
      <c r="W167" s="28">
        <v>2705748842</v>
      </c>
      <c r="X167" s="28">
        <v>10424844456</v>
      </c>
      <c r="Y167" s="28">
        <v>624167949</v>
      </c>
      <c r="Z167" s="28">
        <v>9542295856</v>
      </c>
      <c r="AA167" s="28">
        <v>6244721863</v>
      </c>
      <c r="AB167" s="28">
        <v>4025516642</v>
      </c>
      <c r="AC167" s="28">
        <v>9088711820</v>
      </c>
      <c r="AD167" s="28">
        <v>3928402073</v>
      </c>
      <c r="AE167" s="28">
        <v>9080669704</v>
      </c>
      <c r="AF167" s="28">
        <v>4483134706</v>
      </c>
      <c r="AG167" s="28">
        <v>2572027847</v>
      </c>
      <c r="AH167" s="28">
        <v>12947042281</v>
      </c>
      <c r="AI167" s="28">
        <v>2740759274</v>
      </c>
      <c r="AJ167" s="28">
        <v>1247448573</v>
      </c>
      <c r="AK167" s="28">
        <v>250077777</v>
      </c>
      <c r="AL167" s="28">
        <v>26557627</v>
      </c>
      <c r="AM167" s="205">
        <v>180160266463</v>
      </c>
    </row>
    <row r="168" spans="1:39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79539000</v>
      </c>
      <c r="I168" s="10">
        <v>5475455</v>
      </c>
      <c r="J168" s="10">
        <v>0</v>
      </c>
      <c r="K168" s="10">
        <v>0</v>
      </c>
      <c r="L168" s="10">
        <v>0</v>
      </c>
      <c r="M168" s="10">
        <v>19235000</v>
      </c>
      <c r="N168" s="10">
        <v>5000000</v>
      </c>
      <c r="O168" s="10">
        <v>10050102</v>
      </c>
      <c r="P168" s="10">
        <v>1363636</v>
      </c>
      <c r="Q168" s="10">
        <v>0</v>
      </c>
      <c r="R168" s="10">
        <v>0</v>
      </c>
      <c r="S168" s="10">
        <v>0</v>
      </c>
      <c r="T168" s="10">
        <v>0</v>
      </c>
      <c r="U168" s="10">
        <v>3454545</v>
      </c>
      <c r="V168" s="10">
        <v>0</v>
      </c>
      <c r="W168" s="10">
        <v>0</v>
      </c>
      <c r="X168" s="10">
        <v>0</v>
      </c>
      <c r="Y168" s="10">
        <v>0</v>
      </c>
      <c r="Z168" s="10">
        <v>18608200</v>
      </c>
      <c r="AA168" s="10">
        <v>1600000</v>
      </c>
      <c r="AB168" s="10">
        <v>86090877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97">
        <v>230416815</v>
      </c>
    </row>
    <row r="169" spans="1:39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6500000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17300041</v>
      </c>
      <c r="M169" s="10">
        <v>5160250</v>
      </c>
      <c r="N169" s="10">
        <v>0</v>
      </c>
      <c r="O169" s="10">
        <v>0</v>
      </c>
      <c r="P169" s="10">
        <v>0</v>
      </c>
      <c r="Q169" s="10">
        <v>60000000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945455</v>
      </c>
      <c r="AA169" s="10">
        <v>0</v>
      </c>
      <c r="AB169" s="10">
        <v>0</v>
      </c>
      <c r="AC169" s="10">
        <v>33041831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97">
        <v>122947577</v>
      </c>
    </row>
    <row r="170" spans="1:39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97">
        <v>0</v>
      </c>
    </row>
    <row r="171" spans="1:39" s="23" customFormat="1" ht="14.4" x14ac:dyDescent="0.3">
      <c r="A171" s="62" t="s">
        <v>412</v>
      </c>
      <c r="B171" s="26" t="s">
        <v>146</v>
      </c>
      <c r="C171" s="10">
        <v>163350203</v>
      </c>
      <c r="D171" s="10">
        <v>114008530</v>
      </c>
      <c r="E171" s="10">
        <v>13044277</v>
      </c>
      <c r="F171" s="10">
        <v>185547215</v>
      </c>
      <c r="G171" s="10">
        <v>450723177</v>
      </c>
      <c r="H171" s="10">
        <v>2409134794</v>
      </c>
      <c r="I171" s="10">
        <v>878359095</v>
      </c>
      <c r="J171" s="10">
        <v>79777112</v>
      </c>
      <c r="K171" s="10">
        <v>139657800</v>
      </c>
      <c r="L171" s="10">
        <v>53185348</v>
      </c>
      <c r="M171" s="10">
        <v>1165994522</v>
      </c>
      <c r="N171" s="10">
        <v>14103782</v>
      </c>
      <c r="O171" s="10">
        <v>363929474</v>
      </c>
      <c r="P171" s="10">
        <v>148409452</v>
      </c>
      <c r="Q171" s="10">
        <v>134906288</v>
      </c>
      <c r="R171" s="10">
        <v>124719999</v>
      </c>
      <c r="S171" s="10">
        <v>40653790</v>
      </c>
      <c r="T171" s="10">
        <v>1732448784</v>
      </c>
      <c r="U171" s="10">
        <v>443182403</v>
      </c>
      <c r="V171" s="10">
        <v>485255357</v>
      </c>
      <c r="W171" s="10">
        <v>171758240</v>
      </c>
      <c r="X171" s="10">
        <v>723843943</v>
      </c>
      <c r="Y171" s="10">
        <v>63136363</v>
      </c>
      <c r="Z171" s="10">
        <v>3337803685</v>
      </c>
      <c r="AA171" s="10">
        <v>485476727</v>
      </c>
      <c r="AB171" s="10">
        <v>1878344332</v>
      </c>
      <c r="AC171" s="10">
        <v>2252099744</v>
      </c>
      <c r="AD171" s="10">
        <v>300636578</v>
      </c>
      <c r="AE171" s="10">
        <v>839959562</v>
      </c>
      <c r="AF171" s="10">
        <v>499936647</v>
      </c>
      <c r="AG171" s="10">
        <v>204842066</v>
      </c>
      <c r="AH171" s="10">
        <v>0</v>
      </c>
      <c r="AI171" s="10">
        <v>5455000</v>
      </c>
      <c r="AJ171" s="10">
        <v>0</v>
      </c>
      <c r="AK171" s="10">
        <v>0</v>
      </c>
      <c r="AL171" s="10">
        <v>0</v>
      </c>
      <c r="AM171" s="197">
        <v>19903684289</v>
      </c>
    </row>
    <row r="172" spans="1:39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>
        <v>0</v>
      </c>
      <c r="AM172" s="197">
        <v>0</v>
      </c>
    </row>
    <row r="173" spans="1:39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143177436</v>
      </c>
      <c r="F173" s="10">
        <v>0</v>
      </c>
      <c r="G173" s="10">
        <v>0</v>
      </c>
      <c r="H173" s="10">
        <v>906500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11563000</v>
      </c>
      <c r="AB173" s="10">
        <v>20000000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97">
        <v>175646936</v>
      </c>
    </row>
    <row r="174" spans="1:39" s="23" customFormat="1" ht="14.4" x14ac:dyDescent="0.3">
      <c r="A174" s="62" t="s">
        <v>415</v>
      </c>
      <c r="B174" s="26" t="s">
        <v>149</v>
      </c>
      <c r="C174" s="10">
        <v>0</v>
      </c>
      <c r="D174" s="10">
        <v>2005208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1471637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5740907</v>
      </c>
      <c r="AB174" s="10">
        <v>10349260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97">
        <v>19567012</v>
      </c>
    </row>
    <row r="175" spans="1:39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>
        <v>0</v>
      </c>
      <c r="AM175" s="197">
        <v>0</v>
      </c>
    </row>
    <row r="176" spans="1:39" s="23" customFormat="1" ht="14.4" x14ac:dyDescent="0.3">
      <c r="A176" s="62" t="s">
        <v>417</v>
      </c>
      <c r="B176" s="26" t="s">
        <v>151</v>
      </c>
      <c r="C176" s="10">
        <v>0</v>
      </c>
      <c r="D176" s="10">
        <v>8681818</v>
      </c>
      <c r="E176" s="10">
        <v>0</v>
      </c>
      <c r="F176" s="10">
        <v>0</v>
      </c>
      <c r="G176" s="10">
        <v>22336468</v>
      </c>
      <c r="H176" s="10">
        <v>8550000</v>
      </c>
      <c r="I176" s="10">
        <v>0</v>
      </c>
      <c r="J176" s="10">
        <v>0</v>
      </c>
      <c r="K176" s="10">
        <v>0</v>
      </c>
      <c r="L176" s="10">
        <v>0</v>
      </c>
      <c r="M176" s="10">
        <v>4170454</v>
      </c>
      <c r="N176" s="10">
        <v>1200000</v>
      </c>
      <c r="O176" s="10">
        <v>517000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80000000</v>
      </c>
      <c r="V176" s="10">
        <v>0</v>
      </c>
      <c r="W176" s="10">
        <v>381818</v>
      </c>
      <c r="X176" s="10">
        <v>23000000</v>
      </c>
      <c r="Y176" s="10">
        <v>0</v>
      </c>
      <c r="Z176" s="10">
        <v>454545</v>
      </c>
      <c r="AA176" s="10">
        <v>0</v>
      </c>
      <c r="AB176" s="10">
        <v>0</v>
      </c>
      <c r="AC176" s="10">
        <v>1200000</v>
      </c>
      <c r="AD176" s="10">
        <v>0</v>
      </c>
      <c r="AE176" s="10">
        <v>1409090</v>
      </c>
      <c r="AF176" s="10">
        <v>0</v>
      </c>
      <c r="AG176" s="10">
        <v>0</v>
      </c>
      <c r="AH176" s="10">
        <v>0</v>
      </c>
      <c r="AI176" s="10">
        <v>363636</v>
      </c>
      <c r="AJ176" s="10">
        <v>0</v>
      </c>
      <c r="AK176" s="10">
        <v>0</v>
      </c>
      <c r="AL176" s="10">
        <v>0</v>
      </c>
      <c r="AM176" s="197">
        <v>152264829</v>
      </c>
    </row>
    <row r="177" spans="1:39" s="23" customFormat="1" ht="14.4" x14ac:dyDescent="0.3">
      <c r="A177" s="62" t="s">
        <v>418</v>
      </c>
      <c r="B177" s="26" t="s">
        <v>152</v>
      </c>
      <c r="C177" s="10">
        <v>3500000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2871818</v>
      </c>
      <c r="N177" s="10">
        <v>0</v>
      </c>
      <c r="O177" s="10">
        <v>0</v>
      </c>
      <c r="P177" s="10">
        <v>1500000</v>
      </c>
      <c r="Q177" s="10">
        <v>0</v>
      </c>
      <c r="R177" s="10">
        <v>0</v>
      </c>
      <c r="S177" s="10">
        <v>0</v>
      </c>
      <c r="T177" s="10">
        <v>0</v>
      </c>
      <c r="U177" s="10">
        <v>12425000</v>
      </c>
      <c r="V177" s="10">
        <v>0</v>
      </c>
      <c r="W177" s="10">
        <v>0</v>
      </c>
      <c r="X177" s="10">
        <v>0</v>
      </c>
      <c r="Y177" s="10">
        <v>0</v>
      </c>
      <c r="Z177" s="10">
        <v>9663636</v>
      </c>
      <c r="AA177" s="10">
        <v>0</v>
      </c>
      <c r="AB177" s="10">
        <v>26165828</v>
      </c>
      <c r="AC177" s="10">
        <v>300000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>
        <v>0</v>
      </c>
      <c r="AM177" s="197">
        <v>56426282</v>
      </c>
    </row>
    <row r="178" spans="1:39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97">
        <v>0</v>
      </c>
    </row>
    <row r="179" spans="1:39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58918188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13502220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>
        <v>0</v>
      </c>
      <c r="AM179" s="197">
        <v>72420408</v>
      </c>
    </row>
    <row r="180" spans="1:39" s="23" customFormat="1" ht="14.4" x14ac:dyDescent="0.3">
      <c r="A180" s="62" t="s">
        <v>421</v>
      </c>
      <c r="B180" s="26" t="s">
        <v>155</v>
      </c>
      <c r="C180" s="10">
        <v>15661165</v>
      </c>
      <c r="D180" s="10">
        <v>0</v>
      </c>
      <c r="E180" s="10">
        <v>0</v>
      </c>
      <c r="F180" s="10">
        <v>0</v>
      </c>
      <c r="G180" s="10">
        <v>0</v>
      </c>
      <c r="H180" s="10">
        <v>169800000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119994730</v>
      </c>
      <c r="P180" s="10">
        <v>0</v>
      </c>
      <c r="Q180" s="10">
        <v>0</v>
      </c>
      <c r="R180" s="10">
        <v>328248305</v>
      </c>
      <c r="S180" s="10">
        <v>0</v>
      </c>
      <c r="T180" s="10">
        <v>0</v>
      </c>
      <c r="U180" s="10">
        <v>164592250</v>
      </c>
      <c r="V180" s="10">
        <v>0</v>
      </c>
      <c r="W180" s="10">
        <v>139821939</v>
      </c>
      <c r="X180" s="10">
        <v>0</v>
      </c>
      <c r="Y180" s="10">
        <v>0</v>
      </c>
      <c r="Z180" s="10">
        <v>110699679</v>
      </c>
      <c r="AA180" s="10">
        <v>391486926</v>
      </c>
      <c r="AB180" s="10">
        <v>0</v>
      </c>
      <c r="AC180" s="10">
        <v>1062896000</v>
      </c>
      <c r="AD180" s="10">
        <v>0</v>
      </c>
      <c r="AE180" s="10">
        <v>0</v>
      </c>
      <c r="AF180" s="10">
        <v>107500000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>
        <v>0</v>
      </c>
      <c r="AM180" s="197">
        <v>2610700994</v>
      </c>
    </row>
    <row r="181" spans="1:39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97">
        <v>0</v>
      </c>
    </row>
    <row r="182" spans="1:39" s="23" customFormat="1" ht="14.4" x14ac:dyDescent="0.3">
      <c r="A182" s="98" t="s">
        <v>423</v>
      </c>
      <c r="B182" s="99" t="s">
        <v>164</v>
      </c>
      <c r="C182" s="97">
        <v>182511368</v>
      </c>
      <c r="D182" s="97">
        <v>124695556</v>
      </c>
      <c r="E182" s="97">
        <v>162721713</v>
      </c>
      <c r="F182" s="97">
        <v>185547215</v>
      </c>
      <c r="G182" s="97">
        <v>473059645</v>
      </c>
      <c r="H182" s="97">
        <v>2667930294</v>
      </c>
      <c r="I182" s="97">
        <v>883834550</v>
      </c>
      <c r="J182" s="97">
        <v>79777112</v>
      </c>
      <c r="K182" s="97">
        <v>139657800</v>
      </c>
      <c r="L182" s="97">
        <v>71957026</v>
      </c>
      <c r="M182" s="97">
        <v>1256350232</v>
      </c>
      <c r="N182" s="97">
        <v>20303782</v>
      </c>
      <c r="O182" s="97">
        <v>494491306</v>
      </c>
      <c r="P182" s="97">
        <v>151273088</v>
      </c>
      <c r="Q182" s="97">
        <v>194906288</v>
      </c>
      <c r="R182" s="97">
        <v>452968304</v>
      </c>
      <c r="S182" s="97">
        <v>40653790</v>
      </c>
      <c r="T182" s="97">
        <v>1732448784</v>
      </c>
      <c r="U182" s="97">
        <v>703654198</v>
      </c>
      <c r="V182" s="97">
        <v>485255357</v>
      </c>
      <c r="W182" s="97">
        <v>311961997</v>
      </c>
      <c r="X182" s="97">
        <v>746843943</v>
      </c>
      <c r="Y182" s="97">
        <v>63136363</v>
      </c>
      <c r="Z182" s="97">
        <v>3478175200</v>
      </c>
      <c r="AA182" s="97">
        <v>895867560</v>
      </c>
      <c r="AB182" s="97">
        <v>2034452517</v>
      </c>
      <c r="AC182" s="97">
        <v>3349537575</v>
      </c>
      <c r="AD182" s="97">
        <v>300636578</v>
      </c>
      <c r="AE182" s="97">
        <v>841368652</v>
      </c>
      <c r="AF182" s="97">
        <v>607436647</v>
      </c>
      <c r="AG182" s="97">
        <v>204842066</v>
      </c>
      <c r="AH182" s="97">
        <v>0</v>
      </c>
      <c r="AI182" s="97">
        <v>5818636</v>
      </c>
      <c r="AJ182" s="97">
        <v>0</v>
      </c>
      <c r="AK182" s="97">
        <v>0</v>
      </c>
      <c r="AL182" s="97">
        <v>0</v>
      </c>
      <c r="AM182" s="203">
        <v>23344075142</v>
      </c>
    </row>
    <row r="183" spans="1:39" s="23" customFormat="1" ht="14.4" collapsed="1" x14ac:dyDescent="0.3">
      <c r="A183" s="63" t="s">
        <v>37</v>
      </c>
      <c r="B183" s="29" t="s">
        <v>1360</v>
      </c>
      <c r="C183" s="28">
        <v>182511368</v>
      </c>
      <c r="D183" s="28">
        <v>124695556</v>
      </c>
      <c r="E183" s="28">
        <v>162721713</v>
      </c>
      <c r="F183" s="28">
        <v>185547215</v>
      </c>
      <c r="G183" s="28">
        <v>473059645</v>
      </c>
      <c r="H183" s="28">
        <v>2667930294</v>
      </c>
      <c r="I183" s="28">
        <v>883834550</v>
      </c>
      <c r="J183" s="28">
        <v>79777112</v>
      </c>
      <c r="K183" s="28">
        <v>139657800</v>
      </c>
      <c r="L183" s="28">
        <v>71957026</v>
      </c>
      <c r="M183" s="28">
        <v>1256350232</v>
      </c>
      <c r="N183" s="28">
        <v>20303782</v>
      </c>
      <c r="O183" s="28">
        <v>494491306</v>
      </c>
      <c r="P183" s="28">
        <v>151273088</v>
      </c>
      <c r="Q183" s="28">
        <v>194906288</v>
      </c>
      <c r="R183" s="28">
        <v>452968304</v>
      </c>
      <c r="S183" s="28">
        <v>40653790</v>
      </c>
      <c r="T183" s="28">
        <v>1732448784</v>
      </c>
      <c r="U183" s="28">
        <v>703654198</v>
      </c>
      <c r="V183" s="28">
        <v>485255357</v>
      </c>
      <c r="W183" s="28">
        <v>311961997</v>
      </c>
      <c r="X183" s="28">
        <v>746843943</v>
      </c>
      <c r="Y183" s="28">
        <v>63136363</v>
      </c>
      <c r="Z183" s="28">
        <v>3478175200</v>
      </c>
      <c r="AA183" s="28">
        <v>895867560</v>
      </c>
      <c r="AB183" s="28">
        <v>2034452517</v>
      </c>
      <c r="AC183" s="28">
        <v>3349537575</v>
      </c>
      <c r="AD183" s="28">
        <v>300636578</v>
      </c>
      <c r="AE183" s="28">
        <v>841368652</v>
      </c>
      <c r="AF183" s="28">
        <v>607436647</v>
      </c>
      <c r="AG183" s="28">
        <v>204842066</v>
      </c>
      <c r="AH183" s="28">
        <v>0</v>
      </c>
      <c r="AI183" s="28">
        <v>5818636</v>
      </c>
      <c r="AJ183" s="28">
        <v>0</v>
      </c>
      <c r="AK183" s="28">
        <v>0</v>
      </c>
      <c r="AL183" s="28">
        <v>0</v>
      </c>
      <c r="AM183" s="205">
        <v>23344075142</v>
      </c>
    </row>
    <row r="184" spans="1:39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7043302</v>
      </c>
      <c r="F184" s="10">
        <v>0</v>
      </c>
      <c r="G184" s="10">
        <v>21305714</v>
      </c>
      <c r="H184" s="10">
        <v>403141316</v>
      </c>
      <c r="I184" s="10">
        <v>608358</v>
      </c>
      <c r="J184" s="10">
        <v>0</v>
      </c>
      <c r="K184" s="10">
        <v>0</v>
      </c>
      <c r="L184" s="10">
        <v>2986202</v>
      </c>
      <c r="M184" s="10">
        <v>0</v>
      </c>
      <c r="N184" s="10">
        <v>563411</v>
      </c>
      <c r="O184" s="10">
        <v>27247167</v>
      </c>
      <c r="P184" s="10">
        <v>7095727114</v>
      </c>
      <c r="Q184" s="10">
        <v>12470350</v>
      </c>
      <c r="R184" s="10">
        <v>15169388</v>
      </c>
      <c r="S184" s="10">
        <v>0</v>
      </c>
      <c r="T184" s="10">
        <v>0</v>
      </c>
      <c r="U184" s="10">
        <v>0</v>
      </c>
      <c r="V184" s="10">
        <v>26098776</v>
      </c>
      <c r="W184" s="10">
        <v>0</v>
      </c>
      <c r="X184" s="10">
        <v>0</v>
      </c>
      <c r="Y184" s="10">
        <v>0</v>
      </c>
      <c r="Z184" s="10">
        <v>649125</v>
      </c>
      <c r="AA184" s="10">
        <v>734660580</v>
      </c>
      <c r="AB184" s="10">
        <v>0</v>
      </c>
      <c r="AC184" s="10">
        <v>4651504</v>
      </c>
      <c r="AD184" s="10">
        <v>10219673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>
        <v>0</v>
      </c>
      <c r="AM184" s="197">
        <v>8362541980</v>
      </c>
    </row>
    <row r="185" spans="1:39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47143609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>
        <v>0</v>
      </c>
      <c r="AM185" s="197">
        <v>47143609</v>
      </c>
    </row>
    <row r="186" spans="1:39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18783488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220649150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97">
        <v>239432638</v>
      </c>
    </row>
    <row r="187" spans="1:39" s="23" customFormat="1" ht="14.4" x14ac:dyDescent="0.3">
      <c r="A187" s="62" t="s">
        <v>427</v>
      </c>
      <c r="B187" s="26" t="s">
        <v>146</v>
      </c>
      <c r="C187" s="10">
        <v>0</v>
      </c>
      <c r="D187" s="10">
        <v>131282207</v>
      </c>
      <c r="E187" s="10">
        <v>0</v>
      </c>
      <c r="F187" s="10">
        <v>0</v>
      </c>
      <c r="G187" s="10">
        <v>123767510</v>
      </c>
      <c r="H187" s="10">
        <v>77144779</v>
      </c>
      <c r="I187" s="10">
        <v>52639822</v>
      </c>
      <c r="J187" s="10">
        <v>0</v>
      </c>
      <c r="K187" s="10">
        <v>0</v>
      </c>
      <c r="L187" s="10">
        <v>137156806</v>
      </c>
      <c r="M187" s="10">
        <v>0</v>
      </c>
      <c r="N187" s="10">
        <v>0</v>
      </c>
      <c r="O187" s="10">
        <v>325276</v>
      </c>
      <c r="P187" s="10">
        <v>6820941</v>
      </c>
      <c r="Q187" s="10">
        <v>17148047</v>
      </c>
      <c r="R187" s="10">
        <v>13128075</v>
      </c>
      <c r="S187" s="10">
        <v>0</v>
      </c>
      <c r="T187" s="10">
        <v>0</v>
      </c>
      <c r="U187" s="10">
        <v>0</v>
      </c>
      <c r="V187" s="10">
        <v>711780</v>
      </c>
      <c r="W187" s="10">
        <v>404179</v>
      </c>
      <c r="X187" s="10">
        <v>0</v>
      </c>
      <c r="Y187" s="10">
        <v>6776668</v>
      </c>
      <c r="Z187" s="10">
        <v>185935002</v>
      </c>
      <c r="AA187" s="10">
        <v>0</v>
      </c>
      <c r="AB187" s="10">
        <v>0</v>
      </c>
      <c r="AC187" s="10">
        <v>99386601</v>
      </c>
      <c r="AD187" s="10">
        <v>0</v>
      </c>
      <c r="AE187" s="10">
        <v>0</v>
      </c>
      <c r="AF187" s="10">
        <v>22069000</v>
      </c>
      <c r="AG187" s="10">
        <v>32771159</v>
      </c>
      <c r="AH187" s="10">
        <v>0</v>
      </c>
      <c r="AI187" s="10">
        <v>0</v>
      </c>
      <c r="AJ187" s="10">
        <v>0</v>
      </c>
      <c r="AK187" s="10">
        <v>0</v>
      </c>
      <c r="AL187" s="10">
        <v>0</v>
      </c>
      <c r="AM187" s="197">
        <v>907467852</v>
      </c>
    </row>
    <row r="188" spans="1:39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>
        <v>0</v>
      </c>
      <c r="AM188" s="197">
        <v>0</v>
      </c>
    </row>
    <row r="189" spans="1:39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>
        <v>0</v>
      </c>
      <c r="AM189" s="197">
        <v>0</v>
      </c>
    </row>
    <row r="190" spans="1:39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14075212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365727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0">
        <v>0</v>
      </c>
      <c r="AM190" s="197">
        <v>14440939</v>
      </c>
    </row>
    <row r="191" spans="1:39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>
        <v>0</v>
      </c>
      <c r="AM191" s="197">
        <v>0</v>
      </c>
    </row>
    <row r="192" spans="1:39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19935287</v>
      </c>
      <c r="I192" s="10">
        <v>11827562</v>
      </c>
      <c r="J192" s="10">
        <v>0</v>
      </c>
      <c r="K192" s="10">
        <v>0</v>
      </c>
      <c r="L192" s="10">
        <v>0</v>
      </c>
      <c r="M192" s="10">
        <v>0</v>
      </c>
      <c r="N192" s="10">
        <v>102583876</v>
      </c>
      <c r="O192" s="10">
        <v>115057130</v>
      </c>
      <c r="P192" s="10">
        <v>0</v>
      </c>
      <c r="Q192" s="10">
        <v>0</v>
      </c>
      <c r="R192" s="10">
        <v>1320329</v>
      </c>
      <c r="S192" s="10">
        <v>0</v>
      </c>
      <c r="T192" s="10">
        <v>0</v>
      </c>
      <c r="U192" s="10">
        <v>0</v>
      </c>
      <c r="V192" s="10">
        <v>1889591</v>
      </c>
      <c r="W192" s="10">
        <v>0</v>
      </c>
      <c r="X192" s="10">
        <v>0</v>
      </c>
      <c r="Y192" s="10">
        <v>0</v>
      </c>
      <c r="Z192" s="10">
        <v>0</v>
      </c>
      <c r="AA192" s="10">
        <v>15352388</v>
      </c>
      <c r="AB192" s="10">
        <v>0</v>
      </c>
      <c r="AC192" s="10">
        <v>12892132</v>
      </c>
      <c r="AD192" s="10">
        <v>0</v>
      </c>
      <c r="AE192" s="10">
        <v>7641563</v>
      </c>
      <c r="AF192" s="10">
        <v>0</v>
      </c>
      <c r="AG192" s="10">
        <v>1682219</v>
      </c>
      <c r="AH192" s="10">
        <v>0</v>
      </c>
      <c r="AI192" s="10">
        <v>0</v>
      </c>
      <c r="AJ192" s="10">
        <v>0</v>
      </c>
      <c r="AK192" s="10">
        <v>0</v>
      </c>
      <c r="AL192" s="10">
        <v>0</v>
      </c>
      <c r="AM192" s="197">
        <v>290182077</v>
      </c>
    </row>
    <row r="193" spans="1:39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4436585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2976328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932736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>
        <v>0</v>
      </c>
      <c r="AM193" s="197">
        <v>8345649</v>
      </c>
    </row>
    <row r="194" spans="1:39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>
        <v>0</v>
      </c>
      <c r="AM194" s="197">
        <v>0</v>
      </c>
    </row>
    <row r="195" spans="1:39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115608219</v>
      </c>
      <c r="H195" s="10">
        <v>31434026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12885733</v>
      </c>
      <c r="O195" s="10">
        <v>0</v>
      </c>
      <c r="P195" s="10">
        <v>0</v>
      </c>
      <c r="Q195" s="10">
        <v>34964001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34521260</v>
      </c>
      <c r="Y195" s="10">
        <v>0</v>
      </c>
      <c r="Z195" s="10">
        <v>78018287</v>
      </c>
      <c r="AA195" s="10">
        <v>0</v>
      </c>
      <c r="AB195" s="10">
        <v>0</v>
      </c>
      <c r="AC195" s="10">
        <v>48401820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>
        <v>0</v>
      </c>
      <c r="AM195" s="197">
        <v>355833346</v>
      </c>
    </row>
    <row r="196" spans="1:39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>
        <v>0</v>
      </c>
      <c r="AM196" s="197">
        <v>0</v>
      </c>
    </row>
    <row r="197" spans="1:39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45282376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1070745414</v>
      </c>
      <c r="AA197" s="10">
        <v>0</v>
      </c>
      <c r="AB197" s="10">
        <v>0</v>
      </c>
      <c r="AC197" s="10">
        <v>161944509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>
        <v>0</v>
      </c>
      <c r="AM197" s="197">
        <v>1277972299</v>
      </c>
    </row>
    <row r="198" spans="1:39" s="23" customFormat="1" ht="14.4" x14ac:dyDescent="0.3">
      <c r="A198" s="98" t="s">
        <v>438</v>
      </c>
      <c r="B198" s="99" t="s">
        <v>156</v>
      </c>
      <c r="C198" s="97">
        <v>0</v>
      </c>
      <c r="D198" s="97">
        <v>131282207</v>
      </c>
      <c r="E198" s="97">
        <v>7043302</v>
      </c>
      <c r="F198" s="97">
        <v>0</v>
      </c>
      <c r="G198" s="97">
        <v>260681443</v>
      </c>
      <c r="H198" s="97">
        <v>568950693</v>
      </c>
      <c r="I198" s="97">
        <v>65075742</v>
      </c>
      <c r="J198" s="97">
        <v>0</v>
      </c>
      <c r="K198" s="97">
        <v>47143609</v>
      </c>
      <c r="L198" s="97">
        <v>185425384</v>
      </c>
      <c r="M198" s="97">
        <v>0</v>
      </c>
      <c r="N198" s="97">
        <v>119009348</v>
      </c>
      <c r="O198" s="97">
        <v>142629573</v>
      </c>
      <c r="P198" s="97">
        <v>7102548055</v>
      </c>
      <c r="Q198" s="97">
        <v>64582398</v>
      </c>
      <c r="R198" s="97">
        <v>29617792</v>
      </c>
      <c r="S198" s="97">
        <v>0</v>
      </c>
      <c r="T198" s="97">
        <v>0</v>
      </c>
      <c r="U198" s="97">
        <v>0</v>
      </c>
      <c r="V198" s="97">
        <v>28700147</v>
      </c>
      <c r="W198" s="97">
        <v>404179</v>
      </c>
      <c r="X198" s="97">
        <v>34521260</v>
      </c>
      <c r="Y198" s="97">
        <v>6776668</v>
      </c>
      <c r="Z198" s="97">
        <v>1556362705</v>
      </c>
      <c r="AA198" s="97">
        <v>750012968</v>
      </c>
      <c r="AB198" s="97">
        <v>0</v>
      </c>
      <c r="AC198" s="97">
        <v>328209302</v>
      </c>
      <c r="AD198" s="97">
        <v>10219673</v>
      </c>
      <c r="AE198" s="97">
        <v>7641563</v>
      </c>
      <c r="AF198" s="97">
        <v>22069000</v>
      </c>
      <c r="AG198" s="97">
        <v>34453378</v>
      </c>
      <c r="AH198" s="97">
        <v>0</v>
      </c>
      <c r="AI198" s="97">
        <v>0</v>
      </c>
      <c r="AJ198" s="97">
        <v>0</v>
      </c>
      <c r="AK198" s="97">
        <v>0</v>
      </c>
      <c r="AL198" s="97">
        <v>0</v>
      </c>
      <c r="AM198" s="203">
        <v>11503360389</v>
      </c>
    </row>
    <row r="199" spans="1:39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>
        <v>0</v>
      </c>
      <c r="AM199" s="197">
        <v>0</v>
      </c>
    </row>
    <row r="200" spans="1:39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>
        <v>0</v>
      </c>
      <c r="AM200" s="197">
        <v>0</v>
      </c>
    </row>
    <row r="201" spans="1:39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97">
        <v>0</v>
      </c>
    </row>
    <row r="202" spans="1:39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>
        <v>0</v>
      </c>
      <c r="AM202" s="197">
        <v>0</v>
      </c>
    </row>
    <row r="203" spans="1:39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0">
        <v>0</v>
      </c>
      <c r="AM203" s="197">
        <v>0</v>
      </c>
    </row>
    <row r="204" spans="1:39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97">
        <v>0</v>
      </c>
    </row>
    <row r="205" spans="1:39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97">
        <v>0</v>
      </c>
    </row>
    <row r="206" spans="1:39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97">
        <v>0</v>
      </c>
    </row>
    <row r="207" spans="1:39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97">
        <v>0</v>
      </c>
    </row>
    <row r="208" spans="1:39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97">
        <v>0</v>
      </c>
    </row>
    <row r="209" spans="1:39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97">
        <v>0</v>
      </c>
    </row>
    <row r="210" spans="1:39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97">
        <v>0</v>
      </c>
    </row>
    <row r="211" spans="1:39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97">
        <v>0</v>
      </c>
    </row>
    <row r="212" spans="1:39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>
        <v>0</v>
      </c>
      <c r="AM212" s="197">
        <v>0</v>
      </c>
    </row>
    <row r="213" spans="1:39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97">
        <v>0</v>
      </c>
      <c r="AM213" s="203">
        <v>0</v>
      </c>
    </row>
    <row r="214" spans="1:39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131282207</v>
      </c>
      <c r="E214" s="28">
        <v>7043302</v>
      </c>
      <c r="F214" s="28">
        <v>0</v>
      </c>
      <c r="G214" s="28">
        <v>260681443</v>
      </c>
      <c r="H214" s="28">
        <v>568950693</v>
      </c>
      <c r="I214" s="28">
        <v>65075742</v>
      </c>
      <c r="J214" s="28">
        <v>0</v>
      </c>
      <c r="K214" s="28">
        <v>47143609</v>
      </c>
      <c r="L214" s="28">
        <v>185425384</v>
      </c>
      <c r="M214" s="28">
        <v>0</v>
      </c>
      <c r="N214" s="28">
        <v>119009348</v>
      </c>
      <c r="O214" s="28">
        <v>142629573</v>
      </c>
      <c r="P214" s="28">
        <v>7102548055</v>
      </c>
      <c r="Q214" s="28">
        <v>64582398</v>
      </c>
      <c r="R214" s="28">
        <v>29617792</v>
      </c>
      <c r="S214" s="28">
        <v>0</v>
      </c>
      <c r="T214" s="28">
        <v>0</v>
      </c>
      <c r="U214" s="28">
        <v>0</v>
      </c>
      <c r="V214" s="28">
        <v>28700147</v>
      </c>
      <c r="W214" s="28">
        <v>404179</v>
      </c>
      <c r="X214" s="28">
        <v>34521260</v>
      </c>
      <c r="Y214" s="28">
        <v>6776668</v>
      </c>
      <c r="Z214" s="28">
        <v>1556362705</v>
      </c>
      <c r="AA214" s="28">
        <v>750012968</v>
      </c>
      <c r="AB214" s="28">
        <v>0</v>
      </c>
      <c r="AC214" s="28">
        <v>328209302</v>
      </c>
      <c r="AD214" s="28">
        <v>10219673</v>
      </c>
      <c r="AE214" s="28">
        <v>7641563</v>
      </c>
      <c r="AF214" s="28">
        <v>22069000</v>
      </c>
      <c r="AG214" s="28">
        <v>34453378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05">
        <v>11503360389</v>
      </c>
    </row>
    <row r="215" spans="1:39" s="23" customFormat="1" ht="14.4" x14ac:dyDescent="0.3">
      <c r="A215" s="62" t="s">
        <v>454</v>
      </c>
      <c r="B215" s="26" t="s">
        <v>143</v>
      </c>
      <c r="C215" s="10">
        <v>265152338</v>
      </c>
      <c r="D215" s="10">
        <v>0</v>
      </c>
      <c r="E215" s="10">
        <v>741353123</v>
      </c>
      <c r="F215" s="10">
        <v>0</v>
      </c>
      <c r="G215" s="10">
        <v>257624182</v>
      </c>
      <c r="H215" s="10">
        <v>2126621173</v>
      </c>
      <c r="I215" s="10">
        <v>0</v>
      </c>
      <c r="J215" s="10">
        <v>0</v>
      </c>
      <c r="K215" s="10">
        <v>10767852</v>
      </c>
      <c r="L215" s="10">
        <v>6129188380</v>
      </c>
      <c r="M215" s="10">
        <v>3449384545</v>
      </c>
      <c r="N215" s="10">
        <v>285177922</v>
      </c>
      <c r="O215" s="10">
        <v>842749932</v>
      </c>
      <c r="P215" s="10">
        <v>0</v>
      </c>
      <c r="Q215" s="10">
        <v>2307771</v>
      </c>
      <c r="R215" s="10">
        <v>0</v>
      </c>
      <c r="S215" s="10">
        <v>0</v>
      </c>
      <c r="T215" s="10">
        <v>8197590145</v>
      </c>
      <c r="U215" s="10">
        <v>60214669461</v>
      </c>
      <c r="V215" s="10">
        <v>0</v>
      </c>
      <c r="W215" s="10">
        <v>0</v>
      </c>
      <c r="X215" s="10">
        <v>0</v>
      </c>
      <c r="Y215" s="10">
        <v>7884790</v>
      </c>
      <c r="Z215" s="10">
        <v>388634</v>
      </c>
      <c r="AA215" s="10">
        <v>4366876908</v>
      </c>
      <c r="AB215" s="10">
        <v>41568387845</v>
      </c>
      <c r="AC215" s="10">
        <v>55918403</v>
      </c>
      <c r="AD215" s="10">
        <v>0</v>
      </c>
      <c r="AE215" s="10">
        <v>291110291</v>
      </c>
      <c r="AF215" s="10">
        <v>0</v>
      </c>
      <c r="AG215" s="10">
        <v>51589934</v>
      </c>
      <c r="AH215" s="10">
        <v>0</v>
      </c>
      <c r="AI215" s="10">
        <v>11424726</v>
      </c>
      <c r="AJ215" s="10">
        <v>1072320</v>
      </c>
      <c r="AK215" s="10">
        <v>0</v>
      </c>
      <c r="AL215" s="10">
        <v>0</v>
      </c>
      <c r="AM215" s="197">
        <v>128877240675</v>
      </c>
    </row>
    <row r="216" spans="1:39" s="23" customFormat="1" ht="14.4" x14ac:dyDescent="0.3">
      <c r="A216" s="62" t="s">
        <v>455</v>
      </c>
      <c r="B216" s="26" t="s">
        <v>144</v>
      </c>
      <c r="C216" s="10">
        <v>628683729</v>
      </c>
      <c r="D216" s="10">
        <v>15584426</v>
      </c>
      <c r="E216" s="10">
        <v>0</v>
      </c>
      <c r="F216" s="10">
        <v>0</v>
      </c>
      <c r="G216" s="10">
        <v>33009618</v>
      </c>
      <c r="H216" s="10">
        <v>1307418685</v>
      </c>
      <c r="I216" s="10">
        <v>0</v>
      </c>
      <c r="J216" s="10">
        <v>0</v>
      </c>
      <c r="K216" s="10">
        <v>28559925</v>
      </c>
      <c r="L216" s="10">
        <v>644446748</v>
      </c>
      <c r="M216" s="10">
        <v>2565609859</v>
      </c>
      <c r="N216" s="10">
        <v>102697370</v>
      </c>
      <c r="O216" s="10">
        <v>195125819</v>
      </c>
      <c r="P216" s="10">
        <v>0</v>
      </c>
      <c r="Q216" s="10">
        <v>0</v>
      </c>
      <c r="R216" s="10">
        <v>0</v>
      </c>
      <c r="S216" s="10">
        <v>0</v>
      </c>
      <c r="T216" s="10">
        <v>12936872039</v>
      </c>
      <c r="U216" s="10">
        <v>3759982870</v>
      </c>
      <c r="V216" s="10">
        <v>0</v>
      </c>
      <c r="W216" s="10">
        <v>0</v>
      </c>
      <c r="X216" s="10">
        <v>0</v>
      </c>
      <c r="Y216" s="10">
        <v>892493</v>
      </c>
      <c r="Z216" s="10">
        <v>0</v>
      </c>
      <c r="AA216" s="10">
        <v>448390790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29934322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97">
        <v>22697208693</v>
      </c>
    </row>
    <row r="217" spans="1:39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4273022</v>
      </c>
      <c r="H217" s="10">
        <v>35633696</v>
      </c>
      <c r="I217" s="10">
        <v>0</v>
      </c>
      <c r="J217" s="10">
        <v>0</v>
      </c>
      <c r="K217" s="10">
        <v>31244564</v>
      </c>
      <c r="L217" s="10">
        <v>1233341</v>
      </c>
      <c r="M217" s="10">
        <v>119795551</v>
      </c>
      <c r="N217" s="10">
        <v>10000000</v>
      </c>
      <c r="O217" s="10">
        <v>51668015</v>
      </c>
      <c r="P217" s="10">
        <v>0</v>
      </c>
      <c r="Q217" s="10">
        <v>0</v>
      </c>
      <c r="R217" s="10">
        <v>0</v>
      </c>
      <c r="S217" s="10">
        <v>0</v>
      </c>
      <c r="T217" s="10">
        <v>149369332</v>
      </c>
      <c r="U217" s="10">
        <v>100105863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22342131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2800000</v>
      </c>
      <c r="AH217" s="10">
        <v>159447129</v>
      </c>
      <c r="AI217" s="10">
        <v>77072743</v>
      </c>
      <c r="AJ217" s="10">
        <v>43879889</v>
      </c>
      <c r="AK217" s="10">
        <v>0</v>
      </c>
      <c r="AL217" s="10">
        <v>0</v>
      </c>
      <c r="AM217" s="197">
        <v>808865276</v>
      </c>
    </row>
    <row r="218" spans="1:39" s="23" customFormat="1" ht="14.4" x14ac:dyDescent="0.3">
      <c r="A218" s="62" t="s">
        <v>457</v>
      </c>
      <c r="B218" s="26" t="s">
        <v>146</v>
      </c>
      <c r="C218" s="10">
        <v>282441735</v>
      </c>
      <c r="D218" s="10">
        <v>476709</v>
      </c>
      <c r="E218" s="10">
        <v>550102423</v>
      </c>
      <c r="F218" s="10">
        <v>0</v>
      </c>
      <c r="G218" s="10">
        <v>0</v>
      </c>
      <c r="H218" s="10">
        <v>537499618</v>
      </c>
      <c r="I218" s="10">
        <v>4857902786</v>
      </c>
      <c r="J218" s="10">
        <v>0</v>
      </c>
      <c r="K218" s="10">
        <v>0</v>
      </c>
      <c r="L218" s="10">
        <v>4488699357</v>
      </c>
      <c r="M218" s="10">
        <v>24543511670</v>
      </c>
      <c r="N218" s="10">
        <v>0</v>
      </c>
      <c r="O218" s="10">
        <v>11799597294</v>
      </c>
      <c r="P218" s="10">
        <v>0</v>
      </c>
      <c r="Q218" s="10">
        <v>0</v>
      </c>
      <c r="R218" s="10">
        <v>0</v>
      </c>
      <c r="S218" s="10">
        <v>0</v>
      </c>
      <c r="T218" s="10">
        <v>6256007809</v>
      </c>
      <c r="U218" s="10">
        <v>0</v>
      </c>
      <c r="V218" s="10">
        <v>0</v>
      </c>
      <c r="W218" s="10">
        <v>2742527</v>
      </c>
      <c r="X218" s="10">
        <v>0</v>
      </c>
      <c r="Y218" s="10">
        <v>0</v>
      </c>
      <c r="Z218" s="10">
        <v>0</v>
      </c>
      <c r="AA218" s="10">
        <v>0</v>
      </c>
      <c r="AB218" s="10">
        <v>1067755965</v>
      </c>
      <c r="AC218" s="10">
        <v>0</v>
      </c>
      <c r="AD218" s="10">
        <v>0</v>
      </c>
      <c r="AE218" s="10">
        <v>0</v>
      </c>
      <c r="AF218" s="10">
        <v>0</v>
      </c>
      <c r="AG218" s="10">
        <v>3076884841</v>
      </c>
      <c r="AH218" s="10">
        <v>0</v>
      </c>
      <c r="AI218" s="10">
        <v>4478738149</v>
      </c>
      <c r="AJ218" s="10">
        <v>0</v>
      </c>
      <c r="AK218" s="10">
        <v>0</v>
      </c>
      <c r="AL218" s="10">
        <v>0</v>
      </c>
      <c r="AM218" s="197">
        <v>61942360883</v>
      </c>
    </row>
    <row r="219" spans="1:39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662238506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>
        <v>0</v>
      </c>
      <c r="AM219" s="197">
        <v>662238506</v>
      </c>
    </row>
    <row r="220" spans="1:39" s="23" customFormat="1" ht="14.4" x14ac:dyDescent="0.3">
      <c r="A220" s="62" t="s">
        <v>459</v>
      </c>
      <c r="B220" s="26" t="s">
        <v>148</v>
      </c>
      <c r="C220" s="10">
        <v>41405040</v>
      </c>
      <c r="D220" s="10">
        <v>0</v>
      </c>
      <c r="E220" s="10">
        <v>0</v>
      </c>
      <c r="F220" s="10">
        <v>0</v>
      </c>
      <c r="G220" s="10">
        <v>11275706</v>
      </c>
      <c r="H220" s="10">
        <v>176589935</v>
      </c>
      <c r="I220" s="10">
        <v>0</v>
      </c>
      <c r="J220" s="10">
        <v>0</v>
      </c>
      <c r="K220" s="10">
        <v>0</v>
      </c>
      <c r="L220" s="10">
        <v>91906447</v>
      </c>
      <c r="M220" s="10">
        <v>568604986</v>
      </c>
      <c r="N220" s="10">
        <v>557163054</v>
      </c>
      <c r="O220" s="10">
        <v>129215701</v>
      </c>
      <c r="P220" s="10">
        <v>0</v>
      </c>
      <c r="Q220" s="10">
        <v>0</v>
      </c>
      <c r="R220" s="10">
        <v>0</v>
      </c>
      <c r="S220" s="10">
        <v>0</v>
      </c>
      <c r="T220" s="10">
        <v>95196073</v>
      </c>
      <c r="U220" s="10">
        <v>148225808</v>
      </c>
      <c r="V220" s="10">
        <v>0</v>
      </c>
      <c r="W220" s="10">
        <v>0</v>
      </c>
      <c r="X220" s="10">
        <v>0</v>
      </c>
      <c r="Y220" s="10">
        <v>4160759</v>
      </c>
      <c r="Z220" s="10">
        <v>0</v>
      </c>
      <c r="AA220" s="10">
        <v>1484331254</v>
      </c>
      <c r="AB220" s="10">
        <v>0</v>
      </c>
      <c r="AC220" s="10">
        <v>0</v>
      </c>
      <c r="AD220" s="10">
        <v>0</v>
      </c>
      <c r="AE220" s="10">
        <v>23424980</v>
      </c>
      <c r="AF220" s="10">
        <v>0</v>
      </c>
      <c r="AG220" s="10">
        <v>17321071</v>
      </c>
      <c r="AH220" s="10">
        <v>0</v>
      </c>
      <c r="AI220" s="10">
        <v>40469746</v>
      </c>
      <c r="AJ220" s="10">
        <v>0</v>
      </c>
      <c r="AK220" s="10">
        <v>0</v>
      </c>
      <c r="AL220" s="10">
        <v>0</v>
      </c>
      <c r="AM220" s="197">
        <v>3389290560</v>
      </c>
    </row>
    <row r="221" spans="1:39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1704545</v>
      </c>
      <c r="H221" s="10">
        <v>41672883</v>
      </c>
      <c r="I221" s="10">
        <v>0</v>
      </c>
      <c r="J221" s="10">
        <v>0</v>
      </c>
      <c r="K221" s="10">
        <v>9267233</v>
      </c>
      <c r="L221" s="10">
        <v>2103581</v>
      </c>
      <c r="M221" s="10">
        <v>0</v>
      </c>
      <c r="N221" s="10">
        <v>2691935</v>
      </c>
      <c r="O221" s="10">
        <v>1913137</v>
      </c>
      <c r="P221" s="10">
        <v>0</v>
      </c>
      <c r="Q221" s="10">
        <v>0</v>
      </c>
      <c r="R221" s="10">
        <v>0</v>
      </c>
      <c r="S221" s="10">
        <v>0</v>
      </c>
      <c r="T221" s="10">
        <v>1662340</v>
      </c>
      <c r="U221" s="10">
        <v>37339580</v>
      </c>
      <c r="V221" s="10">
        <v>0</v>
      </c>
      <c r="W221" s="10">
        <v>0</v>
      </c>
      <c r="X221" s="10">
        <v>0</v>
      </c>
      <c r="Y221" s="10">
        <v>6086724</v>
      </c>
      <c r="Z221" s="10">
        <v>0</v>
      </c>
      <c r="AA221" s="10">
        <v>5922914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2222182</v>
      </c>
      <c r="AH221" s="10">
        <v>0</v>
      </c>
      <c r="AI221" s="10">
        <v>828000</v>
      </c>
      <c r="AJ221" s="10">
        <v>0</v>
      </c>
      <c r="AK221" s="10">
        <v>0</v>
      </c>
      <c r="AL221" s="10">
        <v>0</v>
      </c>
      <c r="AM221" s="197">
        <v>113415054</v>
      </c>
    </row>
    <row r="222" spans="1:39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57015239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860239261</v>
      </c>
      <c r="AC222" s="10">
        <v>1283829027</v>
      </c>
      <c r="AD222" s="10">
        <v>0</v>
      </c>
      <c r="AE222" s="10">
        <v>768032863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>
        <v>0</v>
      </c>
      <c r="AM222" s="197">
        <v>2969116390</v>
      </c>
    </row>
    <row r="223" spans="1:39" s="23" customFormat="1" ht="14.4" x14ac:dyDescent="0.3">
      <c r="A223" s="62" t="s">
        <v>462</v>
      </c>
      <c r="B223" s="26" t="s">
        <v>151</v>
      </c>
      <c r="C223" s="10">
        <v>109212628</v>
      </c>
      <c r="D223" s="10">
        <v>109542596</v>
      </c>
      <c r="E223" s="10">
        <v>0</v>
      </c>
      <c r="F223" s="10">
        <v>0</v>
      </c>
      <c r="G223" s="10">
        <v>369241034</v>
      </c>
      <c r="H223" s="10">
        <v>912606686</v>
      </c>
      <c r="I223" s="10">
        <v>0</v>
      </c>
      <c r="J223" s="10">
        <v>0</v>
      </c>
      <c r="K223" s="10">
        <v>70847176</v>
      </c>
      <c r="L223" s="10">
        <v>17175693910</v>
      </c>
      <c r="M223" s="10">
        <v>9128326860</v>
      </c>
      <c r="N223" s="10">
        <v>142361242</v>
      </c>
      <c r="O223" s="10">
        <v>3048230203</v>
      </c>
      <c r="P223" s="10">
        <v>0</v>
      </c>
      <c r="Q223" s="10">
        <v>0</v>
      </c>
      <c r="R223" s="10">
        <v>444088712</v>
      </c>
      <c r="S223" s="10">
        <v>0</v>
      </c>
      <c r="T223" s="10">
        <v>14163997197</v>
      </c>
      <c r="U223" s="10">
        <v>5340618106</v>
      </c>
      <c r="V223" s="10">
        <v>0</v>
      </c>
      <c r="W223" s="10">
        <v>6252713967</v>
      </c>
      <c r="X223" s="10">
        <v>0</v>
      </c>
      <c r="Y223" s="10">
        <v>50723631</v>
      </c>
      <c r="Z223" s="10">
        <v>1159646111</v>
      </c>
      <c r="AA223" s="10">
        <v>2520045917</v>
      </c>
      <c r="AB223" s="10">
        <v>439419400</v>
      </c>
      <c r="AC223" s="10">
        <v>3411601689</v>
      </c>
      <c r="AD223" s="10">
        <v>0</v>
      </c>
      <c r="AE223" s="10">
        <v>2640101946</v>
      </c>
      <c r="AF223" s="10">
        <v>0</v>
      </c>
      <c r="AG223" s="10">
        <v>534804842</v>
      </c>
      <c r="AH223" s="10">
        <v>0</v>
      </c>
      <c r="AI223" s="10">
        <v>5603347201</v>
      </c>
      <c r="AJ223" s="10">
        <v>510204225</v>
      </c>
      <c r="AK223" s="10">
        <v>0</v>
      </c>
      <c r="AL223" s="10">
        <v>1671102</v>
      </c>
      <c r="AM223" s="197">
        <v>74139046381</v>
      </c>
    </row>
    <row r="224" spans="1:39" s="23" customFormat="1" ht="14.4" x14ac:dyDescent="0.3">
      <c r="A224" s="62" t="s">
        <v>463</v>
      </c>
      <c r="B224" s="26" t="s">
        <v>152</v>
      </c>
      <c r="C224" s="10">
        <v>2292006516</v>
      </c>
      <c r="D224" s="10">
        <v>0</v>
      </c>
      <c r="E224" s="10">
        <v>0</v>
      </c>
      <c r="F224" s="10">
        <v>0</v>
      </c>
      <c r="G224" s="10">
        <v>2603182</v>
      </c>
      <c r="H224" s="10">
        <v>87812871</v>
      </c>
      <c r="I224" s="10">
        <v>0</v>
      </c>
      <c r="J224" s="10">
        <v>0</v>
      </c>
      <c r="K224" s="10">
        <v>1195451</v>
      </c>
      <c r="L224" s="10">
        <v>414462222</v>
      </c>
      <c r="M224" s="10">
        <v>281209224</v>
      </c>
      <c r="N224" s="10">
        <v>42702340</v>
      </c>
      <c r="O224" s="10">
        <v>20574039</v>
      </c>
      <c r="P224" s="10">
        <v>0</v>
      </c>
      <c r="Q224" s="10">
        <v>0</v>
      </c>
      <c r="R224" s="10">
        <v>0</v>
      </c>
      <c r="S224" s="10">
        <v>0</v>
      </c>
      <c r="T224" s="10">
        <v>20509911</v>
      </c>
      <c r="U224" s="10">
        <v>256323241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18628194</v>
      </c>
      <c r="AB224" s="10">
        <v>860613</v>
      </c>
      <c r="AC224" s="10">
        <v>0</v>
      </c>
      <c r="AD224" s="10">
        <v>0</v>
      </c>
      <c r="AE224" s="10">
        <v>22429789</v>
      </c>
      <c r="AF224" s="10">
        <v>0</v>
      </c>
      <c r="AG224" s="10">
        <v>42017567</v>
      </c>
      <c r="AH224" s="10">
        <v>0</v>
      </c>
      <c r="AI224" s="10">
        <v>0</v>
      </c>
      <c r="AJ224" s="10">
        <v>0</v>
      </c>
      <c r="AK224" s="10">
        <v>0</v>
      </c>
      <c r="AL224" s="10">
        <v>0</v>
      </c>
      <c r="AM224" s="197">
        <v>3503335160</v>
      </c>
    </row>
    <row r="225" spans="1:39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9101636643</v>
      </c>
      <c r="I225" s="10">
        <v>0</v>
      </c>
      <c r="J225" s="10">
        <v>0</v>
      </c>
      <c r="K225" s="10">
        <v>0</v>
      </c>
      <c r="L225" s="10">
        <v>1740191788</v>
      </c>
      <c r="M225" s="10">
        <v>0</v>
      </c>
      <c r="N225" s="10">
        <v>0</v>
      </c>
      <c r="O225" s="10">
        <v>10476800387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36523899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97">
        <v>21355152717</v>
      </c>
    </row>
    <row r="226" spans="1:39" s="23" customFormat="1" ht="14.4" x14ac:dyDescent="0.3">
      <c r="A226" s="62" t="s">
        <v>465</v>
      </c>
      <c r="B226" s="26" t="s">
        <v>154</v>
      </c>
      <c r="C226" s="10">
        <v>120254207</v>
      </c>
      <c r="D226" s="10">
        <v>0</v>
      </c>
      <c r="E226" s="10">
        <v>0</v>
      </c>
      <c r="F226" s="10">
        <v>0</v>
      </c>
      <c r="G226" s="10">
        <v>49023705</v>
      </c>
      <c r="H226" s="10">
        <v>962958774</v>
      </c>
      <c r="I226" s="10">
        <v>17636620</v>
      </c>
      <c r="J226" s="10">
        <v>0</v>
      </c>
      <c r="K226" s="10">
        <v>60378898</v>
      </c>
      <c r="L226" s="10">
        <v>951715919</v>
      </c>
      <c r="M226" s="10">
        <v>5240119843</v>
      </c>
      <c r="N226" s="10">
        <v>107067549</v>
      </c>
      <c r="O226" s="10">
        <v>1343761883</v>
      </c>
      <c r="P226" s="10">
        <v>0</v>
      </c>
      <c r="Q226" s="10">
        <v>0</v>
      </c>
      <c r="R226" s="10">
        <v>1656688768</v>
      </c>
      <c r="S226" s="10">
        <v>0</v>
      </c>
      <c r="T226" s="10">
        <v>1053400949</v>
      </c>
      <c r="U226" s="10">
        <v>1714059245</v>
      </c>
      <c r="V226" s="10">
        <v>0</v>
      </c>
      <c r="W226" s="10">
        <v>0</v>
      </c>
      <c r="X226" s="10">
        <v>0</v>
      </c>
      <c r="Y226" s="10">
        <v>1044913</v>
      </c>
      <c r="Z226" s="10">
        <v>197287</v>
      </c>
      <c r="AA226" s="10">
        <v>7017729851</v>
      </c>
      <c r="AB226" s="10">
        <v>300077539</v>
      </c>
      <c r="AC226" s="10">
        <v>49431167</v>
      </c>
      <c r="AD226" s="10">
        <v>0</v>
      </c>
      <c r="AE226" s="10">
        <v>88295551</v>
      </c>
      <c r="AF226" s="10">
        <v>30644544</v>
      </c>
      <c r="AG226" s="10">
        <v>28831901</v>
      </c>
      <c r="AH226" s="10">
        <v>0</v>
      </c>
      <c r="AI226" s="10">
        <v>26841605</v>
      </c>
      <c r="AJ226" s="10">
        <v>0</v>
      </c>
      <c r="AK226" s="10">
        <v>0</v>
      </c>
      <c r="AL226" s="10">
        <v>0</v>
      </c>
      <c r="AM226" s="197">
        <v>20820160718</v>
      </c>
    </row>
    <row r="227" spans="1:39" s="23" customFormat="1" ht="14.4" x14ac:dyDescent="0.3">
      <c r="A227" s="62" t="s">
        <v>466</v>
      </c>
      <c r="B227" s="26" t="s">
        <v>155</v>
      </c>
      <c r="C227" s="10">
        <v>13512131</v>
      </c>
      <c r="D227" s="10">
        <v>0</v>
      </c>
      <c r="E227" s="10">
        <v>0</v>
      </c>
      <c r="F227" s="10">
        <v>0</v>
      </c>
      <c r="G227" s="10">
        <v>0</v>
      </c>
      <c r="H227" s="10">
        <v>4719835847</v>
      </c>
      <c r="I227" s="10">
        <v>0</v>
      </c>
      <c r="J227" s="10">
        <v>0</v>
      </c>
      <c r="K227" s="10">
        <v>139819284</v>
      </c>
      <c r="L227" s="10">
        <v>67045932</v>
      </c>
      <c r="M227" s="10">
        <v>0</v>
      </c>
      <c r="N227" s="10">
        <v>1376762980</v>
      </c>
      <c r="O227" s="10">
        <v>9533513413</v>
      </c>
      <c r="P227" s="10">
        <v>0</v>
      </c>
      <c r="Q227" s="10">
        <v>0</v>
      </c>
      <c r="R227" s="10">
        <v>1639159998</v>
      </c>
      <c r="S227" s="10">
        <v>0</v>
      </c>
      <c r="T227" s="10">
        <v>928311923</v>
      </c>
      <c r="U227" s="10">
        <v>930163585</v>
      </c>
      <c r="V227" s="10">
        <v>0</v>
      </c>
      <c r="W227" s="10">
        <v>126285819</v>
      </c>
      <c r="X227" s="10">
        <v>3150000</v>
      </c>
      <c r="Y227" s="10">
        <v>0</v>
      </c>
      <c r="Z227" s="10">
        <v>93669827</v>
      </c>
      <c r="AA227" s="10">
        <v>121522025</v>
      </c>
      <c r="AB227" s="10">
        <v>1095732086</v>
      </c>
      <c r="AC227" s="10">
        <v>1962844531</v>
      </c>
      <c r="AD227" s="10">
        <v>0</v>
      </c>
      <c r="AE227" s="10">
        <v>780000</v>
      </c>
      <c r="AF227" s="10">
        <v>518728462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>
        <v>0</v>
      </c>
      <c r="AM227" s="197">
        <v>23270837843</v>
      </c>
    </row>
    <row r="228" spans="1:39" s="23" customFormat="1" ht="14.4" x14ac:dyDescent="0.3">
      <c r="A228" s="62" t="s">
        <v>467</v>
      </c>
      <c r="B228" s="26" t="s">
        <v>70</v>
      </c>
      <c r="C228" s="10">
        <v>0</v>
      </c>
      <c r="D228" s="10">
        <v>353604272</v>
      </c>
      <c r="E228" s="10">
        <v>36000000</v>
      </c>
      <c r="F228" s="10">
        <v>0</v>
      </c>
      <c r="G228" s="10">
        <v>16696270778</v>
      </c>
      <c r="H228" s="10">
        <v>60587409</v>
      </c>
      <c r="I228" s="10">
        <v>0</v>
      </c>
      <c r="J228" s="10">
        <v>0</v>
      </c>
      <c r="K228" s="10">
        <v>2566756208</v>
      </c>
      <c r="L228" s="10">
        <v>2329408498</v>
      </c>
      <c r="M228" s="10">
        <v>8812088799</v>
      </c>
      <c r="N228" s="10">
        <v>130000538</v>
      </c>
      <c r="O228" s="10">
        <v>3250000</v>
      </c>
      <c r="P228" s="10">
        <v>0</v>
      </c>
      <c r="Q228" s="10">
        <v>0</v>
      </c>
      <c r="R228" s="10">
        <v>327795</v>
      </c>
      <c r="S228" s="10">
        <v>0</v>
      </c>
      <c r="T228" s="10">
        <v>2143580732</v>
      </c>
      <c r="U228" s="10">
        <v>2019052873</v>
      </c>
      <c r="V228" s="10">
        <v>0</v>
      </c>
      <c r="W228" s="10">
        <v>581196653</v>
      </c>
      <c r="X228" s="10">
        <v>0</v>
      </c>
      <c r="Y228" s="10">
        <v>0</v>
      </c>
      <c r="Z228" s="10">
        <v>0</v>
      </c>
      <c r="AA228" s="10">
        <v>1313767615</v>
      </c>
      <c r="AB228" s="10">
        <v>2725794303</v>
      </c>
      <c r="AC228" s="10">
        <v>1379445429</v>
      </c>
      <c r="AD228" s="10">
        <v>4682979694</v>
      </c>
      <c r="AE228" s="10">
        <v>400881</v>
      </c>
      <c r="AF228" s="10">
        <v>0</v>
      </c>
      <c r="AG228" s="10">
        <v>1594741619</v>
      </c>
      <c r="AH228" s="10">
        <v>4677940228</v>
      </c>
      <c r="AI228" s="10">
        <v>2057690197</v>
      </c>
      <c r="AJ228" s="10">
        <v>993966544</v>
      </c>
      <c r="AK228" s="10">
        <v>0</v>
      </c>
      <c r="AL228" s="10">
        <v>0</v>
      </c>
      <c r="AM228" s="197">
        <v>55158851065</v>
      </c>
    </row>
    <row r="229" spans="1:39" s="23" customFormat="1" ht="14.4" x14ac:dyDescent="0.3">
      <c r="A229" s="98" t="s">
        <v>468</v>
      </c>
      <c r="B229" s="99" t="s">
        <v>156</v>
      </c>
      <c r="C229" s="97">
        <v>3752668324</v>
      </c>
      <c r="D229" s="97">
        <v>479208003</v>
      </c>
      <c r="E229" s="97">
        <v>1327455546</v>
      </c>
      <c r="F229" s="97">
        <v>0</v>
      </c>
      <c r="G229" s="97">
        <v>17425025772</v>
      </c>
      <c r="H229" s="97">
        <v>20070874220</v>
      </c>
      <c r="I229" s="97">
        <v>4875539406</v>
      </c>
      <c r="J229" s="97">
        <v>0</v>
      </c>
      <c r="K229" s="97">
        <v>2918836591</v>
      </c>
      <c r="L229" s="97">
        <v>34036096123</v>
      </c>
      <c r="M229" s="97">
        <v>55427905082</v>
      </c>
      <c r="N229" s="97">
        <v>2756624930</v>
      </c>
      <c r="O229" s="97">
        <v>37446399823</v>
      </c>
      <c r="P229" s="97">
        <v>0</v>
      </c>
      <c r="Q229" s="97">
        <v>2307771</v>
      </c>
      <c r="R229" s="97">
        <v>3740265273</v>
      </c>
      <c r="S229" s="97">
        <v>0</v>
      </c>
      <c r="T229" s="97">
        <v>45946498450</v>
      </c>
      <c r="U229" s="97">
        <v>74520540632</v>
      </c>
      <c r="V229" s="97">
        <v>0</v>
      </c>
      <c r="W229" s="97">
        <v>6962938966</v>
      </c>
      <c r="X229" s="97">
        <v>3150000</v>
      </c>
      <c r="Y229" s="97">
        <v>70793310</v>
      </c>
      <c r="Z229" s="97">
        <v>1253901859</v>
      </c>
      <c r="AA229" s="97">
        <v>17356081498</v>
      </c>
      <c r="AB229" s="97">
        <v>48058267012</v>
      </c>
      <c r="AC229" s="97">
        <v>8143070246</v>
      </c>
      <c r="AD229" s="97">
        <v>4682979694</v>
      </c>
      <c r="AE229" s="97">
        <v>3834576301</v>
      </c>
      <c r="AF229" s="97">
        <v>549373006</v>
      </c>
      <c r="AG229" s="97">
        <v>5381148279</v>
      </c>
      <c r="AH229" s="97">
        <v>4837387357</v>
      </c>
      <c r="AI229" s="97">
        <v>12296412367</v>
      </c>
      <c r="AJ229" s="97">
        <v>1549122978</v>
      </c>
      <c r="AK229" s="97">
        <v>0</v>
      </c>
      <c r="AL229" s="97">
        <v>1671102</v>
      </c>
      <c r="AM229" s="203">
        <v>419707119921</v>
      </c>
    </row>
    <row r="230" spans="1:39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594092363</v>
      </c>
      <c r="M230" s="10">
        <v>0</v>
      </c>
      <c r="N230" s="10">
        <v>0</v>
      </c>
      <c r="O230" s="10">
        <v>0</v>
      </c>
      <c r="P230" s="10">
        <v>8912589635</v>
      </c>
      <c r="Q230" s="10">
        <v>1766889142</v>
      </c>
      <c r="R230" s="10">
        <v>0</v>
      </c>
      <c r="S230" s="10">
        <v>0</v>
      </c>
      <c r="T230" s="10">
        <v>0</v>
      </c>
      <c r="U230" s="10">
        <v>1722773461</v>
      </c>
      <c r="V230" s="10">
        <v>0</v>
      </c>
      <c r="W230" s="10">
        <v>0</v>
      </c>
      <c r="X230" s="10">
        <v>2456552964</v>
      </c>
      <c r="Y230" s="10">
        <v>0</v>
      </c>
      <c r="Z230" s="10">
        <v>0</v>
      </c>
      <c r="AA230" s="10">
        <v>0</v>
      </c>
      <c r="AB230" s="10">
        <v>89227730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97">
        <v>15542125295</v>
      </c>
    </row>
    <row r="231" spans="1:39" s="23" customFormat="1" ht="14.4" x14ac:dyDescent="0.3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440547428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88370092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830466168</v>
      </c>
      <c r="Y231" s="10">
        <v>0</v>
      </c>
      <c r="Z231" s="10">
        <v>0</v>
      </c>
      <c r="AA231" s="10">
        <v>0</v>
      </c>
      <c r="AB231" s="10">
        <v>16055615136</v>
      </c>
      <c r="AC231" s="10">
        <v>0</v>
      </c>
      <c r="AD231" s="10">
        <v>0</v>
      </c>
      <c r="AE231" s="10">
        <v>384985795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97">
        <v>17799984619</v>
      </c>
    </row>
    <row r="232" spans="1:39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97">
        <v>0</v>
      </c>
    </row>
    <row r="233" spans="1:39" s="23" customFormat="1" ht="14.4" x14ac:dyDescent="0.3">
      <c r="A233" s="62" t="s">
        <v>472</v>
      </c>
      <c r="B233" s="26" t="s">
        <v>146</v>
      </c>
      <c r="C233" s="10">
        <v>567272727</v>
      </c>
      <c r="D233" s="10">
        <v>243892496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612194485</v>
      </c>
      <c r="AD233" s="10">
        <v>0</v>
      </c>
      <c r="AE233" s="10">
        <v>91077671</v>
      </c>
      <c r="AF233" s="10">
        <v>4181818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>
        <v>0</v>
      </c>
      <c r="AM233" s="197">
        <v>1518619197</v>
      </c>
    </row>
    <row r="234" spans="1:39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>
        <v>0</v>
      </c>
      <c r="AM234" s="197">
        <v>0</v>
      </c>
    </row>
    <row r="235" spans="1:39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>
        <v>0</v>
      </c>
      <c r="AM235" s="197">
        <v>0</v>
      </c>
    </row>
    <row r="236" spans="1:39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0">
        <v>0</v>
      </c>
      <c r="AM236" s="197">
        <v>0</v>
      </c>
    </row>
    <row r="237" spans="1:39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>
        <v>0</v>
      </c>
      <c r="AM237" s="197">
        <v>0</v>
      </c>
    </row>
    <row r="238" spans="1:39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668925507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537213782</v>
      </c>
      <c r="AA238" s="10">
        <v>0</v>
      </c>
      <c r="AB238" s="10">
        <v>0</v>
      </c>
      <c r="AC238" s="10">
        <v>61604747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>
        <v>0</v>
      </c>
      <c r="AM238" s="197">
        <v>1267744036</v>
      </c>
    </row>
    <row r="239" spans="1:39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35250702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>
        <v>0</v>
      </c>
      <c r="AM239" s="197">
        <v>35250702</v>
      </c>
    </row>
    <row r="240" spans="1:39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523772835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97">
        <v>523772835</v>
      </c>
    </row>
    <row r="241" spans="1:39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35960269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4764080595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50346613</v>
      </c>
      <c r="AG241" s="10">
        <v>0</v>
      </c>
      <c r="AH241" s="10">
        <v>0</v>
      </c>
      <c r="AI241" s="10">
        <v>0</v>
      </c>
      <c r="AJ241" s="10">
        <v>110903799</v>
      </c>
      <c r="AK241" s="10">
        <v>0</v>
      </c>
      <c r="AL241" s="10">
        <v>0</v>
      </c>
      <c r="AM241" s="197">
        <v>4961291276</v>
      </c>
    </row>
    <row r="242" spans="1:39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827050000</v>
      </c>
      <c r="AE242" s="10">
        <v>0</v>
      </c>
      <c r="AF242" s="10">
        <v>294211786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>
        <v>0</v>
      </c>
      <c r="AM242" s="197">
        <v>1121261786</v>
      </c>
    </row>
    <row r="243" spans="1:39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88434243</v>
      </c>
      <c r="Y243" s="10">
        <v>0</v>
      </c>
      <c r="Z243" s="10">
        <v>1047682930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42665645</v>
      </c>
      <c r="AL243" s="10">
        <v>0</v>
      </c>
      <c r="AM243" s="197">
        <v>1178782818</v>
      </c>
    </row>
    <row r="244" spans="1:39" s="23" customFormat="1" ht="14.4" x14ac:dyDescent="0.3">
      <c r="A244" s="98" t="s">
        <v>483</v>
      </c>
      <c r="B244" s="99" t="s">
        <v>157</v>
      </c>
      <c r="C244" s="97">
        <v>567272727</v>
      </c>
      <c r="D244" s="97">
        <v>243892496</v>
      </c>
      <c r="E244" s="97">
        <v>0</v>
      </c>
      <c r="F244" s="97">
        <v>0</v>
      </c>
      <c r="G244" s="97">
        <v>0</v>
      </c>
      <c r="H244" s="97">
        <v>0</v>
      </c>
      <c r="I244" s="97">
        <v>964320263</v>
      </c>
      <c r="J244" s="97">
        <v>0</v>
      </c>
      <c r="K244" s="97">
        <v>0</v>
      </c>
      <c r="L244" s="97">
        <v>630052632</v>
      </c>
      <c r="M244" s="97">
        <v>668925507</v>
      </c>
      <c r="N244" s="97">
        <v>0</v>
      </c>
      <c r="O244" s="97">
        <v>0</v>
      </c>
      <c r="P244" s="97">
        <v>8912589635</v>
      </c>
      <c r="Q244" s="97">
        <v>1766889142</v>
      </c>
      <c r="R244" s="97">
        <v>4852450687</v>
      </c>
      <c r="S244" s="97">
        <v>0</v>
      </c>
      <c r="T244" s="97">
        <v>0</v>
      </c>
      <c r="U244" s="97">
        <v>1722773461</v>
      </c>
      <c r="V244" s="97">
        <v>0</v>
      </c>
      <c r="W244" s="97">
        <v>0</v>
      </c>
      <c r="X244" s="97">
        <v>3375453375</v>
      </c>
      <c r="Y244" s="97">
        <v>0</v>
      </c>
      <c r="Z244" s="97">
        <v>1584896712</v>
      </c>
      <c r="AA244" s="97">
        <v>0</v>
      </c>
      <c r="AB244" s="97">
        <v>16180093568</v>
      </c>
      <c r="AC244" s="97">
        <v>673799232</v>
      </c>
      <c r="AD244" s="97">
        <v>827050000</v>
      </c>
      <c r="AE244" s="97">
        <v>476063466</v>
      </c>
      <c r="AF244" s="97">
        <v>348740217</v>
      </c>
      <c r="AG244" s="97">
        <v>0</v>
      </c>
      <c r="AH244" s="97">
        <v>0</v>
      </c>
      <c r="AI244" s="97">
        <v>0</v>
      </c>
      <c r="AJ244" s="97">
        <v>110903799</v>
      </c>
      <c r="AK244" s="97">
        <v>42665645</v>
      </c>
      <c r="AL244" s="97">
        <v>0</v>
      </c>
      <c r="AM244" s="203">
        <v>43948832564</v>
      </c>
    </row>
    <row r="245" spans="1:39" s="23" customFormat="1" ht="14.4" collapsed="1" x14ac:dyDescent="0.3">
      <c r="A245" s="63" t="s">
        <v>39</v>
      </c>
      <c r="B245" s="29" t="s">
        <v>100</v>
      </c>
      <c r="C245" s="28">
        <v>4319941051</v>
      </c>
      <c r="D245" s="28">
        <v>723100499</v>
      </c>
      <c r="E245" s="28">
        <v>1327455546</v>
      </c>
      <c r="F245" s="28">
        <v>0</v>
      </c>
      <c r="G245" s="28">
        <v>17425025772</v>
      </c>
      <c r="H245" s="28">
        <v>20070874220</v>
      </c>
      <c r="I245" s="28">
        <v>5839859669</v>
      </c>
      <c r="J245" s="28">
        <v>0</v>
      </c>
      <c r="K245" s="28">
        <v>2918836591</v>
      </c>
      <c r="L245" s="28">
        <v>34666148755</v>
      </c>
      <c r="M245" s="28">
        <v>56096830589</v>
      </c>
      <c r="N245" s="28">
        <v>2756624930</v>
      </c>
      <c r="O245" s="28">
        <v>37446399823</v>
      </c>
      <c r="P245" s="28">
        <v>8912589635</v>
      </c>
      <c r="Q245" s="28">
        <v>1769196913</v>
      </c>
      <c r="R245" s="28">
        <v>8592715960</v>
      </c>
      <c r="S245" s="28">
        <v>0</v>
      </c>
      <c r="T245" s="28">
        <v>45946498450</v>
      </c>
      <c r="U245" s="28">
        <v>76243314093</v>
      </c>
      <c r="V245" s="28">
        <v>0</v>
      </c>
      <c r="W245" s="28">
        <v>6962938966</v>
      </c>
      <c r="X245" s="28">
        <v>3378603375</v>
      </c>
      <c r="Y245" s="28">
        <v>70793310</v>
      </c>
      <c r="Z245" s="28">
        <v>2838798571</v>
      </c>
      <c r="AA245" s="28">
        <v>17356081498</v>
      </c>
      <c r="AB245" s="28">
        <v>64238360580</v>
      </c>
      <c r="AC245" s="28">
        <v>8816869478</v>
      </c>
      <c r="AD245" s="28">
        <v>5510029694</v>
      </c>
      <c r="AE245" s="28">
        <v>4310639767</v>
      </c>
      <c r="AF245" s="28">
        <v>898113223</v>
      </c>
      <c r="AG245" s="28">
        <v>5381148279</v>
      </c>
      <c r="AH245" s="28">
        <v>4837387357</v>
      </c>
      <c r="AI245" s="28">
        <v>12296412367</v>
      </c>
      <c r="AJ245" s="28">
        <v>1660026777</v>
      </c>
      <c r="AK245" s="28">
        <v>42665645</v>
      </c>
      <c r="AL245" s="28">
        <v>1671102</v>
      </c>
      <c r="AM245" s="205">
        <v>463655952485</v>
      </c>
    </row>
    <row r="246" spans="1:39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97">
        <v>0</v>
      </c>
    </row>
    <row r="247" spans="1:39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>
        <v>0</v>
      </c>
      <c r="AM247" s="197">
        <v>0</v>
      </c>
    </row>
    <row r="248" spans="1:39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123672617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0">
        <v>0</v>
      </c>
      <c r="AM248" s="197">
        <v>123672617</v>
      </c>
    </row>
    <row r="249" spans="1:39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>
        <v>0</v>
      </c>
      <c r="AM249" s="197">
        <v>0</v>
      </c>
    </row>
    <row r="250" spans="1:39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97">
        <v>0</v>
      </c>
    </row>
    <row r="251" spans="1:39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97">
        <v>0</v>
      </c>
    </row>
    <row r="252" spans="1:39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>
        <v>0</v>
      </c>
      <c r="AM252" s="197">
        <v>0</v>
      </c>
    </row>
    <row r="253" spans="1:39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>
        <v>0</v>
      </c>
      <c r="AM253" s="197">
        <v>0</v>
      </c>
    </row>
    <row r="254" spans="1:39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71369225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97">
        <v>71369225</v>
      </c>
    </row>
    <row r="255" spans="1:39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>
        <v>0</v>
      </c>
      <c r="AM255" s="197">
        <v>0</v>
      </c>
    </row>
    <row r="256" spans="1:39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>
        <v>0</v>
      </c>
      <c r="AM256" s="197">
        <v>0</v>
      </c>
    </row>
    <row r="257" spans="1:39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>
        <v>0</v>
      </c>
      <c r="AM257" s="197">
        <v>0</v>
      </c>
    </row>
    <row r="258" spans="1:39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97">
        <v>0</v>
      </c>
    </row>
    <row r="259" spans="1:39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166343736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>
        <v>0</v>
      </c>
      <c r="AM259" s="197">
        <v>166343736</v>
      </c>
    </row>
    <row r="260" spans="1:39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71369225</v>
      </c>
      <c r="Z260" s="97">
        <v>290016353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97">
        <v>0</v>
      </c>
      <c r="AM260" s="203">
        <v>361385578</v>
      </c>
    </row>
    <row r="261" spans="1:39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0">
        <v>0</v>
      </c>
      <c r="AM261" s="197">
        <v>0</v>
      </c>
    </row>
    <row r="262" spans="1:39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97">
        <v>0</v>
      </c>
    </row>
    <row r="263" spans="1:39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>
        <v>0</v>
      </c>
      <c r="AM263" s="197">
        <v>0</v>
      </c>
    </row>
    <row r="264" spans="1:39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>
        <v>0</v>
      </c>
      <c r="AM264" s="197">
        <v>0</v>
      </c>
    </row>
    <row r="265" spans="1:39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>
        <v>0</v>
      </c>
      <c r="AM265" s="197">
        <v>0</v>
      </c>
    </row>
    <row r="266" spans="1:39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>
        <v>0</v>
      </c>
      <c r="AM266" s="197">
        <v>0</v>
      </c>
    </row>
    <row r="267" spans="1:39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>
        <v>0</v>
      </c>
      <c r="AM267" s="197">
        <v>0</v>
      </c>
    </row>
    <row r="268" spans="1:39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97">
        <v>0</v>
      </c>
    </row>
    <row r="269" spans="1:39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>
        <v>0</v>
      </c>
      <c r="AM269" s="197">
        <v>0</v>
      </c>
    </row>
    <row r="270" spans="1:39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>
        <v>0</v>
      </c>
      <c r="AM270" s="197">
        <v>0</v>
      </c>
    </row>
    <row r="271" spans="1:39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>
        <v>0</v>
      </c>
      <c r="AM271" s="197">
        <v>0</v>
      </c>
    </row>
    <row r="272" spans="1:39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97">
        <v>0</v>
      </c>
    </row>
    <row r="273" spans="1:39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>
        <v>0</v>
      </c>
      <c r="AM273" s="197">
        <v>0</v>
      </c>
    </row>
    <row r="274" spans="1:39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>
        <v>0</v>
      </c>
      <c r="AM274" s="197">
        <v>0</v>
      </c>
    </row>
    <row r="275" spans="1:39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97">
        <v>0</v>
      </c>
      <c r="AM275" s="203">
        <v>0</v>
      </c>
    </row>
    <row r="276" spans="1:39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>
        <v>0</v>
      </c>
      <c r="AM276" s="197">
        <v>0</v>
      </c>
    </row>
    <row r="277" spans="1:39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>
        <v>0</v>
      </c>
      <c r="AM277" s="197">
        <v>0</v>
      </c>
    </row>
    <row r="278" spans="1:39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>
        <v>0</v>
      </c>
      <c r="AM278" s="197">
        <v>0</v>
      </c>
    </row>
    <row r="279" spans="1:39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>
        <v>0</v>
      </c>
      <c r="AM279" s="197">
        <v>0</v>
      </c>
    </row>
    <row r="280" spans="1:39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97">
        <v>0</v>
      </c>
    </row>
    <row r="281" spans="1:39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>
        <v>0</v>
      </c>
      <c r="AM281" s="197">
        <v>0</v>
      </c>
    </row>
    <row r="282" spans="1:39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>
        <v>0</v>
      </c>
      <c r="AM282" s="197">
        <v>0</v>
      </c>
    </row>
    <row r="283" spans="1:39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0">
        <v>0</v>
      </c>
      <c r="AM283" s="197">
        <v>0</v>
      </c>
    </row>
    <row r="284" spans="1:39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>
        <v>0</v>
      </c>
      <c r="AM284" s="197">
        <v>0</v>
      </c>
    </row>
    <row r="285" spans="1:39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>
        <v>0</v>
      </c>
      <c r="AM285" s="197">
        <v>0</v>
      </c>
    </row>
    <row r="286" spans="1:39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>
        <v>0</v>
      </c>
      <c r="AM286" s="197">
        <v>0</v>
      </c>
    </row>
    <row r="287" spans="1:39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0">
        <v>0</v>
      </c>
      <c r="AM287" s="197">
        <v>0</v>
      </c>
    </row>
    <row r="288" spans="1:39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>
        <v>0</v>
      </c>
      <c r="AM288" s="197">
        <v>0</v>
      </c>
    </row>
    <row r="289" spans="1:39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>
        <v>0</v>
      </c>
      <c r="AM289" s="197">
        <v>0</v>
      </c>
    </row>
    <row r="290" spans="1:39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97">
        <v>0</v>
      </c>
      <c r="AM290" s="203">
        <v>0</v>
      </c>
    </row>
    <row r="291" spans="1:39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71369225</v>
      </c>
      <c r="Z291" s="28">
        <v>290016353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8">
        <v>0</v>
      </c>
      <c r="AM291" s="205">
        <v>361385578</v>
      </c>
    </row>
    <row r="292" spans="1:39" s="23" customFormat="1" ht="14.4" x14ac:dyDescent="0.3">
      <c r="A292" s="62" t="s">
        <v>529</v>
      </c>
      <c r="B292" s="26" t="s">
        <v>143</v>
      </c>
      <c r="C292" s="10">
        <v>340625180</v>
      </c>
      <c r="D292" s="10">
        <v>15497079</v>
      </c>
      <c r="E292" s="10">
        <v>0</v>
      </c>
      <c r="F292" s="10">
        <v>204296001</v>
      </c>
      <c r="G292" s="10">
        <v>211090309</v>
      </c>
      <c r="H292" s="10">
        <v>949483306</v>
      </c>
      <c r="I292" s="10">
        <v>0</v>
      </c>
      <c r="J292" s="10">
        <v>0</v>
      </c>
      <c r="K292" s="10">
        <v>97101661</v>
      </c>
      <c r="L292" s="10">
        <v>3634865450</v>
      </c>
      <c r="M292" s="10">
        <v>1051207689</v>
      </c>
      <c r="N292" s="10">
        <v>187106617</v>
      </c>
      <c r="O292" s="10">
        <v>385031580</v>
      </c>
      <c r="P292" s="10">
        <v>0</v>
      </c>
      <c r="Q292" s="10">
        <v>0</v>
      </c>
      <c r="R292" s="10">
        <v>0</v>
      </c>
      <c r="S292" s="10">
        <v>0</v>
      </c>
      <c r="T292" s="10">
        <v>4455326163</v>
      </c>
      <c r="U292" s="10">
        <v>3177283789</v>
      </c>
      <c r="V292" s="10">
        <v>0</v>
      </c>
      <c r="W292" s="10">
        <v>0</v>
      </c>
      <c r="X292" s="10">
        <v>0</v>
      </c>
      <c r="Y292" s="10">
        <v>137826654</v>
      </c>
      <c r="Z292" s="10">
        <v>27728459</v>
      </c>
      <c r="AA292" s="10">
        <v>1554541360</v>
      </c>
      <c r="AB292" s="10">
        <v>11420600810</v>
      </c>
      <c r="AC292" s="10">
        <v>50241951</v>
      </c>
      <c r="AD292" s="10">
        <v>0</v>
      </c>
      <c r="AE292" s="10">
        <v>415132838</v>
      </c>
      <c r="AF292" s="10">
        <v>2301761</v>
      </c>
      <c r="AG292" s="10">
        <v>146684442</v>
      </c>
      <c r="AH292" s="10">
        <v>0</v>
      </c>
      <c r="AI292" s="10">
        <v>29474007</v>
      </c>
      <c r="AJ292" s="10">
        <v>121242178</v>
      </c>
      <c r="AK292" s="10">
        <v>0</v>
      </c>
      <c r="AL292" s="10">
        <v>532674</v>
      </c>
      <c r="AM292" s="197">
        <v>28615221958</v>
      </c>
    </row>
    <row r="293" spans="1:39" s="23" customFormat="1" ht="14.4" x14ac:dyDescent="0.3">
      <c r="A293" s="62" t="s">
        <v>530</v>
      </c>
      <c r="B293" s="26" t="s">
        <v>144</v>
      </c>
      <c r="C293" s="10">
        <v>641025697</v>
      </c>
      <c r="D293" s="10">
        <v>22229037</v>
      </c>
      <c r="E293" s="10">
        <v>0</v>
      </c>
      <c r="F293" s="10">
        <v>54036284</v>
      </c>
      <c r="G293" s="10">
        <v>121065577</v>
      </c>
      <c r="H293" s="10">
        <v>877071043</v>
      </c>
      <c r="I293" s="10">
        <v>0</v>
      </c>
      <c r="J293" s="10">
        <v>0</v>
      </c>
      <c r="K293" s="10">
        <v>27564612</v>
      </c>
      <c r="L293" s="10">
        <v>1094637570</v>
      </c>
      <c r="M293" s="10">
        <v>971263543</v>
      </c>
      <c r="N293" s="10">
        <v>46470155</v>
      </c>
      <c r="O293" s="10">
        <v>149190828</v>
      </c>
      <c r="P293" s="10">
        <v>0</v>
      </c>
      <c r="Q293" s="10">
        <v>0</v>
      </c>
      <c r="R293" s="10">
        <v>0</v>
      </c>
      <c r="S293" s="10">
        <v>0</v>
      </c>
      <c r="T293" s="10">
        <v>2284682896</v>
      </c>
      <c r="U293" s="10">
        <v>2710520921</v>
      </c>
      <c r="V293" s="10">
        <v>0</v>
      </c>
      <c r="W293" s="10">
        <v>0</v>
      </c>
      <c r="X293" s="10">
        <v>0</v>
      </c>
      <c r="Y293" s="10">
        <v>35985465</v>
      </c>
      <c r="Z293" s="10">
        <v>15270671</v>
      </c>
      <c r="AA293" s="10">
        <v>443561339</v>
      </c>
      <c r="AB293" s="10">
        <v>2013725189</v>
      </c>
      <c r="AC293" s="10">
        <v>0</v>
      </c>
      <c r="AD293" s="10">
        <v>0</v>
      </c>
      <c r="AE293" s="10">
        <v>2690715</v>
      </c>
      <c r="AF293" s="10">
        <v>0</v>
      </c>
      <c r="AG293" s="10">
        <v>90473489</v>
      </c>
      <c r="AH293" s="10">
        <v>0</v>
      </c>
      <c r="AI293" s="10">
        <v>68653185</v>
      </c>
      <c r="AJ293" s="10">
        <v>0</v>
      </c>
      <c r="AK293" s="10">
        <v>0</v>
      </c>
      <c r="AL293" s="10">
        <v>0</v>
      </c>
      <c r="AM293" s="197">
        <v>11670118216</v>
      </c>
    </row>
    <row r="294" spans="1:39" s="23" customFormat="1" ht="14.4" x14ac:dyDescent="0.3">
      <c r="A294" s="62" t="s">
        <v>531</v>
      </c>
      <c r="B294" s="26" t="s">
        <v>145</v>
      </c>
      <c r="C294" s="10">
        <v>34415818</v>
      </c>
      <c r="D294" s="10">
        <v>0</v>
      </c>
      <c r="E294" s="10">
        <v>0</v>
      </c>
      <c r="F294" s="10">
        <v>143334</v>
      </c>
      <c r="G294" s="10">
        <v>34201927</v>
      </c>
      <c r="H294" s="10">
        <v>135842376</v>
      </c>
      <c r="I294" s="10">
        <v>0</v>
      </c>
      <c r="J294" s="10">
        <v>0</v>
      </c>
      <c r="K294" s="10">
        <v>12959852</v>
      </c>
      <c r="L294" s="10">
        <v>20841856</v>
      </c>
      <c r="M294" s="10">
        <v>245392128</v>
      </c>
      <c r="N294" s="10">
        <v>10684062</v>
      </c>
      <c r="O294" s="10">
        <v>103239104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13522974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586</v>
      </c>
      <c r="AF294" s="10">
        <v>0</v>
      </c>
      <c r="AG294" s="10">
        <v>69002017</v>
      </c>
      <c r="AH294" s="10">
        <v>0</v>
      </c>
      <c r="AI294" s="10">
        <v>0</v>
      </c>
      <c r="AJ294" s="10">
        <v>335664611</v>
      </c>
      <c r="AK294" s="10">
        <v>0</v>
      </c>
      <c r="AL294" s="10">
        <v>0</v>
      </c>
      <c r="AM294" s="197">
        <v>1015910645</v>
      </c>
    </row>
    <row r="295" spans="1:39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136572946</v>
      </c>
      <c r="I295" s="10">
        <v>3584349711</v>
      </c>
      <c r="J295" s="10">
        <v>0</v>
      </c>
      <c r="K295" s="10">
        <v>0</v>
      </c>
      <c r="L295" s="10">
        <v>3542695785</v>
      </c>
      <c r="M295" s="10">
        <v>10299003066</v>
      </c>
      <c r="N295" s="10">
        <v>0</v>
      </c>
      <c r="O295" s="10">
        <v>4449857057</v>
      </c>
      <c r="P295" s="10">
        <v>0</v>
      </c>
      <c r="Q295" s="10">
        <v>0</v>
      </c>
      <c r="R295" s="10">
        <v>0</v>
      </c>
      <c r="S295" s="10">
        <v>0</v>
      </c>
      <c r="T295" s="10">
        <v>1643703451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5233118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1468899198</v>
      </c>
      <c r="AH295" s="10">
        <v>0</v>
      </c>
      <c r="AI295" s="10">
        <v>3025453799</v>
      </c>
      <c r="AJ295" s="10">
        <v>0</v>
      </c>
      <c r="AK295" s="10">
        <v>0</v>
      </c>
      <c r="AL295" s="10">
        <v>0</v>
      </c>
      <c r="AM295" s="197">
        <v>28155768131</v>
      </c>
    </row>
    <row r="296" spans="1:39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198392697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97">
        <v>198392697</v>
      </c>
    </row>
    <row r="297" spans="1:39" s="23" customFormat="1" ht="14.4" x14ac:dyDescent="0.3">
      <c r="A297" s="62" t="s">
        <v>534</v>
      </c>
      <c r="B297" s="26" t="s">
        <v>148</v>
      </c>
      <c r="C297" s="10">
        <v>17111271</v>
      </c>
      <c r="D297" s="10">
        <v>1333677</v>
      </c>
      <c r="E297" s="10">
        <v>0</v>
      </c>
      <c r="F297" s="10">
        <v>983654</v>
      </c>
      <c r="G297" s="10">
        <v>120126132</v>
      </c>
      <c r="H297" s="10">
        <v>129509513</v>
      </c>
      <c r="I297" s="10">
        <v>0</v>
      </c>
      <c r="J297" s="10">
        <v>0</v>
      </c>
      <c r="K297" s="10">
        <v>7022843</v>
      </c>
      <c r="L297" s="10">
        <v>194101488</v>
      </c>
      <c r="M297" s="10">
        <v>180271003</v>
      </c>
      <c r="N297" s="10">
        <v>57178375</v>
      </c>
      <c r="O297" s="10">
        <v>75617775</v>
      </c>
      <c r="P297" s="10">
        <v>0</v>
      </c>
      <c r="Q297" s="10">
        <v>0</v>
      </c>
      <c r="R297" s="10">
        <v>0</v>
      </c>
      <c r="S297" s="10">
        <v>0</v>
      </c>
      <c r="T297" s="10">
        <v>199404202</v>
      </c>
      <c r="U297" s="10">
        <v>599218380</v>
      </c>
      <c r="V297" s="10">
        <v>0</v>
      </c>
      <c r="W297" s="10">
        <v>0</v>
      </c>
      <c r="X297" s="10">
        <v>0</v>
      </c>
      <c r="Y297" s="10">
        <v>32629111</v>
      </c>
      <c r="Z297" s="10">
        <v>0</v>
      </c>
      <c r="AA297" s="10">
        <v>477697489</v>
      </c>
      <c r="AB297" s="10">
        <v>775324336</v>
      </c>
      <c r="AC297" s="10">
        <v>0</v>
      </c>
      <c r="AD297" s="10">
        <v>0</v>
      </c>
      <c r="AE297" s="10">
        <v>71824983</v>
      </c>
      <c r="AF297" s="10">
        <v>0</v>
      </c>
      <c r="AG297" s="10">
        <v>61238128</v>
      </c>
      <c r="AH297" s="10">
        <v>0</v>
      </c>
      <c r="AI297" s="10">
        <v>8146826</v>
      </c>
      <c r="AJ297" s="10">
        <v>0</v>
      </c>
      <c r="AK297" s="10">
        <v>0</v>
      </c>
      <c r="AL297" s="10">
        <v>0</v>
      </c>
      <c r="AM297" s="197">
        <v>3008739186</v>
      </c>
    </row>
    <row r="298" spans="1:39" s="23" customFormat="1" ht="14.4" x14ac:dyDescent="0.3">
      <c r="A298" s="62" t="s">
        <v>535</v>
      </c>
      <c r="B298" s="26" t="s">
        <v>149</v>
      </c>
      <c r="C298" s="10">
        <v>1373666</v>
      </c>
      <c r="D298" s="10">
        <v>0</v>
      </c>
      <c r="E298" s="10">
        <v>0</v>
      </c>
      <c r="F298" s="10">
        <v>0</v>
      </c>
      <c r="G298" s="10">
        <v>3511992</v>
      </c>
      <c r="H298" s="10">
        <v>21264784</v>
      </c>
      <c r="I298" s="10">
        <v>0</v>
      </c>
      <c r="J298" s="10">
        <v>0</v>
      </c>
      <c r="K298" s="10">
        <v>1556882</v>
      </c>
      <c r="L298" s="10">
        <v>3995709</v>
      </c>
      <c r="M298" s="10">
        <v>6379425</v>
      </c>
      <c r="N298" s="10">
        <v>5269079</v>
      </c>
      <c r="O298" s="10">
        <v>3148053</v>
      </c>
      <c r="P298" s="10">
        <v>0</v>
      </c>
      <c r="Q298" s="10">
        <v>0</v>
      </c>
      <c r="R298" s="10">
        <v>0</v>
      </c>
      <c r="S298" s="10">
        <v>0</v>
      </c>
      <c r="T298" s="10">
        <v>8676047</v>
      </c>
      <c r="U298" s="10">
        <v>61054974</v>
      </c>
      <c r="V298" s="10">
        <v>0</v>
      </c>
      <c r="W298" s="10">
        <v>0</v>
      </c>
      <c r="X298" s="10">
        <v>0</v>
      </c>
      <c r="Y298" s="10">
        <v>5815252</v>
      </c>
      <c r="Z298" s="10">
        <v>0</v>
      </c>
      <c r="AA298" s="10">
        <v>19360079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3279235</v>
      </c>
      <c r="AH298" s="10">
        <v>0</v>
      </c>
      <c r="AI298" s="10">
        <v>552847</v>
      </c>
      <c r="AJ298" s="10">
        <v>0</v>
      </c>
      <c r="AK298" s="10">
        <v>0</v>
      </c>
      <c r="AL298" s="10">
        <v>0</v>
      </c>
      <c r="AM298" s="197">
        <v>145238024</v>
      </c>
    </row>
    <row r="299" spans="1:39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143812959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42122054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1595521900</v>
      </c>
      <c r="AC299" s="10">
        <v>1867365570</v>
      </c>
      <c r="AD299" s="10">
        <v>0</v>
      </c>
      <c r="AE299" s="10">
        <v>1492351060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>
        <v>0</v>
      </c>
      <c r="AM299" s="197">
        <v>5141173543</v>
      </c>
    </row>
    <row r="300" spans="1:39" s="23" customFormat="1" ht="14.4" x14ac:dyDescent="0.3">
      <c r="A300" s="62" t="s">
        <v>537</v>
      </c>
      <c r="B300" s="26" t="s">
        <v>151</v>
      </c>
      <c r="C300" s="10">
        <v>173895613</v>
      </c>
      <c r="D300" s="10">
        <v>820649062</v>
      </c>
      <c r="E300" s="10">
        <v>0</v>
      </c>
      <c r="F300" s="10">
        <v>7345111</v>
      </c>
      <c r="G300" s="10">
        <v>248133861</v>
      </c>
      <c r="H300" s="10">
        <v>564244401</v>
      </c>
      <c r="I300" s="10">
        <v>0</v>
      </c>
      <c r="J300" s="10">
        <v>0</v>
      </c>
      <c r="K300" s="10">
        <v>74786044</v>
      </c>
      <c r="L300" s="10">
        <v>4631136165</v>
      </c>
      <c r="M300" s="10">
        <v>1716950106</v>
      </c>
      <c r="N300" s="10">
        <v>36157625</v>
      </c>
      <c r="O300" s="10">
        <v>311575426</v>
      </c>
      <c r="P300" s="10">
        <v>0</v>
      </c>
      <c r="Q300" s="10">
        <v>0</v>
      </c>
      <c r="R300" s="10">
        <v>235024844</v>
      </c>
      <c r="S300" s="10">
        <v>0</v>
      </c>
      <c r="T300" s="10">
        <v>2259574050</v>
      </c>
      <c r="U300" s="10">
        <v>1265334623</v>
      </c>
      <c r="V300" s="10">
        <v>0</v>
      </c>
      <c r="W300" s="10">
        <v>0</v>
      </c>
      <c r="X300" s="10">
        <v>0</v>
      </c>
      <c r="Y300" s="10">
        <v>201940886</v>
      </c>
      <c r="Z300" s="10">
        <v>53166847001</v>
      </c>
      <c r="AA300" s="10">
        <v>1878381226</v>
      </c>
      <c r="AB300" s="10">
        <v>230578730</v>
      </c>
      <c r="AC300" s="10">
        <v>39976670</v>
      </c>
      <c r="AD300" s="10">
        <v>0</v>
      </c>
      <c r="AE300" s="10">
        <v>2419078711</v>
      </c>
      <c r="AF300" s="10">
        <v>2368349</v>
      </c>
      <c r="AG300" s="10">
        <v>555839916</v>
      </c>
      <c r="AH300" s="10">
        <v>0</v>
      </c>
      <c r="AI300" s="10">
        <v>3133960374</v>
      </c>
      <c r="AJ300" s="10">
        <v>601772306</v>
      </c>
      <c r="AK300" s="10">
        <v>0</v>
      </c>
      <c r="AL300" s="10">
        <v>8527074</v>
      </c>
      <c r="AM300" s="197">
        <v>74584078174</v>
      </c>
    </row>
    <row r="301" spans="1:39" s="23" customFormat="1" ht="14.4" x14ac:dyDescent="0.3">
      <c r="A301" s="62" t="s">
        <v>538</v>
      </c>
      <c r="B301" s="26" t="s">
        <v>152</v>
      </c>
      <c r="C301" s="10">
        <v>1537718753</v>
      </c>
      <c r="D301" s="10">
        <v>4792325</v>
      </c>
      <c r="E301" s="10">
        <v>0</v>
      </c>
      <c r="F301" s="10">
        <v>1671687</v>
      </c>
      <c r="G301" s="10">
        <v>56064666</v>
      </c>
      <c r="H301" s="10">
        <v>410789941</v>
      </c>
      <c r="I301" s="10">
        <v>0</v>
      </c>
      <c r="J301" s="10">
        <v>0</v>
      </c>
      <c r="K301" s="10">
        <v>9310673</v>
      </c>
      <c r="L301" s="10">
        <v>88249326</v>
      </c>
      <c r="M301" s="10">
        <v>534040318</v>
      </c>
      <c r="N301" s="10">
        <v>53659169</v>
      </c>
      <c r="O301" s="10">
        <v>54901580</v>
      </c>
      <c r="P301" s="10">
        <v>0</v>
      </c>
      <c r="Q301" s="10">
        <v>0</v>
      </c>
      <c r="R301" s="10">
        <v>0</v>
      </c>
      <c r="S301" s="10">
        <v>0</v>
      </c>
      <c r="T301" s="10">
        <v>596799358</v>
      </c>
      <c r="U301" s="10">
        <v>751621054</v>
      </c>
      <c r="V301" s="10">
        <v>0</v>
      </c>
      <c r="W301" s="10">
        <v>0</v>
      </c>
      <c r="X301" s="10">
        <v>0</v>
      </c>
      <c r="Y301" s="10">
        <v>11139872</v>
      </c>
      <c r="Z301" s="10">
        <v>4380936</v>
      </c>
      <c r="AA301" s="10">
        <v>106019634</v>
      </c>
      <c r="AB301" s="10">
        <v>732926547</v>
      </c>
      <c r="AC301" s="10">
        <v>0</v>
      </c>
      <c r="AD301" s="10">
        <v>0</v>
      </c>
      <c r="AE301" s="10">
        <v>88330218</v>
      </c>
      <c r="AF301" s="10">
        <v>0</v>
      </c>
      <c r="AG301" s="10">
        <v>25177361</v>
      </c>
      <c r="AH301" s="10">
        <v>0</v>
      </c>
      <c r="AI301" s="10">
        <v>3048825</v>
      </c>
      <c r="AJ301" s="10">
        <v>0</v>
      </c>
      <c r="AK301" s="10">
        <v>0</v>
      </c>
      <c r="AL301" s="10">
        <v>0</v>
      </c>
      <c r="AM301" s="197">
        <v>5070642243</v>
      </c>
    </row>
    <row r="302" spans="1:39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14660844</v>
      </c>
      <c r="H302" s="10">
        <v>0</v>
      </c>
      <c r="I302" s="10">
        <v>0</v>
      </c>
      <c r="J302" s="10">
        <v>0</v>
      </c>
      <c r="K302" s="10">
        <v>0</v>
      </c>
      <c r="L302" s="10">
        <v>187280126</v>
      </c>
      <c r="M302" s="10">
        <v>4011362</v>
      </c>
      <c r="N302" s="10">
        <v>494090</v>
      </c>
      <c r="O302" s="10">
        <v>8981970</v>
      </c>
      <c r="P302" s="10">
        <v>0</v>
      </c>
      <c r="Q302" s="10">
        <v>0</v>
      </c>
      <c r="R302" s="10">
        <v>0</v>
      </c>
      <c r="S302" s="10">
        <v>0</v>
      </c>
      <c r="T302" s="10">
        <v>49396598</v>
      </c>
      <c r="U302" s="10">
        <v>75312671</v>
      </c>
      <c r="V302" s="10">
        <v>0</v>
      </c>
      <c r="W302" s="10">
        <v>926618</v>
      </c>
      <c r="X302" s="10">
        <v>0</v>
      </c>
      <c r="Y302" s="10">
        <v>0</v>
      </c>
      <c r="Z302" s="10">
        <v>0</v>
      </c>
      <c r="AA302" s="10">
        <v>36516379</v>
      </c>
      <c r="AB302" s="10">
        <v>469060566</v>
      </c>
      <c r="AC302" s="10">
        <v>0</v>
      </c>
      <c r="AD302" s="10">
        <v>0</v>
      </c>
      <c r="AE302" s="10">
        <v>0</v>
      </c>
      <c r="AF302" s="10">
        <v>0</v>
      </c>
      <c r="AG302" s="10">
        <v>13068963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97">
        <v>859710187</v>
      </c>
    </row>
    <row r="303" spans="1:39" s="23" customFormat="1" ht="14.4" x14ac:dyDescent="0.3">
      <c r="A303" s="62" t="s">
        <v>540</v>
      </c>
      <c r="B303" s="26" t="s">
        <v>154</v>
      </c>
      <c r="C303" s="10">
        <v>218233244</v>
      </c>
      <c r="D303" s="10">
        <v>10583311</v>
      </c>
      <c r="E303" s="10">
        <v>0</v>
      </c>
      <c r="F303" s="10">
        <v>1395811</v>
      </c>
      <c r="G303" s="10">
        <v>481366543</v>
      </c>
      <c r="H303" s="10">
        <v>450148738</v>
      </c>
      <c r="I303" s="10">
        <v>0</v>
      </c>
      <c r="J303" s="10">
        <v>0</v>
      </c>
      <c r="K303" s="10">
        <v>103416585</v>
      </c>
      <c r="L303" s="10">
        <v>584761096</v>
      </c>
      <c r="M303" s="10">
        <v>2399794911</v>
      </c>
      <c r="N303" s="10">
        <v>254266114</v>
      </c>
      <c r="O303" s="10">
        <v>797600186</v>
      </c>
      <c r="P303" s="10">
        <v>0</v>
      </c>
      <c r="Q303" s="10">
        <v>0</v>
      </c>
      <c r="R303" s="10">
        <v>0</v>
      </c>
      <c r="S303" s="10">
        <v>0</v>
      </c>
      <c r="T303" s="10">
        <v>841961215</v>
      </c>
      <c r="U303" s="10">
        <v>2220829192</v>
      </c>
      <c r="V303" s="10">
        <v>0</v>
      </c>
      <c r="W303" s="10">
        <v>0</v>
      </c>
      <c r="X303" s="10">
        <v>0</v>
      </c>
      <c r="Y303" s="10">
        <v>3170035</v>
      </c>
      <c r="Z303" s="10">
        <v>10615624</v>
      </c>
      <c r="AA303" s="10">
        <v>3880779102</v>
      </c>
      <c r="AB303" s="10">
        <v>944356087</v>
      </c>
      <c r="AC303" s="10">
        <v>44301876</v>
      </c>
      <c r="AD303" s="10">
        <v>0</v>
      </c>
      <c r="AE303" s="10">
        <v>356339563</v>
      </c>
      <c r="AF303" s="10">
        <v>7100543</v>
      </c>
      <c r="AG303" s="10">
        <v>80275953</v>
      </c>
      <c r="AH303" s="10">
        <v>0</v>
      </c>
      <c r="AI303" s="10">
        <v>1471164</v>
      </c>
      <c r="AJ303" s="10">
        <v>0</v>
      </c>
      <c r="AK303" s="10">
        <v>0</v>
      </c>
      <c r="AL303" s="10">
        <v>0</v>
      </c>
      <c r="AM303" s="197">
        <v>13692766893</v>
      </c>
    </row>
    <row r="304" spans="1:39" s="23" customFormat="1" ht="14.4" x14ac:dyDescent="0.3">
      <c r="A304" s="62" t="s">
        <v>541</v>
      </c>
      <c r="B304" s="26" t="s">
        <v>155</v>
      </c>
      <c r="C304" s="10">
        <v>390738032</v>
      </c>
      <c r="D304" s="10">
        <v>44391225</v>
      </c>
      <c r="E304" s="10">
        <v>0</v>
      </c>
      <c r="F304" s="10">
        <v>105648005</v>
      </c>
      <c r="G304" s="10">
        <v>46864576</v>
      </c>
      <c r="H304" s="10">
        <v>4797829672</v>
      </c>
      <c r="I304" s="10">
        <v>64963521</v>
      </c>
      <c r="J304" s="10">
        <v>0</v>
      </c>
      <c r="K304" s="10">
        <v>19470077</v>
      </c>
      <c r="L304" s="10">
        <v>2921204318</v>
      </c>
      <c r="M304" s="10">
        <v>1205394786</v>
      </c>
      <c r="N304" s="10">
        <v>454270435</v>
      </c>
      <c r="O304" s="10">
        <v>447965299</v>
      </c>
      <c r="P304" s="10">
        <v>220227178</v>
      </c>
      <c r="Q304" s="10">
        <v>0</v>
      </c>
      <c r="R304" s="10">
        <v>1085589862</v>
      </c>
      <c r="S304" s="10">
        <v>0</v>
      </c>
      <c r="T304" s="10">
        <v>511034009</v>
      </c>
      <c r="U304" s="10">
        <v>2222357109</v>
      </c>
      <c r="V304" s="10">
        <v>11342156</v>
      </c>
      <c r="W304" s="10">
        <v>83960990</v>
      </c>
      <c r="X304" s="10">
        <v>500824056</v>
      </c>
      <c r="Y304" s="10">
        <v>59272992</v>
      </c>
      <c r="Z304" s="10">
        <v>396636114</v>
      </c>
      <c r="AA304" s="10">
        <v>417433152</v>
      </c>
      <c r="AB304" s="10">
        <v>1011308030</v>
      </c>
      <c r="AC304" s="10">
        <v>2105757181</v>
      </c>
      <c r="AD304" s="10">
        <v>0</v>
      </c>
      <c r="AE304" s="10">
        <v>418248659</v>
      </c>
      <c r="AF304" s="10">
        <v>4711990081</v>
      </c>
      <c r="AG304" s="10">
        <v>46850959</v>
      </c>
      <c r="AH304" s="10">
        <v>0</v>
      </c>
      <c r="AI304" s="10">
        <v>7348397</v>
      </c>
      <c r="AJ304" s="10">
        <v>0</v>
      </c>
      <c r="AK304" s="10">
        <v>0</v>
      </c>
      <c r="AL304" s="10">
        <v>0</v>
      </c>
      <c r="AM304" s="197">
        <v>24308920871</v>
      </c>
    </row>
    <row r="305" spans="1:39" s="23" customFormat="1" ht="14.4" x14ac:dyDescent="0.3">
      <c r="A305" s="62" t="s">
        <v>542</v>
      </c>
      <c r="B305" s="26" t="s">
        <v>70</v>
      </c>
      <c r="C305" s="10">
        <v>0</v>
      </c>
      <c r="D305" s="10">
        <v>247076</v>
      </c>
      <c r="E305" s="10">
        <v>0</v>
      </c>
      <c r="F305" s="10">
        <v>0</v>
      </c>
      <c r="G305" s="10">
        <v>0</v>
      </c>
      <c r="H305" s="10">
        <v>19889996</v>
      </c>
      <c r="I305" s="10">
        <v>0</v>
      </c>
      <c r="J305" s="10">
        <v>0</v>
      </c>
      <c r="K305" s="10">
        <v>0</v>
      </c>
      <c r="L305" s="10">
        <v>1728524951</v>
      </c>
      <c r="M305" s="10">
        <v>0</v>
      </c>
      <c r="N305" s="10">
        <v>0</v>
      </c>
      <c r="O305" s="10">
        <v>8779856</v>
      </c>
      <c r="P305" s="10">
        <v>0</v>
      </c>
      <c r="Q305" s="10">
        <v>0</v>
      </c>
      <c r="R305" s="10">
        <v>52731668</v>
      </c>
      <c r="S305" s="10">
        <v>0</v>
      </c>
      <c r="T305" s="10">
        <v>172420810</v>
      </c>
      <c r="U305" s="10">
        <v>0</v>
      </c>
      <c r="V305" s="10">
        <v>0</v>
      </c>
      <c r="W305" s="10">
        <v>0</v>
      </c>
      <c r="X305" s="10">
        <v>0</v>
      </c>
      <c r="Y305" s="10">
        <v>4550071</v>
      </c>
      <c r="Z305" s="10">
        <v>0</v>
      </c>
      <c r="AA305" s="10">
        <v>147051924</v>
      </c>
      <c r="AB305" s="10">
        <v>494098570</v>
      </c>
      <c r="AC305" s="10">
        <v>0</v>
      </c>
      <c r="AD305" s="10">
        <v>0</v>
      </c>
      <c r="AE305" s="10">
        <v>0</v>
      </c>
      <c r="AF305" s="10">
        <v>0</v>
      </c>
      <c r="AG305" s="10">
        <v>2442476</v>
      </c>
      <c r="AH305" s="10">
        <v>0</v>
      </c>
      <c r="AI305" s="10">
        <v>0</v>
      </c>
      <c r="AJ305" s="10">
        <v>602976008</v>
      </c>
      <c r="AK305" s="10">
        <v>0</v>
      </c>
      <c r="AL305" s="10">
        <v>0</v>
      </c>
      <c r="AM305" s="197">
        <v>3233713406</v>
      </c>
    </row>
    <row r="306" spans="1:39" s="23" customFormat="1" ht="14.4" x14ac:dyDescent="0.3">
      <c r="A306" s="98" t="s">
        <v>543</v>
      </c>
      <c r="B306" s="99" t="s">
        <v>165</v>
      </c>
      <c r="C306" s="97">
        <v>3355137274</v>
      </c>
      <c r="D306" s="97">
        <v>919722792</v>
      </c>
      <c r="E306" s="97">
        <v>0</v>
      </c>
      <c r="F306" s="97">
        <v>375519887</v>
      </c>
      <c r="G306" s="97">
        <v>1337086427</v>
      </c>
      <c r="H306" s="97">
        <v>8492646716</v>
      </c>
      <c r="I306" s="97">
        <v>3649313232</v>
      </c>
      <c r="J306" s="97">
        <v>0</v>
      </c>
      <c r="K306" s="97">
        <v>353189229</v>
      </c>
      <c r="L306" s="97">
        <v>18632293840</v>
      </c>
      <c r="M306" s="97">
        <v>18955913993</v>
      </c>
      <c r="N306" s="97">
        <v>1105555721</v>
      </c>
      <c r="O306" s="97">
        <v>6795888714</v>
      </c>
      <c r="P306" s="97">
        <v>220227178</v>
      </c>
      <c r="Q306" s="97">
        <v>0</v>
      </c>
      <c r="R306" s="97">
        <v>1373346374</v>
      </c>
      <c r="S306" s="97">
        <v>0</v>
      </c>
      <c r="T306" s="97">
        <v>13065100853</v>
      </c>
      <c r="U306" s="97">
        <v>13083532713</v>
      </c>
      <c r="V306" s="97">
        <v>11342156</v>
      </c>
      <c r="W306" s="97">
        <v>84887608</v>
      </c>
      <c r="X306" s="97">
        <v>500824056</v>
      </c>
      <c r="Y306" s="97">
        <v>505853312</v>
      </c>
      <c r="Z306" s="97">
        <v>53626711923</v>
      </c>
      <c r="AA306" s="97">
        <v>8961341684</v>
      </c>
      <c r="AB306" s="97">
        <v>19687500765</v>
      </c>
      <c r="AC306" s="97">
        <v>4107643248</v>
      </c>
      <c r="AD306" s="97">
        <v>0</v>
      </c>
      <c r="AE306" s="97">
        <v>5263997333</v>
      </c>
      <c r="AF306" s="97">
        <v>4723760734</v>
      </c>
      <c r="AG306" s="97">
        <v>2563232137</v>
      </c>
      <c r="AH306" s="97">
        <v>0</v>
      </c>
      <c r="AI306" s="97">
        <v>6278109424</v>
      </c>
      <c r="AJ306" s="97">
        <v>1661655103</v>
      </c>
      <c r="AK306" s="97">
        <v>0</v>
      </c>
      <c r="AL306" s="97">
        <v>9059748</v>
      </c>
      <c r="AM306" s="203">
        <v>199700394174</v>
      </c>
    </row>
    <row r="307" spans="1:39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88069495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>
        <v>0</v>
      </c>
      <c r="AM307" s="197">
        <v>88069495</v>
      </c>
    </row>
    <row r="308" spans="1:39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88069495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>
        <v>0</v>
      </c>
      <c r="AM308" s="197">
        <v>88069495</v>
      </c>
    </row>
    <row r="309" spans="1:39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40236825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195040288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53646153</v>
      </c>
      <c r="AK309" s="10">
        <v>0</v>
      </c>
      <c r="AL309" s="10">
        <v>0</v>
      </c>
      <c r="AM309" s="197">
        <v>288923266</v>
      </c>
    </row>
    <row r="310" spans="1:39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1071589008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97">
        <v>1071589008</v>
      </c>
    </row>
    <row r="311" spans="1:39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349665689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>
        <v>0</v>
      </c>
      <c r="AM311" s="197">
        <v>349665689</v>
      </c>
    </row>
    <row r="312" spans="1:39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88069495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56891017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>
        <v>0</v>
      </c>
      <c r="AM312" s="197">
        <v>144960512</v>
      </c>
    </row>
    <row r="313" spans="1:39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88069495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3154400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>
        <v>0</v>
      </c>
      <c r="AM313" s="197">
        <v>91223895</v>
      </c>
    </row>
    <row r="314" spans="1:39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>
        <v>0</v>
      </c>
      <c r="AM314" s="197">
        <v>0</v>
      </c>
    </row>
    <row r="315" spans="1:39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88069495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15451161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>
        <v>0</v>
      </c>
      <c r="AM315" s="197">
        <v>103520656</v>
      </c>
    </row>
    <row r="316" spans="1:39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88069495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29285171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0">
        <v>0</v>
      </c>
      <c r="AM316" s="197">
        <v>117354666</v>
      </c>
    </row>
    <row r="317" spans="1:39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88069495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5508816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>
        <v>0</v>
      </c>
      <c r="AM317" s="197">
        <v>93578311</v>
      </c>
    </row>
    <row r="318" spans="1:39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67656369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144781481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>
        <v>0</v>
      </c>
      <c r="AM318" s="197">
        <v>212437850</v>
      </c>
    </row>
    <row r="319" spans="1:39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395726644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3642990</v>
      </c>
      <c r="U319" s="10">
        <v>0</v>
      </c>
      <c r="V319" s="10">
        <v>0</v>
      </c>
      <c r="W319" s="10">
        <v>0</v>
      </c>
      <c r="X319" s="10">
        <v>874742042</v>
      </c>
      <c r="Y319" s="10">
        <v>0</v>
      </c>
      <c r="Z319" s="10">
        <v>188947125</v>
      </c>
      <c r="AA319" s="10">
        <v>10341718</v>
      </c>
      <c r="AB319" s="10">
        <v>0</v>
      </c>
      <c r="AC319" s="10">
        <v>0</v>
      </c>
      <c r="AD319" s="10">
        <v>0</v>
      </c>
      <c r="AE319" s="10">
        <v>0</v>
      </c>
      <c r="AF319" s="10">
        <v>1556940220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>
        <v>0</v>
      </c>
      <c r="AM319" s="197">
        <v>3030340739</v>
      </c>
    </row>
    <row r="320" spans="1:39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58351038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604730435</v>
      </c>
      <c r="U320" s="10">
        <v>1243500975</v>
      </c>
      <c r="V320" s="10">
        <v>0</v>
      </c>
      <c r="W320" s="10">
        <v>0</v>
      </c>
      <c r="X320" s="10">
        <v>0</v>
      </c>
      <c r="Y320" s="10">
        <v>4012369</v>
      </c>
      <c r="Z320" s="10">
        <v>0</v>
      </c>
      <c r="AA320" s="10">
        <v>4662645011</v>
      </c>
      <c r="AB320" s="10">
        <v>2295305609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>
        <v>0</v>
      </c>
      <c r="AM320" s="197">
        <v>8868545437</v>
      </c>
    </row>
    <row r="321" spans="1:39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1178457341</v>
      </c>
      <c r="O321" s="97">
        <v>1071589008</v>
      </c>
      <c r="P321" s="97">
        <v>0</v>
      </c>
      <c r="Q321" s="97">
        <v>0</v>
      </c>
      <c r="R321" s="97">
        <v>0</v>
      </c>
      <c r="S321" s="97">
        <v>0</v>
      </c>
      <c r="T321" s="97">
        <v>1213111160</v>
      </c>
      <c r="U321" s="97">
        <v>1243500975</v>
      </c>
      <c r="V321" s="97">
        <v>0</v>
      </c>
      <c r="W321" s="97">
        <v>0</v>
      </c>
      <c r="X321" s="97">
        <v>874742042</v>
      </c>
      <c r="Y321" s="97">
        <v>4012369</v>
      </c>
      <c r="Z321" s="97">
        <v>188947125</v>
      </c>
      <c r="AA321" s="97">
        <v>4868027017</v>
      </c>
      <c r="AB321" s="97">
        <v>2295305609</v>
      </c>
      <c r="AC321" s="97">
        <v>0</v>
      </c>
      <c r="AD321" s="97">
        <v>0</v>
      </c>
      <c r="AE321" s="97">
        <v>0</v>
      </c>
      <c r="AF321" s="97">
        <v>1556940220</v>
      </c>
      <c r="AG321" s="97">
        <v>0</v>
      </c>
      <c r="AH321" s="97">
        <v>0</v>
      </c>
      <c r="AI321" s="97">
        <v>0</v>
      </c>
      <c r="AJ321" s="97">
        <v>53646153</v>
      </c>
      <c r="AK321" s="97">
        <v>0</v>
      </c>
      <c r="AL321" s="97">
        <v>0</v>
      </c>
      <c r="AM321" s="203">
        <v>14548279019</v>
      </c>
    </row>
    <row r="322" spans="1:39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16336800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>
        <v>0</v>
      </c>
      <c r="AM322" s="197">
        <v>16336800</v>
      </c>
    </row>
    <row r="323" spans="1:39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>
        <v>0</v>
      </c>
      <c r="AM323" s="197">
        <v>0</v>
      </c>
    </row>
    <row r="324" spans="1:39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>
        <v>0</v>
      </c>
      <c r="AM324" s="197">
        <v>0</v>
      </c>
    </row>
    <row r="325" spans="1:39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12970670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>
        <v>0</v>
      </c>
      <c r="AM325" s="197">
        <v>12970670</v>
      </c>
    </row>
    <row r="326" spans="1:39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>
        <v>0</v>
      </c>
      <c r="AM326" s="197">
        <v>0</v>
      </c>
    </row>
    <row r="327" spans="1:39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>
        <v>0</v>
      </c>
      <c r="AM327" s="197">
        <v>0</v>
      </c>
    </row>
    <row r="328" spans="1:39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>
        <v>0</v>
      </c>
      <c r="AM328" s="197">
        <v>0</v>
      </c>
    </row>
    <row r="329" spans="1:39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>
        <v>0</v>
      </c>
      <c r="AM329" s="197">
        <v>0</v>
      </c>
    </row>
    <row r="330" spans="1:39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>
        <v>0</v>
      </c>
      <c r="AM330" s="197">
        <v>0</v>
      </c>
    </row>
    <row r="331" spans="1:39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0">
        <v>0</v>
      </c>
      <c r="AM331" s="197">
        <v>0</v>
      </c>
    </row>
    <row r="332" spans="1:39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>
        <v>0</v>
      </c>
      <c r="AM332" s="197">
        <v>0</v>
      </c>
    </row>
    <row r="333" spans="1:39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0">
        <v>0</v>
      </c>
      <c r="AM333" s="197">
        <v>0</v>
      </c>
    </row>
    <row r="334" spans="1:39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39289318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>
        <v>0</v>
      </c>
      <c r="AM334" s="197">
        <v>39289318</v>
      </c>
    </row>
    <row r="335" spans="1:39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>
        <v>0</v>
      </c>
      <c r="AM335" s="197">
        <v>0</v>
      </c>
    </row>
    <row r="336" spans="1:39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52259988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16336800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97">
        <v>0</v>
      </c>
      <c r="AM336" s="203">
        <v>68596788</v>
      </c>
    </row>
    <row r="337" spans="1:39" s="23" customFormat="1" ht="14.4" collapsed="1" x14ac:dyDescent="0.3">
      <c r="A337" s="63" t="s">
        <v>41</v>
      </c>
      <c r="B337" s="29" t="s">
        <v>137</v>
      </c>
      <c r="C337" s="28">
        <v>3355137274</v>
      </c>
      <c r="D337" s="28">
        <v>919722792</v>
      </c>
      <c r="E337" s="28">
        <v>0</v>
      </c>
      <c r="F337" s="28">
        <v>375519887</v>
      </c>
      <c r="G337" s="28">
        <v>1337086427</v>
      </c>
      <c r="H337" s="28">
        <v>8492646716</v>
      </c>
      <c r="I337" s="28">
        <v>3649313232</v>
      </c>
      <c r="J337" s="28">
        <v>0</v>
      </c>
      <c r="K337" s="28">
        <v>353189229</v>
      </c>
      <c r="L337" s="28">
        <v>18632293840</v>
      </c>
      <c r="M337" s="28">
        <v>18955913993</v>
      </c>
      <c r="N337" s="28">
        <v>2284013062</v>
      </c>
      <c r="O337" s="28">
        <v>7867477722</v>
      </c>
      <c r="P337" s="28">
        <v>220227178</v>
      </c>
      <c r="Q337" s="28">
        <v>0</v>
      </c>
      <c r="R337" s="28">
        <v>1425606362</v>
      </c>
      <c r="S337" s="28">
        <v>0</v>
      </c>
      <c r="T337" s="28">
        <v>14278212013</v>
      </c>
      <c r="U337" s="28">
        <v>14327033688</v>
      </c>
      <c r="V337" s="28">
        <v>11342156</v>
      </c>
      <c r="W337" s="28">
        <v>84887608</v>
      </c>
      <c r="X337" s="28">
        <v>1375566098</v>
      </c>
      <c r="Y337" s="28">
        <v>509865681</v>
      </c>
      <c r="Z337" s="28">
        <v>53815659048</v>
      </c>
      <c r="AA337" s="28">
        <v>13829368701</v>
      </c>
      <c r="AB337" s="28">
        <v>21982806374</v>
      </c>
      <c r="AC337" s="28">
        <v>4107643248</v>
      </c>
      <c r="AD337" s="28">
        <v>16336800</v>
      </c>
      <c r="AE337" s="28">
        <v>5263997333</v>
      </c>
      <c r="AF337" s="28">
        <v>6280700954</v>
      </c>
      <c r="AG337" s="28">
        <v>2563232137</v>
      </c>
      <c r="AH337" s="28">
        <v>0</v>
      </c>
      <c r="AI337" s="28">
        <v>6278109424</v>
      </c>
      <c r="AJ337" s="28">
        <v>1715301256</v>
      </c>
      <c r="AK337" s="28">
        <v>0</v>
      </c>
      <c r="AL337" s="28">
        <v>9059748</v>
      </c>
      <c r="AM337" s="205">
        <v>214317269981</v>
      </c>
    </row>
    <row r="338" spans="1:39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>
        <v>0</v>
      </c>
      <c r="AM338" s="197">
        <v>0</v>
      </c>
    </row>
    <row r="339" spans="1:39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>
        <v>0</v>
      </c>
      <c r="AM339" s="197">
        <v>0</v>
      </c>
    </row>
    <row r="340" spans="1:39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>
        <v>0</v>
      </c>
      <c r="AM340" s="197">
        <v>0</v>
      </c>
    </row>
    <row r="341" spans="1:39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>
        <v>0</v>
      </c>
      <c r="AM341" s="197">
        <v>0</v>
      </c>
    </row>
    <row r="342" spans="1:39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>
        <v>0</v>
      </c>
      <c r="AM342" s="197">
        <v>0</v>
      </c>
    </row>
    <row r="343" spans="1:39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>
        <v>0</v>
      </c>
      <c r="AM343" s="197">
        <v>0</v>
      </c>
    </row>
    <row r="344" spans="1:39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>
        <v>0</v>
      </c>
      <c r="AM344" s="197">
        <v>0</v>
      </c>
    </row>
    <row r="345" spans="1:39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>
        <v>0</v>
      </c>
      <c r="AM345" s="197">
        <v>0</v>
      </c>
    </row>
    <row r="346" spans="1:39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>
        <v>0</v>
      </c>
      <c r="AM346" s="197">
        <v>0</v>
      </c>
    </row>
    <row r="347" spans="1:39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>
        <v>0</v>
      </c>
      <c r="AM347" s="197">
        <v>0</v>
      </c>
    </row>
    <row r="348" spans="1:39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>
        <v>0</v>
      </c>
      <c r="AM348" s="197">
        <v>0</v>
      </c>
    </row>
    <row r="349" spans="1:39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>
        <v>0</v>
      </c>
      <c r="AM349" s="197">
        <v>0</v>
      </c>
    </row>
    <row r="350" spans="1:39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>
        <v>0</v>
      </c>
      <c r="AM350" s="197">
        <v>0</v>
      </c>
    </row>
    <row r="351" spans="1:39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>
        <v>0</v>
      </c>
      <c r="AM351" s="197">
        <v>0</v>
      </c>
    </row>
    <row r="352" spans="1:39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97">
        <v>0</v>
      </c>
      <c r="AM352" s="203">
        <v>0</v>
      </c>
    </row>
    <row r="353" spans="1:39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97">
        <v>0</v>
      </c>
    </row>
    <row r="354" spans="1:39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>
        <v>0</v>
      </c>
      <c r="AM354" s="197">
        <v>0</v>
      </c>
    </row>
    <row r="355" spans="1:39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>
        <v>0</v>
      </c>
      <c r="AM355" s="197">
        <v>0</v>
      </c>
    </row>
    <row r="356" spans="1:39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>
        <v>0</v>
      </c>
      <c r="AM356" s="197">
        <v>0</v>
      </c>
    </row>
    <row r="357" spans="1:39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>
        <v>0</v>
      </c>
      <c r="AM357" s="197">
        <v>0</v>
      </c>
    </row>
    <row r="358" spans="1:39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0">
        <v>0</v>
      </c>
      <c r="AM358" s="197">
        <v>0</v>
      </c>
    </row>
    <row r="359" spans="1:39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>
        <v>0</v>
      </c>
      <c r="AM359" s="197">
        <v>0</v>
      </c>
    </row>
    <row r="360" spans="1:39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0">
        <v>0</v>
      </c>
      <c r="AM360" s="197">
        <v>0</v>
      </c>
    </row>
    <row r="361" spans="1:39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>
        <v>0</v>
      </c>
      <c r="AM361" s="197">
        <v>0</v>
      </c>
    </row>
    <row r="362" spans="1:39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>
        <v>0</v>
      </c>
      <c r="AM362" s="197">
        <v>0</v>
      </c>
    </row>
    <row r="363" spans="1:39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>
        <v>0</v>
      </c>
      <c r="AM363" s="197">
        <v>0</v>
      </c>
    </row>
    <row r="364" spans="1:39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>
        <v>0</v>
      </c>
      <c r="AM364" s="197">
        <v>0</v>
      </c>
    </row>
    <row r="365" spans="1:39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>
        <v>0</v>
      </c>
      <c r="AM365" s="197">
        <v>0</v>
      </c>
    </row>
    <row r="366" spans="1:39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>
        <v>0</v>
      </c>
      <c r="AM366" s="197">
        <v>0</v>
      </c>
    </row>
    <row r="367" spans="1:39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97">
        <v>0</v>
      </c>
      <c r="AM367" s="203">
        <v>0</v>
      </c>
    </row>
    <row r="368" spans="1:39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8">
        <v>0</v>
      </c>
      <c r="AM368" s="205">
        <v>0</v>
      </c>
    </row>
    <row r="369" spans="1:39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>
        <v>0</v>
      </c>
      <c r="AM369" s="197">
        <v>0</v>
      </c>
    </row>
    <row r="370" spans="1:39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0">
        <v>0</v>
      </c>
      <c r="AM370" s="197">
        <v>0</v>
      </c>
    </row>
    <row r="371" spans="1:39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>
        <v>0</v>
      </c>
      <c r="AM371" s="197">
        <v>0</v>
      </c>
    </row>
    <row r="372" spans="1:39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>
        <v>0</v>
      </c>
      <c r="AM372" s="197">
        <v>0</v>
      </c>
    </row>
    <row r="373" spans="1:39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>
        <v>0</v>
      </c>
      <c r="AM373" s="197">
        <v>0</v>
      </c>
    </row>
    <row r="374" spans="1:39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>
        <v>0</v>
      </c>
      <c r="AM374" s="197">
        <v>0</v>
      </c>
    </row>
    <row r="375" spans="1:39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>
        <v>0</v>
      </c>
      <c r="AM375" s="197">
        <v>0</v>
      </c>
    </row>
    <row r="376" spans="1:39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>
        <v>0</v>
      </c>
      <c r="AM376" s="197">
        <v>0</v>
      </c>
    </row>
    <row r="377" spans="1:39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>
        <v>0</v>
      </c>
      <c r="AM377" s="197">
        <v>0</v>
      </c>
    </row>
    <row r="378" spans="1:39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0">
        <v>0</v>
      </c>
      <c r="AM378" s="197">
        <v>0</v>
      </c>
    </row>
    <row r="379" spans="1:39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>
        <v>0</v>
      </c>
      <c r="AM379" s="197">
        <v>0</v>
      </c>
    </row>
    <row r="380" spans="1:39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>
        <v>0</v>
      </c>
      <c r="AM380" s="197">
        <v>0</v>
      </c>
    </row>
    <row r="381" spans="1:39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0">
        <v>0</v>
      </c>
      <c r="AM381" s="197">
        <v>0</v>
      </c>
    </row>
    <row r="382" spans="1:39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>
        <v>0</v>
      </c>
      <c r="AM382" s="197">
        <v>0</v>
      </c>
    </row>
    <row r="383" spans="1:39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97">
        <v>0</v>
      </c>
      <c r="AM383" s="203">
        <v>0</v>
      </c>
    </row>
    <row r="384" spans="1:39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>
        <v>0</v>
      </c>
      <c r="AM384" s="197">
        <v>0</v>
      </c>
    </row>
    <row r="385" spans="1:39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97">
        <v>0</v>
      </c>
      <c r="AM385" s="203">
        <v>0</v>
      </c>
    </row>
    <row r="386" spans="1:39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8">
        <v>0</v>
      </c>
      <c r="AM386" s="205">
        <v>0</v>
      </c>
    </row>
    <row r="387" spans="1:39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>
        <v>0</v>
      </c>
      <c r="AM387" s="197">
        <v>0</v>
      </c>
    </row>
    <row r="388" spans="1:39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>
        <v>0</v>
      </c>
      <c r="AM388" s="197">
        <v>0</v>
      </c>
    </row>
    <row r="389" spans="1:39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>
        <v>0</v>
      </c>
      <c r="AM389" s="197">
        <v>0</v>
      </c>
    </row>
    <row r="390" spans="1:39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>
        <v>0</v>
      </c>
      <c r="AM390" s="197">
        <v>0</v>
      </c>
    </row>
    <row r="391" spans="1:39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>
        <v>0</v>
      </c>
      <c r="AM391" s="197">
        <v>0</v>
      </c>
    </row>
    <row r="392" spans="1:39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>
        <v>0</v>
      </c>
      <c r="AM392" s="197">
        <v>0</v>
      </c>
    </row>
    <row r="393" spans="1:39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>
        <v>0</v>
      </c>
      <c r="AM393" s="197">
        <v>0</v>
      </c>
    </row>
    <row r="394" spans="1:39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>
        <v>0</v>
      </c>
      <c r="AM394" s="197">
        <v>0</v>
      </c>
    </row>
    <row r="395" spans="1:39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>
        <v>0</v>
      </c>
      <c r="AM395" s="197">
        <v>0</v>
      </c>
    </row>
    <row r="396" spans="1:39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0">
        <v>0</v>
      </c>
      <c r="AM396" s="197">
        <v>0</v>
      </c>
    </row>
    <row r="397" spans="1:39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>
        <v>0</v>
      </c>
      <c r="AM397" s="197">
        <v>0</v>
      </c>
    </row>
    <row r="398" spans="1:39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>
        <v>0</v>
      </c>
      <c r="AM398" s="197">
        <v>0</v>
      </c>
    </row>
    <row r="399" spans="1:39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>
        <v>0</v>
      </c>
      <c r="AM399" s="197">
        <v>0</v>
      </c>
    </row>
    <row r="400" spans="1:39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>
        <v>0</v>
      </c>
      <c r="AM400" s="197">
        <v>0</v>
      </c>
    </row>
    <row r="401" spans="1:39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97">
        <v>0</v>
      </c>
      <c r="AM401" s="203">
        <v>0</v>
      </c>
    </row>
    <row r="402" spans="1:39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>
        <v>0</v>
      </c>
      <c r="AM402" s="197">
        <v>0</v>
      </c>
    </row>
    <row r="403" spans="1:39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>
        <v>0</v>
      </c>
      <c r="AM403" s="197">
        <v>0</v>
      </c>
    </row>
    <row r="404" spans="1:39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>
        <v>0</v>
      </c>
      <c r="AM404" s="197">
        <v>0</v>
      </c>
    </row>
    <row r="405" spans="1:39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>
        <v>0</v>
      </c>
      <c r="AM405" s="197">
        <v>0</v>
      </c>
    </row>
    <row r="406" spans="1:39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>
        <v>0</v>
      </c>
      <c r="AM406" s="197">
        <v>0</v>
      </c>
    </row>
    <row r="407" spans="1:39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>
        <v>0</v>
      </c>
      <c r="AM407" s="197">
        <v>0</v>
      </c>
    </row>
    <row r="408" spans="1:39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>
        <v>0</v>
      </c>
      <c r="AM408" s="197">
        <v>0</v>
      </c>
    </row>
    <row r="409" spans="1:39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>
        <v>0</v>
      </c>
      <c r="AM409" s="197">
        <v>0</v>
      </c>
    </row>
    <row r="410" spans="1:39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>
        <v>0</v>
      </c>
      <c r="AM410" s="197">
        <v>0</v>
      </c>
    </row>
    <row r="411" spans="1:39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>
        <v>0</v>
      </c>
      <c r="AM411" s="197">
        <v>0</v>
      </c>
    </row>
    <row r="412" spans="1:39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>
        <v>0</v>
      </c>
      <c r="AM412" s="197">
        <v>0</v>
      </c>
    </row>
    <row r="413" spans="1:39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>
        <v>0</v>
      </c>
      <c r="AM413" s="197">
        <v>0</v>
      </c>
    </row>
    <row r="414" spans="1:39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0">
        <v>0</v>
      </c>
      <c r="AM414" s="197">
        <v>0</v>
      </c>
    </row>
    <row r="415" spans="1:39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>
        <v>0</v>
      </c>
      <c r="AM415" s="197">
        <v>0</v>
      </c>
    </row>
    <row r="416" spans="1:39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97">
        <v>0</v>
      </c>
      <c r="AM416" s="203">
        <v>0</v>
      </c>
    </row>
    <row r="417" spans="1:39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8">
        <v>0</v>
      </c>
      <c r="AM417" s="205">
        <v>0</v>
      </c>
    </row>
    <row r="418" spans="1:39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>
        <v>0</v>
      </c>
      <c r="AM418" s="197">
        <v>0</v>
      </c>
    </row>
    <row r="419" spans="1:39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0">
        <v>0</v>
      </c>
      <c r="AM419" s="197">
        <v>0</v>
      </c>
    </row>
    <row r="420" spans="1:39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>
        <v>0</v>
      </c>
      <c r="AM420" s="197">
        <v>0</v>
      </c>
    </row>
    <row r="421" spans="1:39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>
        <v>0</v>
      </c>
      <c r="AM421" s="197">
        <v>0</v>
      </c>
    </row>
    <row r="422" spans="1:39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>
        <v>0</v>
      </c>
      <c r="AM422" s="197">
        <v>0</v>
      </c>
    </row>
    <row r="423" spans="1:39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>
        <v>0</v>
      </c>
      <c r="AM423" s="197">
        <v>0</v>
      </c>
    </row>
    <row r="424" spans="1:39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>
        <v>0</v>
      </c>
      <c r="AM424" s="197">
        <v>0</v>
      </c>
    </row>
    <row r="425" spans="1:39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>
        <v>0</v>
      </c>
      <c r="AM425" s="197">
        <v>0</v>
      </c>
    </row>
    <row r="426" spans="1:39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>
        <v>0</v>
      </c>
      <c r="AM426" s="197">
        <v>0</v>
      </c>
    </row>
    <row r="427" spans="1:39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>
        <v>0</v>
      </c>
      <c r="AM427" s="197">
        <v>0</v>
      </c>
    </row>
    <row r="428" spans="1:39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0">
        <v>0</v>
      </c>
      <c r="AM428" s="197">
        <v>0</v>
      </c>
    </row>
    <row r="429" spans="1:39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>
        <v>0</v>
      </c>
      <c r="AM429" s="197">
        <v>0</v>
      </c>
    </row>
    <row r="430" spans="1:39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>
        <v>0</v>
      </c>
      <c r="AM430" s="197">
        <v>0</v>
      </c>
    </row>
    <row r="431" spans="1:39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>
        <v>0</v>
      </c>
      <c r="AM431" s="197">
        <v>0</v>
      </c>
    </row>
    <row r="432" spans="1:39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97">
        <v>0</v>
      </c>
      <c r="AM432" s="203">
        <v>0</v>
      </c>
    </row>
    <row r="433" spans="1:40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>
        <v>0</v>
      </c>
      <c r="AM433" s="197">
        <v>0</v>
      </c>
    </row>
    <row r="434" spans="1:40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97">
        <v>0</v>
      </c>
      <c r="AM434" s="203">
        <v>0</v>
      </c>
    </row>
    <row r="435" spans="1:40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8">
        <v>0</v>
      </c>
      <c r="AM435" s="205">
        <v>0</v>
      </c>
    </row>
    <row r="436" spans="1:40" s="23" customFormat="1" ht="14.4" x14ac:dyDescent="0.3">
      <c r="A436" s="62" t="s">
        <v>668</v>
      </c>
      <c r="B436" s="26" t="s">
        <v>172</v>
      </c>
      <c r="C436" s="10">
        <v>1700999087</v>
      </c>
      <c r="D436" s="10">
        <v>2058016424</v>
      </c>
      <c r="E436" s="10">
        <v>1118203429</v>
      </c>
      <c r="F436" s="10">
        <v>623410124</v>
      </c>
      <c r="G436" s="10">
        <v>7883906873</v>
      </c>
      <c r="H436" s="10">
        <v>9093942291</v>
      </c>
      <c r="I436" s="10">
        <v>1492841757</v>
      </c>
      <c r="J436" s="10">
        <v>1653464270</v>
      </c>
      <c r="K436" s="10">
        <v>2195749728</v>
      </c>
      <c r="L436" s="10">
        <v>38994330463</v>
      </c>
      <c r="M436" s="10">
        <v>3181115330</v>
      </c>
      <c r="N436" s="10">
        <v>1040905156</v>
      </c>
      <c r="O436" s="10">
        <v>1626471953</v>
      </c>
      <c r="P436" s="10">
        <v>1353248439</v>
      </c>
      <c r="Q436" s="10">
        <v>1447774047</v>
      </c>
      <c r="R436" s="10">
        <v>2594534882</v>
      </c>
      <c r="S436" s="10">
        <v>484098013</v>
      </c>
      <c r="T436" s="10">
        <v>3046157722</v>
      </c>
      <c r="U436" s="10">
        <v>11714493785</v>
      </c>
      <c r="V436" s="10">
        <v>1502618245</v>
      </c>
      <c r="W436" s="10">
        <v>6731037974</v>
      </c>
      <c r="X436" s="10">
        <v>3071242947</v>
      </c>
      <c r="Y436" s="10">
        <v>2624525744</v>
      </c>
      <c r="Z436" s="10">
        <v>18061187953</v>
      </c>
      <c r="AA436" s="10">
        <v>9529849065</v>
      </c>
      <c r="AB436" s="10">
        <v>28583844777</v>
      </c>
      <c r="AC436" s="10">
        <v>7306371034</v>
      </c>
      <c r="AD436" s="10">
        <v>4560989288</v>
      </c>
      <c r="AE436" s="10">
        <v>5875823576</v>
      </c>
      <c r="AF436" s="10">
        <v>5690186923</v>
      </c>
      <c r="AG436" s="10">
        <v>7543642624</v>
      </c>
      <c r="AH436" s="10">
        <v>32339976844</v>
      </c>
      <c r="AI436" s="10">
        <v>11354097558</v>
      </c>
      <c r="AJ436" s="10">
        <v>5431907240</v>
      </c>
      <c r="AK436" s="10">
        <v>5934812713</v>
      </c>
      <c r="AL436" s="10">
        <v>731323923</v>
      </c>
      <c r="AM436" s="197">
        <v>250177102201</v>
      </c>
    </row>
    <row r="437" spans="1:40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24489145</v>
      </c>
      <c r="I437" s="10">
        <v>75820932</v>
      </c>
      <c r="J437" s="10">
        <v>0</v>
      </c>
      <c r="K437" s="10">
        <v>0</v>
      </c>
      <c r="L437" s="10">
        <v>209880324</v>
      </c>
      <c r="M437" s="10">
        <v>0</v>
      </c>
      <c r="N437" s="10">
        <v>9306428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296272160</v>
      </c>
      <c r="V437" s="10">
        <v>0</v>
      </c>
      <c r="W437" s="10">
        <v>98921551</v>
      </c>
      <c r="X437" s="10">
        <v>0</v>
      </c>
      <c r="Y437" s="10">
        <v>0</v>
      </c>
      <c r="Z437" s="10">
        <v>0</v>
      </c>
      <c r="AA437" s="10">
        <v>47751956</v>
      </c>
      <c r="AB437" s="10">
        <v>0</v>
      </c>
      <c r="AC437" s="10">
        <v>0</v>
      </c>
      <c r="AD437" s="10">
        <v>0</v>
      </c>
      <c r="AE437" s="10">
        <v>0</v>
      </c>
      <c r="AF437" s="10">
        <v>2010685</v>
      </c>
      <c r="AG437" s="10">
        <v>0</v>
      </c>
      <c r="AH437" s="10">
        <v>450060439</v>
      </c>
      <c r="AI437" s="10">
        <v>0</v>
      </c>
      <c r="AJ437" s="10">
        <v>0</v>
      </c>
      <c r="AK437" s="10">
        <v>0</v>
      </c>
      <c r="AL437" s="10">
        <v>28755018</v>
      </c>
      <c r="AM437" s="197">
        <v>1243268638</v>
      </c>
    </row>
    <row r="438" spans="1:40" s="23" customFormat="1" ht="14.4" x14ac:dyDescent="0.3">
      <c r="A438" s="62" t="s">
        <v>670</v>
      </c>
      <c r="B438" s="26" t="s">
        <v>118</v>
      </c>
      <c r="C438" s="10">
        <v>9499849</v>
      </c>
      <c r="D438" s="10">
        <v>0</v>
      </c>
      <c r="E438" s="10">
        <v>0</v>
      </c>
      <c r="F438" s="10">
        <v>0</v>
      </c>
      <c r="G438" s="10">
        <v>0</v>
      </c>
      <c r="H438" s="10">
        <v>258821918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53224576</v>
      </c>
      <c r="Y438" s="10">
        <v>0</v>
      </c>
      <c r="Z438" s="10">
        <v>420667000</v>
      </c>
      <c r="AA438" s="10">
        <v>0</v>
      </c>
      <c r="AB438" s="10">
        <v>0</v>
      </c>
      <c r="AC438" s="10">
        <v>220000000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>
        <v>0</v>
      </c>
      <c r="AM438" s="197">
        <v>962213343</v>
      </c>
    </row>
    <row r="439" spans="1:40" s="23" customFormat="1" ht="14.4" x14ac:dyDescent="0.3">
      <c r="A439" s="98" t="s">
        <v>671</v>
      </c>
      <c r="B439" s="99" t="s">
        <v>171</v>
      </c>
      <c r="C439" s="97">
        <v>1710498936</v>
      </c>
      <c r="D439" s="97">
        <v>2058016424</v>
      </c>
      <c r="E439" s="97">
        <v>1118203429</v>
      </c>
      <c r="F439" s="97">
        <v>623410124</v>
      </c>
      <c r="G439" s="97">
        <v>7883906873</v>
      </c>
      <c r="H439" s="97">
        <v>9377253354</v>
      </c>
      <c r="I439" s="97">
        <v>1568662689</v>
      </c>
      <c r="J439" s="97">
        <v>1653464270</v>
      </c>
      <c r="K439" s="97">
        <v>2195749728</v>
      </c>
      <c r="L439" s="97">
        <v>39204210787</v>
      </c>
      <c r="M439" s="97">
        <v>3181115330</v>
      </c>
      <c r="N439" s="97">
        <v>1050211584</v>
      </c>
      <c r="O439" s="97">
        <v>1626471953</v>
      </c>
      <c r="P439" s="97">
        <v>1353248439</v>
      </c>
      <c r="Q439" s="97">
        <v>1447774047</v>
      </c>
      <c r="R439" s="97">
        <v>2594534882</v>
      </c>
      <c r="S439" s="97">
        <v>484098013</v>
      </c>
      <c r="T439" s="97">
        <v>3046157722</v>
      </c>
      <c r="U439" s="97">
        <v>12010765945</v>
      </c>
      <c r="V439" s="97">
        <v>1502618245</v>
      </c>
      <c r="W439" s="97">
        <v>6829959525</v>
      </c>
      <c r="X439" s="97">
        <v>3124467523</v>
      </c>
      <c r="Y439" s="97">
        <v>2624525744</v>
      </c>
      <c r="Z439" s="97">
        <v>18481854953</v>
      </c>
      <c r="AA439" s="97">
        <v>9577601021</v>
      </c>
      <c r="AB439" s="97">
        <v>28583844777</v>
      </c>
      <c r="AC439" s="97">
        <v>7526371034</v>
      </c>
      <c r="AD439" s="97">
        <v>4560989288</v>
      </c>
      <c r="AE439" s="97">
        <v>5875823576</v>
      </c>
      <c r="AF439" s="97">
        <v>5692197608</v>
      </c>
      <c r="AG439" s="97">
        <v>7543642624</v>
      </c>
      <c r="AH439" s="97">
        <v>32790037283</v>
      </c>
      <c r="AI439" s="97">
        <v>11354097558</v>
      </c>
      <c r="AJ439" s="97">
        <v>5431907240</v>
      </c>
      <c r="AK439" s="97">
        <v>5934812713</v>
      </c>
      <c r="AL439" s="97">
        <v>760078941</v>
      </c>
      <c r="AM439" s="203">
        <v>252382584182</v>
      </c>
    </row>
    <row r="440" spans="1:40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7445802</v>
      </c>
      <c r="F440" s="10">
        <v>800000</v>
      </c>
      <c r="G440" s="10">
        <v>279774088</v>
      </c>
      <c r="H440" s="10">
        <v>0</v>
      </c>
      <c r="I440" s="10">
        <v>200824070</v>
      </c>
      <c r="J440" s="10">
        <v>0</v>
      </c>
      <c r="K440" s="10">
        <v>17528572</v>
      </c>
      <c r="L440" s="10">
        <v>0</v>
      </c>
      <c r="M440" s="10">
        <v>572535286</v>
      </c>
      <c r="N440" s="10">
        <v>47597075</v>
      </c>
      <c r="O440" s="10">
        <v>628923617</v>
      </c>
      <c r="P440" s="10">
        <v>54004415</v>
      </c>
      <c r="Q440" s="10">
        <v>57423491</v>
      </c>
      <c r="R440" s="10">
        <v>0</v>
      </c>
      <c r="S440" s="10">
        <v>3980675</v>
      </c>
      <c r="T440" s="10">
        <v>205770688</v>
      </c>
      <c r="U440" s="10">
        <v>0</v>
      </c>
      <c r="V440" s="10">
        <v>805604341</v>
      </c>
      <c r="W440" s="10">
        <v>6160982233</v>
      </c>
      <c r="X440" s="10">
        <v>0</v>
      </c>
      <c r="Y440" s="10">
        <v>65199255</v>
      </c>
      <c r="Z440" s="10">
        <v>564656431</v>
      </c>
      <c r="AA440" s="10">
        <v>102826462</v>
      </c>
      <c r="AB440" s="10">
        <v>995793414</v>
      </c>
      <c r="AC440" s="10">
        <v>1614706407</v>
      </c>
      <c r="AD440" s="10">
        <v>1137513349</v>
      </c>
      <c r="AE440" s="10">
        <v>263102708</v>
      </c>
      <c r="AF440" s="10">
        <v>406744363</v>
      </c>
      <c r="AG440" s="10">
        <v>0</v>
      </c>
      <c r="AH440" s="10">
        <v>19658395</v>
      </c>
      <c r="AI440" s="10">
        <v>356200483</v>
      </c>
      <c r="AJ440" s="10">
        <v>12590341</v>
      </c>
      <c r="AK440" s="10">
        <v>0</v>
      </c>
      <c r="AL440" s="10">
        <v>21707864</v>
      </c>
      <c r="AM440" s="197">
        <v>14603893825</v>
      </c>
    </row>
    <row r="441" spans="1:40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81000000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>
        <v>0</v>
      </c>
      <c r="AM441" s="197">
        <v>81000000</v>
      </c>
    </row>
    <row r="442" spans="1:40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>
        <v>0</v>
      </c>
      <c r="AM442" s="197">
        <v>0</v>
      </c>
    </row>
    <row r="443" spans="1:40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7445802</v>
      </c>
      <c r="F443" s="97">
        <v>800000</v>
      </c>
      <c r="G443" s="97">
        <v>279774088</v>
      </c>
      <c r="H443" s="97">
        <v>0</v>
      </c>
      <c r="I443" s="97">
        <v>200824070</v>
      </c>
      <c r="J443" s="97">
        <v>0</v>
      </c>
      <c r="K443" s="97">
        <v>17528572</v>
      </c>
      <c r="L443" s="97">
        <v>0</v>
      </c>
      <c r="M443" s="97">
        <v>572535286</v>
      </c>
      <c r="N443" s="97">
        <v>47597075</v>
      </c>
      <c r="O443" s="97">
        <v>628923617</v>
      </c>
      <c r="P443" s="97">
        <v>54004415</v>
      </c>
      <c r="Q443" s="97">
        <v>57423491</v>
      </c>
      <c r="R443" s="97">
        <v>0</v>
      </c>
      <c r="S443" s="97">
        <v>3980675</v>
      </c>
      <c r="T443" s="97">
        <v>205770688</v>
      </c>
      <c r="U443" s="97">
        <v>0</v>
      </c>
      <c r="V443" s="97">
        <v>805604341</v>
      </c>
      <c r="W443" s="97">
        <v>6160982233</v>
      </c>
      <c r="X443" s="97">
        <v>0</v>
      </c>
      <c r="Y443" s="97">
        <v>65199255</v>
      </c>
      <c r="Z443" s="97">
        <v>564656431</v>
      </c>
      <c r="AA443" s="97">
        <v>102826462</v>
      </c>
      <c r="AB443" s="97">
        <v>995793414</v>
      </c>
      <c r="AC443" s="97">
        <v>1614706407</v>
      </c>
      <c r="AD443" s="97">
        <v>1137513349</v>
      </c>
      <c r="AE443" s="97">
        <v>263102708</v>
      </c>
      <c r="AF443" s="97">
        <v>487744363</v>
      </c>
      <c r="AG443" s="97">
        <v>0</v>
      </c>
      <c r="AH443" s="97">
        <v>19658395</v>
      </c>
      <c r="AI443" s="97">
        <v>356200483</v>
      </c>
      <c r="AJ443" s="97">
        <v>12590341</v>
      </c>
      <c r="AK443" s="97">
        <v>0</v>
      </c>
      <c r="AL443" s="97">
        <v>21707864</v>
      </c>
      <c r="AM443" s="203">
        <v>14684893825</v>
      </c>
    </row>
    <row r="444" spans="1:40" s="23" customFormat="1" ht="14.4" x14ac:dyDescent="0.3">
      <c r="A444" s="62" t="s">
        <v>676</v>
      </c>
      <c r="B444" s="26" t="s">
        <v>178</v>
      </c>
      <c r="C444" s="10">
        <v>0</v>
      </c>
      <c r="D444" s="10">
        <v>382500000</v>
      </c>
      <c r="E444" s="10">
        <v>0</v>
      </c>
      <c r="F444" s="10">
        <v>0</v>
      </c>
      <c r="G444" s="10">
        <v>0</v>
      </c>
      <c r="H444" s="10">
        <v>57286236</v>
      </c>
      <c r="I444" s="10">
        <v>113058403</v>
      </c>
      <c r="J444" s="10">
        <v>106994763</v>
      </c>
      <c r="K444" s="10">
        <v>0</v>
      </c>
      <c r="L444" s="10">
        <v>0</v>
      </c>
      <c r="M444" s="10">
        <v>59090910</v>
      </c>
      <c r="N444" s="10">
        <v>0</v>
      </c>
      <c r="O444" s="10">
        <v>343636366</v>
      </c>
      <c r="P444" s="10">
        <v>65088747</v>
      </c>
      <c r="Q444" s="10">
        <v>0</v>
      </c>
      <c r="R444" s="10">
        <v>58992318</v>
      </c>
      <c r="S444" s="10">
        <v>6363637</v>
      </c>
      <c r="T444" s="10">
        <v>130589024</v>
      </c>
      <c r="U444" s="10">
        <v>59090910</v>
      </c>
      <c r="V444" s="10">
        <v>103972730</v>
      </c>
      <c r="W444" s="10">
        <v>0</v>
      </c>
      <c r="X444" s="10">
        <v>93591175</v>
      </c>
      <c r="Y444" s="10">
        <v>0</v>
      </c>
      <c r="Z444" s="10">
        <v>1761861426</v>
      </c>
      <c r="AA444" s="10">
        <v>0</v>
      </c>
      <c r="AB444" s="10">
        <v>292969162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>
        <v>0</v>
      </c>
      <c r="AM444" s="197">
        <v>3635085807</v>
      </c>
    </row>
    <row r="445" spans="1:40" s="23" customFormat="1" ht="14.4" x14ac:dyDescent="0.3">
      <c r="A445" s="62" t="s">
        <v>677</v>
      </c>
      <c r="B445" s="26" t="s">
        <v>176</v>
      </c>
      <c r="C445" s="10">
        <v>0</v>
      </c>
      <c r="D445" s="10">
        <v>48432256556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3520000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>
        <v>0</v>
      </c>
      <c r="AM445" s="197">
        <v>48435776556</v>
      </c>
    </row>
    <row r="446" spans="1:40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>
        <v>0</v>
      </c>
      <c r="AM446" s="197">
        <v>0</v>
      </c>
    </row>
    <row r="447" spans="1:40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51137275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0">
        <v>0</v>
      </c>
      <c r="AM447" s="197">
        <v>51137275</v>
      </c>
    </row>
    <row r="448" spans="1:40" s="23" customFormat="1" ht="14.4" x14ac:dyDescent="0.3">
      <c r="A448" s="98" t="s">
        <v>680</v>
      </c>
      <c r="B448" s="99" t="s">
        <v>177</v>
      </c>
      <c r="C448" s="97">
        <v>0</v>
      </c>
      <c r="D448" s="97">
        <v>48814756556</v>
      </c>
      <c r="E448" s="97">
        <v>0</v>
      </c>
      <c r="F448" s="97">
        <v>0</v>
      </c>
      <c r="G448" s="97">
        <v>0</v>
      </c>
      <c r="H448" s="97">
        <v>57286236</v>
      </c>
      <c r="I448" s="97">
        <v>113058403</v>
      </c>
      <c r="J448" s="97">
        <v>106994763</v>
      </c>
      <c r="K448" s="97">
        <v>0</v>
      </c>
      <c r="L448" s="97">
        <v>51137275</v>
      </c>
      <c r="M448" s="97">
        <v>59090910</v>
      </c>
      <c r="N448" s="97">
        <v>3520000</v>
      </c>
      <c r="O448" s="97">
        <v>343636366</v>
      </c>
      <c r="P448" s="97">
        <v>65088747</v>
      </c>
      <c r="Q448" s="97">
        <v>0</v>
      </c>
      <c r="R448" s="97">
        <v>58992318</v>
      </c>
      <c r="S448" s="97">
        <v>6363637</v>
      </c>
      <c r="T448" s="97">
        <v>130589024</v>
      </c>
      <c r="U448" s="97">
        <v>59090910</v>
      </c>
      <c r="V448" s="97">
        <v>103972730</v>
      </c>
      <c r="W448" s="97">
        <v>0</v>
      </c>
      <c r="X448" s="97">
        <v>93591175</v>
      </c>
      <c r="Y448" s="97">
        <v>0</v>
      </c>
      <c r="Z448" s="97">
        <v>1761861426</v>
      </c>
      <c r="AA448" s="97">
        <v>0</v>
      </c>
      <c r="AB448" s="97">
        <v>292969162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97">
        <v>0</v>
      </c>
      <c r="AM448" s="203">
        <v>52121999638</v>
      </c>
      <c r="AN448" s="225"/>
    </row>
    <row r="449" spans="1:40" s="23" customFormat="1" ht="14.4" x14ac:dyDescent="0.3">
      <c r="A449" s="62" t="s">
        <v>681</v>
      </c>
      <c r="B449" s="26" t="s">
        <v>181</v>
      </c>
      <c r="C449" s="10">
        <v>102894167</v>
      </c>
      <c r="D449" s="10">
        <v>0</v>
      </c>
      <c r="E449" s="10">
        <v>0</v>
      </c>
      <c r="F449" s="10">
        <v>0</v>
      </c>
      <c r="G449" s="10">
        <v>0</v>
      </c>
      <c r="H449" s="10">
        <v>92814535</v>
      </c>
      <c r="I449" s="10">
        <v>0</v>
      </c>
      <c r="J449" s="10">
        <v>0</v>
      </c>
      <c r="K449" s="10">
        <v>119586183</v>
      </c>
      <c r="L449" s="10">
        <v>0</v>
      </c>
      <c r="M449" s="10">
        <v>6196560</v>
      </c>
      <c r="N449" s="10">
        <v>90572</v>
      </c>
      <c r="O449" s="10">
        <v>286222000</v>
      </c>
      <c r="P449" s="10">
        <v>0</v>
      </c>
      <c r="Q449" s="10">
        <v>18258983</v>
      </c>
      <c r="R449" s="10">
        <v>19671364</v>
      </c>
      <c r="S449" s="10">
        <v>0</v>
      </c>
      <c r="T449" s="10">
        <v>3282182</v>
      </c>
      <c r="U449" s="10">
        <v>0</v>
      </c>
      <c r="V449" s="10">
        <v>23890655</v>
      </c>
      <c r="W449" s="10">
        <v>0</v>
      </c>
      <c r="X449" s="10">
        <v>0</v>
      </c>
      <c r="Y449" s="10">
        <v>6240567</v>
      </c>
      <c r="Z449" s="10">
        <v>10037175</v>
      </c>
      <c r="AA449" s="10">
        <v>8367607</v>
      </c>
      <c r="AB449" s="10">
        <v>178233378</v>
      </c>
      <c r="AC449" s="10">
        <v>0</v>
      </c>
      <c r="AD449" s="10">
        <v>34742123</v>
      </c>
      <c r="AE449" s="10">
        <v>20368042</v>
      </c>
      <c r="AF449" s="10">
        <v>11944785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>
        <v>0</v>
      </c>
      <c r="AM449" s="197">
        <v>942840878</v>
      </c>
      <c r="AN449" s="225"/>
    </row>
    <row r="450" spans="1:40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>
        <v>0</v>
      </c>
      <c r="AM450" s="197">
        <v>0</v>
      </c>
      <c r="AN450" s="225"/>
    </row>
    <row r="451" spans="1:40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>
        <v>0</v>
      </c>
      <c r="AM451" s="197">
        <v>0</v>
      </c>
      <c r="AN451" s="225"/>
    </row>
    <row r="452" spans="1:40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>
        <v>0</v>
      </c>
      <c r="AM452" s="197">
        <v>0</v>
      </c>
      <c r="AN452" s="225"/>
    </row>
    <row r="453" spans="1:40" s="23" customFormat="1" ht="14.4" x14ac:dyDescent="0.3">
      <c r="A453" s="98" t="s">
        <v>685</v>
      </c>
      <c r="B453" s="99" t="s">
        <v>180</v>
      </c>
      <c r="C453" s="97">
        <v>102894167</v>
      </c>
      <c r="D453" s="97">
        <v>0</v>
      </c>
      <c r="E453" s="97">
        <v>0</v>
      </c>
      <c r="F453" s="97">
        <v>0</v>
      </c>
      <c r="G453" s="97">
        <v>0</v>
      </c>
      <c r="H453" s="97">
        <v>92814535</v>
      </c>
      <c r="I453" s="97">
        <v>0</v>
      </c>
      <c r="J453" s="97">
        <v>0</v>
      </c>
      <c r="K453" s="97">
        <v>119586183</v>
      </c>
      <c r="L453" s="97">
        <v>0</v>
      </c>
      <c r="M453" s="97">
        <v>6196560</v>
      </c>
      <c r="N453" s="97">
        <v>90572</v>
      </c>
      <c r="O453" s="97">
        <v>286222000</v>
      </c>
      <c r="P453" s="97">
        <v>0</v>
      </c>
      <c r="Q453" s="97">
        <v>18258983</v>
      </c>
      <c r="R453" s="97">
        <v>19671364</v>
      </c>
      <c r="S453" s="97">
        <v>0</v>
      </c>
      <c r="T453" s="97">
        <v>3282182</v>
      </c>
      <c r="U453" s="97">
        <v>0</v>
      </c>
      <c r="V453" s="97">
        <v>23890655</v>
      </c>
      <c r="W453" s="97">
        <v>0</v>
      </c>
      <c r="X453" s="97">
        <v>0</v>
      </c>
      <c r="Y453" s="97">
        <v>6240567</v>
      </c>
      <c r="Z453" s="97">
        <v>10037175</v>
      </c>
      <c r="AA453" s="97">
        <v>8367607</v>
      </c>
      <c r="AB453" s="97">
        <v>178233378</v>
      </c>
      <c r="AC453" s="97">
        <v>0</v>
      </c>
      <c r="AD453" s="97">
        <v>34742123</v>
      </c>
      <c r="AE453" s="97">
        <v>20368042</v>
      </c>
      <c r="AF453" s="97">
        <v>11944785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97">
        <v>0</v>
      </c>
      <c r="AM453" s="203">
        <v>942840878</v>
      </c>
      <c r="AN453" s="225"/>
    </row>
    <row r="454" spans="1:40" s="23" customFormat="1" ht="14.4" x14ac:dyDescent="0.3">
      <c r="A454" s="62" t="s">
        <v>686</v>
      </c>
      <c r="B454" s="26" t="s">
        <v>185</v>
      </c>
      <c r="C454" s="10">
        <v>6098609519</v>
      </c>
      <c r="D454" s="10">
        <v>2741244151</v>
      </c>
      <c r="E454" s="10">
        <v>3299104181</v>
      </c>
      <c r="F454" s="10">
        <v>2795960954</v>
      </c>
      <c r="G454" s="10">
        <v>2248371294</v>
      </c>
      <c r="H454" s="10">
        <v>10302136955</v>
      </c>
      <c r="I454" s="10">
        <v>1752764828</v>
      </c>
      <c r="J454" s="10">
        <v>798026398</v>
      </c>
      <c r="K454" s="10">
        <v>897961667</v>
      </c>
      <c r="L454" s="10">
        <v>27895870964</v>
      </c>
      <c r="M454" s="10">
        <v>43925875338</v>
      </c>
      <c r="N454" s="10">
        <v>3148682938</v>
      </c>
      <c r="O454" s="10">
        <v>6828964872</v>
      </c>
      <c r="P454" s="10">
        <v>1005062312</v>
      </c>
      <c r="Q454" s="10">
        <v>1284902486</v>
      </c>
      <c r="R454" s="10">
        <v>3890535960</v>
      </c>
      <c r="S454" s="10">
        <v>2078193703</v>
      </c>
      <c r="T454" s="10">
        <v>53332351221</v>
      </c>
      <c r="U454" s="10">
        <v>29126453864</v>
      </c>
      <c r="V454" s="10">
        <v>2517318346</v>
      </c>
      <c r="W454" s="10">
        <v>4738659059</v>
      </c>
      <c r="X454" s="10">
        <v>1343310902</v>
      </c>
      <c r="Y454" s="10">
        <v>749905873</v>
      </c>
      <c r="Z454" s="10">
        <v>10438883383</v>
      </c>
      <c r="AA454" s="10">
        <v>11580932821</v>
      </c>
      <c r="AB454" s="10">
        <v>7416187570</v>
      </c>
      <c r="AC454" s="10">
        <v>17776434972</v>
      </c>
      <c r="AD454" s="10">
        <v>2116932494</v>
      </c>
      <c r="AE454" s="10">
        <v>20340474604</v>
      </c>
      <c r="AF454" s="10">
        <v>5784168737</v>
      </c>
      <c r="AG454" s="10">
        <v>2464738064</v>
      </c>
      <c r="AH454" s="10">
        <v>5026578330</v>
      </c>
      <c r="AI454" s="10">
        <v>1182979142</v>
      </c>
      <c r="AJ454" s="10">
        <v>3739036236</v>
      </c>
      <c r="AK454" s="10">
        <v>6034283</v>
      </c>
      <c r="AL454" s="10">
        <v>84139256</v>
      </c>
      <c r="AM454" s="197">
        <v>300757787677</v>
      </c>
      <c r="AN454" s="225"/>
    </row>
    <row r="455" spans="1:40" s="23" customFormat="1" ht="14.4" x14ac:dyDescent="0.3">
      <c r="A455" s="98" t="s">
        <v>687</v>
      </c>
      <c r="B455" s="99" t="s">
        <v>184</v>
      </c>
      <c r="C455" s="97">
        <v>6098609519</v>
      </c>
      <c r="D455" s="97">
        <v>2741244151</v>
      </c>
      <c r="E455" s="97">
        <v>3299104181</v>
      </c>
      <c r="F455" s="97">
        <v>2795960954</v>
      </c>
      <c r="G455" s="97">
        <v>2248371294</v>
      </c>
      <c r="H455" s="97">
        <v>10302136955</v>
      </c>
      <c r="I455" s="97">
        <v>1752764828</v>
      </c>
      <c r="J455" s="97">
        <v>798026398</v>
      </c>
      <c r="K455" s="97">
        <v>897961667</v>
      </c>
      <c r="L455" s="97">
        <v>27895870964</v>
      </c>
      <c r="M455" s="97">
        <v>43925875338</v>
      </c>
      <c r="N455" s="97">
        <v>3148682938</v>
      </c>
      <c r="O455" s="97">
        <v>6828964872</v>
      </c>
      <c r="P455" s="97">
        <v>1005062312</v>
      </c>
      <c r="Q455" s="97">
        <v>1284902486</v>
      </c>
      <c r="R455" s="97">
        <v>3890535960</v>
      </c>
      <c r="S455" s="97">
        <v>2078193703</v>
      </c>
      <c r="T455" s="97">
        <v>53332351221</v>
      </c>
      <c r="U455" s="97">
        <v>29126453864</v>
      </c>
      <c r="V455" s="97">
        <v>2517318346</v>
      </c>
      <c r="W455" s="97">
        <v>4738659059</v>
      </c>
      <c r="X455" s="97">
        <v>1343310902</v>
      </c>
      <c r="Y455" s="97">
        <v>749905873</v>
      </c>
      <c r="Z455" s="97">
        <v>10438883383</v>
      </c>
      <c r="AA455" s="97">
        <v>11580932821</v>
      </c>
      <c r="AB455" s="97">
        <v>7416187570</v>
      </c>
      <c r="AC455" s="97">
        <v>17776434972</v>
      </c>
      <c r="AD455" s="97">
        <v>2116932494</v>
      </c>
      <c r="AE455" s="97">
        <v>20340474604</v>
      </c>
      <c r="AF455" s="97">
        <v>5784168737</v>
      </c>
      <c r="AG455" s="97">
        <v>2464738064</v>
      </c>
      <c r="AH455" s="97">
        <v>5026578330</v>
      </c>
      <c r="AI455" s="97">
        <v>1182979142</v>
      </c>
      <c r="AJ455" s="97">
        <v>3739036236</v>
      </c>
      <c r="AK455" s="97">
        <v>6034283</v>
      </c>
      <c r="AL455" s="97">
        <v>84139256</v>
      </c>
      <c r="AM455" s="203">
        <v>300757787677</v>
      </c>
      <c r="AN455" s="225"/>
    </row>
    <row r="456" spans="1:40" s="23" customFormat="1" ht="14.4" collapsed="1" x14ac:dyDescent="0.3">
      <c r="A456" s="63" t="s">
        <v>46</v>
      </c>
      <c r="B456" s="29" t="s">
        <v>170</v>
      </c>
      <c r="C456" s="28">
        <v>7912002622</v>
      </c>
      <c r="D456" s="28">
        <v>53614017131</v>
      </c>
      <c r="E456" s="28">
        <v>4424753412</v>
      </c>
      <c r="F456" s="28">
        <v>3420171078</v>
      </c>
      <c r="G456" s="28">
        <v>10412052255</v>
      </c>
      <c r="H456" s="28">
        <v>19829491080</v>
      </c>
      <c r="I456" s="28">
        <v>3635309990</v>
      </c>
      <c r="J456" s="28">
        <v>2558485431</v>
      </c>
      <c r="K456" s="28">
        <v>3230826150</v>
      </c>
      <c r="L456" s="28">
        <v>67151219026</v>
      </c>
      <c r="M456" s="28">
        <v>47744813424</v>
      </c>
      <c r="N456" s="28">
        <v>4250102169</v>
      </c>
      <c r="O456" s="28">
        <v>9714218808</v>
      </c>
      <c r="P456" s="28">
        <v>2477403913</v>
      </c>
      <c r="Q456" s="28">
        <v>2808359007</v>
      </c>
      <c r="R456" s="28">
        <v>6563734524</v>
      </c>
      <c r="S456" s="28">
        <v>2572636028</v>
      </c>
      <c r="T456" s="28">
        <v>56718150837</v>
      </c>
      <c r="U456" s="28">
        <v>41196310719</v>
      </c>
      <c r="V456" s="28">
        <v>4953404317</v>
      </c>
      <c r="W456" s="28">
        <v>17729600817</v>
      </c>
      <c r="X456" s="28">
        <v>4561369600</v>
      </c>
      <c r="Y456" s="28">
        <v>3445871439</v>
      </c>
      <c r="Z456" s="28">
        <v>31257293368</v>
      </c>
      <c r="AA456" s="28">
        <v>21269727911</v>
      </c>
      <c r="AB456" s="28">
        <v>37467028301</v>
      </c>
      <c r="AC456" s="28">
        <v>26917512413</v>
      </c>
      <c r="AD456" s="28">
        <v>7850177254</v>
      </c>
      <c r="AE456" s="28">
        <v>26499768930</v>
      </c>
      <c r="AF456" s="28">
        <v>11976055493</v>
      </c>
      <c r="AG456" s="28">
        <v>10008380688</v>
      </c>
      <c r="AH456" s="28">
        <v>37836274008</v>
      </c>
      <c r="AI456" s="28">
        <v>12893277183</v>
      </c>
      <c r="AJ456" s="28">
        <v>9183533817</v>
      </c>
      <c r="AK456" s="28">
        <v>5940846996</v>
      </c>
      <c r="AL456" s="28">
        <v>865926061</v>
      </c>
      <c r="AM456" s="205">
        <v>620890106200</v>
      </c>
      <c r="AN456" s="225"/>
    </row>
    <row r="457" spans="1:40" s="23" customFormat="1" ht="14.4" x14ac:dyDescent="0.3">
      <c r="A457" s="62" t="s">
        <v>688</v>
      </c>
      <c r="B457" s="26" t="s">
        <v>143</v>
      </c>
      <c r="C457" s="10">
        <v>45126494</v>
      </c>
      <c r="D457" s="10">
        <v>25758610</v>
      </c>
      <c r="E457" s="10">
        <v>62596004</v>
      </c>
      <c r="F457" s="10">
        <v>6120</v>
      </c>
      <c r="G457" s="10">
        <v>12093187</v>
      </c>
      <c r="H457" s="10">
        <v>72841235</v>
      </c>
      <c r="I457" s="10">
        <v>1103032</v>
      </c>
      <c r="J457" s="10">
        <v>0</v>
      </c>
      <c r="K457" s="10">
        <v>996364</v>
      </c>
      <c r="L457" s="10">
        <v>115380738</v>
      </c>
      <c r="M457" s="10">
        <v>247343015</v>
      </c>
      <c r="N457" s="10">
        <v>27503231</v>
      </c>
      <c r="O457" s="10">
        <v>82225163</v>
      </c>
      <c r="P457" s="10">
        <v>21493442</v>
      </c>
      <c r="Q457" s="10">
        <v>51938901</v>
      </c>
      <c r="R457" s="10">
        <v>7751606</v>
      </c>
      <c r="S457" s="10">
        <v>1122727</v>
      </c>
      <c r="T457" s="10">
        <v>313414048</v>
      </c>
      <c r="U457" s="10">
        <v>339005763</v>
      </c>
      <c r="V457" s="10">
        <v>37835807</v>
      </c>
      <c r="W457" s="10">
        <v>145647594</v>
      </c>
      <c r="X457" s="10">
        <v>21945869</v>
      </c>
      <c r="Y457" s="10">
        <v>1477327</v>
      </c>
      <c r="Z457" s="10">
        <v>439762230</v>
      </c>
      <c r="AA457" s="10">
        <v>288369619</v>
      </c>
      <c r="AB457" s="10">
        <v>314567820</v>
      </c>
      <c r="AC457" s="10">
        <v>55467238</v>
      </c>
      <c r="AD457" s="10">
        <v>1975999</v>
      </c>
      <c r="AE457" s="10">
        <v>87796624</v>
      </c>
      <c r="AF457" s="10">
        <v>6391851</v>
      </c>
      <c r="AG457" s="10">
        <v>1369</v>
      </c>
      <c r="AH457" s="10">
        <v>0</v>
      </c>
      <c r="AI457" s="10">
        <v>777</v>
      </c>
      <c r="AJ457" s="10">
        <v>116891</v>
      </c>
      <c r="AK457" s="10">
        <v>0</v>
      </c>
      <c r="AL457" s="10">
        <v>0</v>
      </c>
      <c r="AM457" s="197">
        <v>2829056695</v>
      </c>
      <c r="AN457" s="225"/>
    </row>
    <row r="458" spans="1:40" s="23" customFormat="1" ht="14.4" x14ac:dyDescent="0.3">
      <c r="A458" s="62" t="s">
        <v>689</v>
      </c>
      <c r="B458" s="26" t="s">
        <v>144</v>
      </c>
      <c r="C458" s="10">
        <v>184873050</v>
      </c>
      <c r="D458" s="10">
        <v>64433129</v>
      </c>
      <c r="E458" s="10">
        <v>22305084</v>
      </c>
      <c r="F458" s="10">
        <v>2995087</v>
      </c>
      <c r="G458" s="10">
        <v>11177299</v>
      </c>
      <c r="H458" s="10">
        <v>37282559</v>
      </c>
      <c r="I458" s="10">
        <v>3394552</v>
      </c>
      <c r="J458" s="10">
        <v>2273890</v>
      </c>
      <c r="K458" s="10">
        <v>21216</v>
      </c>
      <c r="L458" s="10">
        <v>97093945</v>
      </c>
      <c r="M458" s="10">
        <v>310331202</v>
      </c>
      <c r="N458" s="10">
        <v>17917290</v>
      </c>
      <c r="O458" s="10">
        <v>7611008</v>
      </c>
      <c r="P458" s="10">
        <v>54441400</v>
      </c>
      <c r="Q458" s="10">
        <v>1087641</v>
      </c>
      <c r="R458" s="10">
        <v>138303494</v>
      </c>
      <c r="S458" s="10">
        <v>0</v>
      </c>
      <c r="T458" s="10">
        <v>172438172</v>
      </c>
      <c r="U458" s="10">
        <v>336694645</v>
      </c>
      <c r="V458" s="10">
        <v>85389045</v>
      </c>
      <c r="W458" s="10">
        <v>92861327</v>
      </c>
      <c r="X458" s="10">
        <v>36814797</v>
      </c>
      <c r="Y458" s="10">
        <v>17203198</v>
      </c>
      <c r="Z458" s="10">
        <v>100420039</v>
      </c>
      <c r="AA458" s="10">
        <v>18322390</v>
      </c>
      <c r="AB458" s="10">
        <v>83847707</v>
      </c>
      <c r="AC458" s="10">
        <v>0</v>
      </c>
      <c r="AD458" s="10">
        <v>4103763</v>
      </c>
      <c r="AE458" s="10">
        <v>123788379</v>
      </c>
      <c r="AF458" s="10">
        <v>39095116</v>
      </c>
      <c r="AG458" s="10">
        <v>28545952</v>
      </c>
      <c r="AH458" s="10">
        <v>0</v>
      </c>
      <c r="AI458" s="10">
        <v>8540320</v>
      </c>
      <c r="AJ458" s="10">
        <v>0</v>
      </c>
      <c r="AK458" s="10">
        <v>0</v>
      </c>
      <c r="AL458" s="10">
        <v>0</v>
      </c>
      <c r="AM458" s="197">
        <v>2103606696</v>
      </c>
      <c r="AN458" s="225"/>
    </row>
    <row r="459" spans="1:40" s="23" customFormat="1" ht="14.4" x14ac:dyDescent="0.3">
      <c r="A459" s="62" t="s">
        <v>690</v>
      </c>
      <c r="B459" s="26" t="s">
        <v>145</v>
      </c>
      <c r="C459" s="10">
        <v>17760885</v>
      </c>
      <c r="D459" s="10">
        <v>11210433</v>
      </c>
      <c r="E459" s="10">
        <v>0</v>
      </c>
      <c r="F459" s="10">
        <v>0</v>
      </c>
      <c r="G459" s="10">
        <v>607547</v>
      </c>
      <c r="H459" s="10">
        <v>11295357</v>
      </c>
      <c r="I459" s="10">
        <v>66317</v>
      </c>
      <c r="J459" s="10">
        <v>167571</v>
      </c>
      <c r="K459" s="10">
        <v>717317</v>
      </c>
      <c r="L459" s="10">
        <v>0</v>
      </c>
      <c r="M459" s="10">
        <v>217944024</v>
      </c>
      <c r="N459" s="10">
        <v>7547077</v>
      </c>
      <c r="O459" s="10">
        <v>4924282</v>
      </c>
      <c r="P459" s="10">
        <v>2032247</v>
      </c>
      <c r="Q459" s="10">
        <v>3035604</v>
      </c>
      <c r="R459" s="10">
        <v>29877453</v>
      </c>
      <c r="S459" s="10">
        <v>1108828</v>
      </c>
      <c r="T459" s="10">
        <v>16190120</v>
      </c>
      <c r="U459" s="10">
        <v>23805509</v>
      </c>
      <c r="V459" s="10">
        <v>616578</v>
      </c>
      <c r="W459" s="10">
        <v>79102048</v>
      </c>
      <c r="X459" s="10">
        <v>610094</v>
      </c>
      <c r="Y459" s="10">
        <v>119200</v>
      </c>
      <c r="Z459" s="10">
        <v>50368175</v>
      </c>
      <c r="AA459" s="10">
        <v>23992814</v>
      </c>
      <c r="AB459" s="10">
        <v>20239818</v>
      </c>
      <c r="AC459" s="10">
        <v>6144055</v>
      </c>
      <c r="AD459" s="10">
        <v>71372</v>
      </c>
      <c r="AE459" s="10">
        <v>14373917</v>
      </c>
      <c r="AF459" s="10">
        <v>4657594</v>
      </c>
      <c r="AG459" s="10">
        <v>4601072</v>
      </c>
      <c r="AH459" s="10">
        <v>14728120</v>
      </c>
      <c r="AI459" s="10">
        <v>0</v>
      </c>
      <c r="AJ459" s="10">
        <v>0</v>
      </c>
      <c r="AK459" s="10">
        <v>0</v>
      </c>
      <c r="AL459" s="10">
        <v>8772</v>
      </c>
      <c r="AM459" s="197">
        <v>567924200</v>
      </c>
      <c r="AN459" s="225"/>
    </row>
    <row r="460" spans="1:40" s="23" customFormat="1" ht="14.4" x14ac:dyDescent="0.3">
      <c r="A460" s="62" t="s">
        <v>691</v>
      </c>
      <c r="B460" s="26" t="s">
        <v>146</v>
      </c>
      <c r="C460" s="10">
        <v>14261824</v>
      </c>
      <c r="D460" s="10">
        <v>140929348</v>
      </c>
      <c r="E460" s="10">
        <v>207773035</v>
      </c>
      <c r="F460" s="10">
        <v>18795504</v>
      </c>
      <c r="G460" s="10">
        <v>50210137</v>
      </c>
      <c r="H460" s="10">
        <v>225670125</v>
      </c>
      <c r="I460" s="10">
        <v>0</v>
      </c>
      <c r="J460" s="10">
        <v>16358846</v>
      </c>
      <c r="K460" s="10">
        <v>10808703</v>
      </c>
      <c r="L460" s="10">
        <v>36437621</v>
      </c>
      <c r="M460" s="10">
        <v>143367791</v>
      </c>
      <c r="N460" s="10">
        <v>163676072</v>
      </c>
      <c r="O460" s="10">
        <v>59452094</v>
      </c>
      <c r="P460" s="10">
        <v>18909037</v>
      </c>
      <c r="Q460" s="10">
        <v>33578506</v>
      </c>
      <c r="R460" s="10">
        <v>79363030</v>
      </c>
      <c r="S460" s="10">
        <v>1656858</v>
      </c>
      <c r="T460" s="10">
        <v>2200800165</v>
      </c>
      <c r="U460" s="10">
        <v>93112102</v>
      </c>
      <c r="V460" s="10">
        <v>18112588</v>
      </c>
      <c r="W460" s="10">
        <v>12406402</v>
      </c>
      <c r="X460" s="10">
        <v>49883156</v>
      </c>
      <c r="Y460" s="10">
        <v>14922088</v>
      </c>
      <c r="Z460" s="10">
        <v>530885705</v>
      </c>
      <c r="AA460" s="10">
        <v>73646916</v>
      </c>
      <c r="AB460" s="10">
        <v>21238291</v>
      </c>
      <c r="AC460" s="10">
        <v>0</v>
      </c>
      <c r="AD460" s="10">
        <v>44229167</v>
      </c>
      <c r="AE460" s="10">
        <v>0</v>
      </c>
      <c r="AF460" s="10">
        <v>8542169</v>
      </c>
      <c r="AG460" s="10">
        <v>2295804</v>
      </c>
      <c r="AH460" s="10">
        <v>0</v>
      </c>
      <c r="AI460" s="10">
        <v>0</v>
      </c>
      <c r="AJ460" s="10">
        <v>0</v>
      </c>
      <c r="AK460" s="10">
        <v>0</v>
      </c>
      <c r="AL460" s="10">
        <v>0</v>
      </c>
      <c r="AM460" s="197">
        <v>4291323084</v>
      </c>
      <c r="AN460" s="225"/>
    </row>
    <row r="461" spans="1:40" s="23" customFormat="1" ht="14.4" x14ac:dyDescent="0.3">
      <c r="A461" s="62" t="s">
        <v>692</v>
      </c>
      <c r="B461" s="26" t="s">
        <v>147</v>
      </c>
      <c r="C461" s="10">
        <v>1588728</v>
      </c>
      <c r="D461" s="10">
        <v>0</v>
      </c>
      <c r="E461" s="10">
        <v>0</v>
      </c>
      <c r="F461" s="10">
        <v>1588728</v>
      </c>
      <c r="G461" s="10">
        <v>3246051</v>
      </c>
      <c r="H461" s="10">
        <v>1301814</v>
      </c>
      <c r="I461" s="10">
        <v>1588728</v>
      </c>
      <c r="J461" s="10">
        <v>1588728</v>
      </c>
      <c r="K461" s="10">
        <v>1588728</v>
      </c>
      <c r="L461" s="10">
        <v>1588728</v>
      </c>
      <c r="M461" s="10">
        <v>168797244</v>
      </c>
      <c r="N461" s="10">
        <v>0</v>
      </c>
      <c r="O461" s="10">
        <v>0</v>
      </c>
      <c r="P461" s="10">
        <v>1588728</v>
      </c>
      <c r="Q461" s="10">
        <v>0</v>
      </c>
      <c r="R461" s="10">
        <v>1588759</v>
      </c>
      <c r="S461" s="10">
        <v>1588728</v>
      </c>
      <c r="T461" s="10">
        <v>0</v>
      </c>
      <c r="U461" s="10">
        <v>0</v>
      </c>
      <c r="V461" s="10">
        <v>1588728</v>
      </c>
      <c r="W461" s="10">
        <v>61266806</v>
      </c>
      <c r="X461" s="10">
        <v>1588728</v>
      </c>
      <c r="Y461" s="10">
        <v>1588728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1588728</v>
      </c>
      <c r="AH461" s="10">
        <v>0</v>
      </c>
      <c r="AI461" s="10">
        <v>0</v>
      </c>
      <c r="AJ461" s="10">
        <v>0</v>
      </c>
      <c r="AK461" s="10">
        <v>0</v>
      </c>
      <c r="AL461" s="10">
        <v>0</v>
      </c>
      <c r="AM461" s="197">
        <v>255265410</v>
      </c>
      <c r="AN461" s="225"/>
    </row>
    <row r="462" spans="1:40" s="23" customFormat="1" ht="14.4" x14ac:dyDescent="0.3">
      <c r="A462" s="62" t="s">
        <v>693</v>
      </c>
      <c r="B462" s="26" t="s">
        <v>148</v>
      </c>
      <c r="C462" s="10">
        <v>685612</v>
      </c>
      <c r="D462" s="10">
        <v>56284290</v>
      </c>
      <c r="E462" s="10">
        <v>7753210</v>
      </c>
      <c r="F462" s="10">
        <v>248</v>
      </c>
      <c r="G462" s="10">
        <v>410561</v>
      </c>
      <c r="H462" s="10">
        <v>11523651</v>
      </c>
      <c r="I462" s="10">
        <v>2317616</v>
      </c>
      <c r="J462" s="10">
        <v>0</v>
      </c>
      <c r="K462" s="10">
        <v>13284</v>
      </c>
      <c r="L462" s="10">
        <v>11236239</v>
      </c>
      <c r="M462" s="10">
        <v>1244080</v>
      </c>
      <c r="N462" s="10">
        <v>8488305</v>
      </c>
      <c r="O462" s="10">
        <v>2569003</v>
      </c>
      <c r="P462" s="10">
        <v>7751823</v>
      </c>
      <c r="Q462" s="10">
        <v>1249161</v>
      </c>
      <c r="R462" s="10">
        <v>184129</v>
      </c>
      <c r="S462" s="10">
        <v>195664</v>
      </c>
      <c r="T462" s="10">
        <v>1038374</v>
      </c>
      <c r="U462" s="10">
        <v>61083880</v>
      </c>
      <c r="V462" s="10">
        <v>768155</v>
      </c>
      <c r="W462" s="10">
        <v>10923181</v>
      </c>
      <c r="X462" s="10">
        <v>32986641</v>
      </c>
      <c r="Y462" s="10">
        <v>386639</v>
      </c>
      <c r="Z462" s="10">
        <v>18691895</v>
      </c>
      <c r="AA462" s="10">
        <v>25268286</v>
      </c>
      <c r="AB462" s="10">
        <v>246256224</v>
      </c>
      <c r="AC462" s="10">
        <v>82108501</v>
      </c>
      <c r="AD462" s="10">
        <v>344535</v>
      </c>
      <c r="AE462" s="10">
        <v>1073028</v>
      </c>
      <c r="AF462" s="10">
        <v>62240</v>
      </c>
      <c r="AG462" s="10">
        <v>9014179</v>
      </c>
      <c r="AH462" s="10">
        <v>0</v>
      </c>
      <c r="AI462" s="10">
        <v>0</v>
      </c>
      <c r="AJ462" s="10">
        <v>56935</v>
      </c>
      <c r="AK462" s="10">
        <v>0</v>
      </c>
      <c r="AL462" s="10">
        <v>0</v>
      </c>
      <c r="AM462" s="197">
        <v>601969569</v>
      </c>
      <c r="AN462" s="225"/>
    </row>
    <row r="463" spans="1:40" s="23" customFormat="1" ht="14.4" x14ac:dyDescent="0.3">
      <c r="A463" s="62" t="s">
        <v>694</v>
      </c>
      <c r="B463" s="26" t="s">
        <v>149</v>
      </c>
      <c r="C463" s="10">
        <v>234618</v>
      </c>
      <c r="D463" s="10">
        <v>2668426</v>
      </c>
      <c r="E463" s="10">
        <v>0</v>
      </c>
      <c r="F463" s="10">
        <v>4896</v>
      </c>
      <c r="G463" s="10">
        <v>871971</v>
      </c>
      <c r="H463" s="10">
        <v>1441688</v>
      </c>
      <c r="I463" s="10">
        <v>85787</v>
      </c>
      <c r="J463" s="10">
        <v>0</v>
      </c>
      <c r="K463" s="10">
        <v>44303</v>
      </c>
      <c r="L463" s="10">
        <v>716703</v>
      </c>
      <c r="M463" s="10">
        <v>389228</v>
      </c>
      <c r="N463" s="10">
        <v>25487</v>
      </c>
      <c r="O463" s="10">
        <v>68434</v>
      </c>
      <c r="P463" s="10">
        <v>36942</v>
      </c>
      <c r="Q463" s="10">
        <v>157077</v>
      </c>
      <c r="R463" s="10">
        <v>43108</v>
      </c>
      <c r="S463" s="10">
        <v>0</v>
      </c>
      <c r="T463" s="10">
        <v>0</v>
      </c>
      <c r="U463" s="10">
        <v>4350470</v>
      </c>
      <c r="V463" s="10">
        <v>0</v>
      </c>
      <c r="W463" s="10">
        <v>15061</v>
      </c>
      <c r="X463" s="10">
        <v>43379</v>
      </c>
      <c r="Y463" s="10">
        <v>0</v>
      </c>
      <c r="Z463" s="10">
        <v>737190</v>
      </c>
      <c r="AA463" s="10">
        <v>2006312</v>
      </c>
      <c r="AB463" s="10">
        <v>8199698</v>
      </c>
      <c r="AC463" s="10">
        <v>95891</v>
      </c>
      <c r="AD463" s="10">
        <v>290375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>
        <v>0</v>
      </c>
      <c r="AM463" s="197">
        <v>22527044</v>
      </c>
      <c r="AN463" s="225"/>
    </row>
    <row r="464" spans="1:40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172549081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795173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104705508</v>
      </c>
      <c r="AD464" s="10">
        <v>0</v>
      </c>
      <c r="AE464" s="10">
        <v>2046445076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>
        <v>0</v>
      </c>
      <c r="AM464" s="197">
        <v>2324494838</v>
      </c>
      <c r="AN464" s="225"/>
    </row>
    <row r="465" spans="1:40" s="23" customFormat="1" ht="14.4" x14ac:dyDescent="0.3">
      <c r="A465" s="62" t="s">
        <v>696</v>
      </c>
      <c r="B465" s="26" t="s">
        <v>151</v>
      </c>
      <c r="C465" s="10">
        <v>1957341</v>
      </c>
      <c r="D465" s="10">
        <v>2806081</v>
      </c>
      <c r="E465" s="10">
        <v>24061104</v>
      </c>
      <c r="F465" s="10">
        <v>2471777</v>
      </c>
      <c r="G465" s="10">
        <v>4368469</v>
      </c>
      <c r="H465" s="10">
        <v>5444811</v>
      </c>
      <c r="I465" s="10">
        <v>174093</v>
      </c>
      <c r="J465" s="10">
        <v>145675</v>
      </c>
      <c r="K465" s="10">
        <v>2228836</v>
      </c>
      <c r="L465" s="10">
        <v>338241979</v>
      </c>
      <c r="M465" s="10">
        <v>329971954</v>
      </c>
      <c r="N465" s="10">
        <v>1187463</v>
      </c>
      <c r="O465" s="10">
        <v>16078617</v>
      </c>
      <c r="P465" s="10">
        <v>3475502</v>
      </c>
      <c r="Q465" s="10">
        <v>0</v>
      </c>
      <c r="R465" s="10">
        <v>56314961</v>
      </c>
      <c r="S465" s="10">
        <v>0</v>
      </c>
      <c r="T465" s="10">
        <v>147302942</v>
      </c>
      <c r="U465" s="10">
        <v>190862151</v>
      </c>
      <c r="V465" s="10">
        <v>2138969</v>
      </c>
      <c r="W465" s="10">
        <v>48351951</v>
      </c>
      <c r="X465" s="10">
        <v>4001159</v>
      </c>
      <c r="Y465" s="10">
        <v>7326205</v>
      </c>
      <c r="Z465" s="10">
        <v>48353639</v>
      </c>
      <c r="AA465" s="10">
        <v>225474082</v>
      </c>
      <c r="AB465" s="10">
        <v>5021724</v>
      </c>
      <c r="AC465" s="10">
        <v>99979982</v>
      </c>
      <c r="AD465" s="10">
        <v>2155071</v>
      </c>
      <c r="AE465" s="10">
        <v>1385874527</v>
      </c>
      <c r="AF465" s="10">
        <v>5226599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>
        <v>0</v>
      </c>
      <c r="AM465" s="197">
        <v>2960997664</v>
      </c>
      <c r="AN465" s="225"/>
    </row>
    <row r="466" spans="1:40" s="23" customFormat="1" ht="14.4" x14ac:dyDescent="0.3">
      <c r="A466" s="62" t="s">
        <v>697</v>
      </c>
      <c r="B466" s="26" t="s">
        <v>152</v>
      </c>
      <c r="C466" s="10">
        <v>48125603</v>
      </c>
      <c r="D466" s="10">
        <v>27547134</v>
      </c>
      <c r="E466" s="10">
        <v>10927857</v>
      </c>
      <c r="F466" s="10">
        <v>4821590</v>
      </c>
      <c r="G466" s="10">
        <v>18297667</v>
      </c>
      <c r="H466" s="10">
        <v>301927693</v>
      </c>
      <c r="I466" s="10">
        <v>5641035</v>
      </c>
      <c r="J466" s="10">
        <v>4665041</v>
      </c>
      <c r="K466" s="10">
        <v>4788434</v>
      </c>
      <c r="L466" s="10">
        <v>7187545</v>
      </c>
      <c r="M466" s="10">
        <v>345233174</v>
      </c>
      <c r="N466" s="10">
        <v>92233487</v>
      </c>
      <c r="O466" s="10">
        <v>17064326</v>
      </c>
      <c r="P466" s="10">
        <v>5191972</v>
      </c>
      <c r="Q466" s="10">
        <v>7575350</v>
      </c>
      <c r="R466" s="10">
        <v>8489936</v>
      </c>
      <c r="S466" s="10">
        <v>4547048</v>
      </c>
      <c r="T466" s="10">
        <v>32717043</v>
      </c>
      <c r="U466" s="10">
        <v>51631606</v>
      </c>
      <c r="V466" s="10">
        <v>5239161</v>
      </c>
      <c r="W466" s="10">
        <v>10520649</v>
      </c>
      <c r="X466" s="10">
        <v>5735431</v>
      </c>
      <c r="Y466" s="10">
        <v>4284913</v>
      </c>
      <c r="Z466" s="10">
        <v>27011870</v>
      </c>
      <c r="AA466" s="10">
        <v>12193044</v>
      </c>
      <c r="AB466" s="10">
        <v>42978185</v>
      </c>
      <c r="AC466" s="10">
        <v>195050389</v>
      </c>
      <c r="AD466" s="10">
        <v>35195099</v>
      </c>
      <c r="AE466" s="10">
        <v>17095666</v>
      </c>
      <c r="AF466" s="10">
        <v>13662446</v>
      </c>
      <c r="AG466" s="10">
        <v>6701788</v>
      </c>
      <c r="AH466" s="10">
        <v>4121053</v>
      </c>
      <c r="AI466" s="10">
        <v>4284913</v>
      </c>
      <c r="AJ466" s="10">
        <v>0</v>
      </c>
      <c r="AK466" s="10">
        <v>0</v>
      </c>
      <c r="AL466" s="10">
        <v>0</v>
      </c>
      <c r="AM466" s="197">
        <v>1382688148</v>
      </c>
      <c r="AN466" s="225"/>
    </row>
    <row r="467" spans="1:40" s="23" customFormat="1" ht="14.4" x14ac:dyDescent="0.3">
      <c r="A467" s="62" t="s">
        <v>698</v>
      </c>
      <c r="B467" s="26" t="s">
        <v>153</v>
      </c>
      <c r="C467" s="10">
        <v>206949</v>
      </c>
      <c r="D467" s="10">
        <v>0</v>
      </c>
      <c r="E467" s="10">
        <v>0</v>
      </c>
      <c r="F467" s="10">
        <v>0</v>
      </c>
      <c r="G467" s="10">
        <v>2</v>
      </c>
      <c r="H467" s="10">
        <v>777682</v>
      </c>
      <c r="I467" s="10">
        <v>4612356</v>
      </c>
      <c r="J467" s="10">
        <v>0</v>
      </c>
      <c r="K467" s="10">
        <v>0</v>
      </c>
      <c r="L467" s="10">
        <v>10445450</v>
      </c>
      <c r="M467" s="10">
        <v>44335685</v>
      </c>
      <c r="N467" s="10">
        <v>0</v>
      </c>
      <c r="O467" s="10">
        <v>0</v>
      </c>
      <c r="P467" s="10">
        <v>0</v>
      </c>
      <c r="Q467" s="10">
        <v>0</v>
      </c>
      <c r="R467" s="10">
        <v>67793</v>
      </c>
      <c r="S467" s="10">
        <v>0</v>
      </c>
      <c r="T467" s="10">
        <v>15060733</v>
      </c>
      <c r="U467" s="10">
        <v>1659399</v>
      </c>
      <c r="V467" s="10">
        <v>0</v>
      </c>
      <c r="W467" s="10">
        <v>15316097</v>
      </c>
      <c r="X467" s="10">
        <v>0</v>
      </c>
      <c r="Y467" s="10">
        <v>0</v>
      </c>
      <c r="Z467" s="10">
        <v>6349471</v>
      </c>
      <c r="AA467" s="10">
        <v>11565601</v>
      </c>
      <c r="AB467" s="10">
        <v>0</v>
      </c>
      <c r="AC467" s="10">
        <v>0</v>
      </c>
      <c r="AD467" s="10">
        <v>0</v>
      </c>
      <c r="AE467" s="10">
        <v>178785115</v>
      </c>
      <c r="AF467" s="10">
        <v>2552945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>
        <v>0</v>
      </c>
      <c r="AM467" s="197">
        <v>291735278</v>
      </c>
      <c r="AN467" s="225"/>
    </row>
    <row r="468" spans="1:40" s="23" customFormat="1" ht="14.4" x14ac:dyDescent="0.3">
      <c r="A468" s="62" t="s">
        <v>699</v>
      </c>
      <c r="B468" s="26" t="s">
        <v>154</v>
      </c>
      <c r="C468" s="10">
        <v>8911169</v>
      </c>
      <c r="D468" s="10">
        <v>843917</v>
      </c>
      <c r="E468" s="10">
        <v>5077008</v>
      </c>
      <c r="F468" s="10">
        <v>0</v>
      </c>
      <c r="G468" s="10">
        <v>0</v>
      </c>
      <c r="H468" s="10">
        <v>27092485</v>
      </c>
      <c r="I468" s="10">
        <v>450342</v>
      </c>
      <c r="J468" s="10">
        <v>0</v>
      </c>
      <c r="K468" s="10">
        <v>180606</v>
      </c>
      <c r="L468" s="10">
        <v>6478070</v>
      </c>
      <c r="M468" s="10">
        <v>148104172</v>
      </c>
      <c r="N468" s="10">
        <v>27402785</v>
      </c>
      <c r="O468" s="10">
        <v>71272902</v>
      </c>
      <c r="P468" s="10">
        <v>1529713</v>
      </c>
      <c r="Q468" s="10">
        <v>2702100</v>
      </c>
      <c r="R468" s="10">
        <v>250378328</v>
      </c>
      <c r="S468" s="10">
        <v>1402807</v>
      </c>
      <c r="T468" s="10">
        <v>81454039</v>
      </c>
      <c r="U468" s="10">
        <v>4171140971</v>
      </c>
      <c r="V468" s="10">
        <v>18702</v>
      </c>
      <c r="W468" s="10">
        <v>0</v>
      </c>
      <c r="X468" s="10">
        <v>6225465</v>
      </c>
      <c r="Y468" s="10">
        <v>123267</v>
      </c>
      <c r="Z468" s="10">
        <v>32064705</v>
      </c>
      <c r="AA468" s="10">
        <v>155156545</v>
      </c>
      <c r="AB468" s="10">
        <v>17139729</v>
      </c>
      <c r="AC468" s="10">
        <v>6818990</v>
      </c>
      <c r="AD468" s="10">
        <v>1291810</v>
      </c>
      <c r="AE468" s="10">
        <v>5206909</v>
      </c>
      <c r="AF468" s="10">
        <v>33937562</v>
      </c>
      <c r="AG468" s="10">
        <v>940804</v>
      </c>
      <c r="AH468" s="10">
        <v>0</v>
      </c>
      <c r="AI468" s="10">
        <v>0</v>
      </c>
      <c r="AJ468" s="10">
        <v>4356870</v>
      </c>
      <c r="AK468" s="10">
        <v>0</v>
      </c>
      <c r="AL468" s="10">
        <v>0</v>
      </c>
      <c r="AM468" s="197">
        <v>5067702772</v>
      </c>
      <c r="AN468" s="225"/>
    </row>
    <row r="469" spans="1:40" s="23" customFormat="1" ht="14.4" x14ac:dyDescent="0.3">
      <c r="A469" s="62" t="s">
        <v>700</v>
      </c>
      <c r="B469" s="26" t="s">
        <v>155</v>
      </c>
      <c r="C469" s="10">
        <v>15534659</v>
      </c>
      <c r="D469" s="10">
        <v>209542</v>
      </c>
      <c r="E469" s="10">
        <v>18634614</v>
      </c>
      <c r="F469" s="10">
        <v>296522</v>
      </c>
      <c r="G469" s="10">
        <v>0</v>
      </c>
      <c r="H469" s="10">
        <v>185280455</v>
      </c>
      <c r="I469" s="10">
        <v>1000000</v>
      </c>
      <c r="J469" s="10">
        <v>1</v>
      </c>
      <c r="K469" s="10">
        <v>41141</v>
      </c>
      <c r="L469" s="10">
        <v>52290549</v>
      </c>
      <c r="M469" s="10">
        <v>233866937</v>
      </c>
      <c r="N469" s="10">
        <v>56298196</v>
      </c>
      <c r="O469" s="10">
        <v>6719090</v>
      </c>
      <c r="P469" s="10">
        <v>1900920</v>
      </c>
      <c r="Q469" s="10">
        <v>6112649</v>
      </c>
      <c r="R469" s="10">
        <v>59700397</v>
      </c>
      <c r="S469" s="10">
        <v>6319351</v>
      </c>
      <c r="T469" s="10">
        <v>44906245</v>
      </c>
      <c r="U469" s="10">
        <v>404578840</v>
      </c>
      <c r="V469" s="10">
        <v>0</v>
      </c>
      <c r="W469" s="10">
        <v>28250465</v>
      </c>
      <c r="X469" s="10">
        <v>5814918</v>
      </c>
      <c r="Y469" s="10">
        <v>12368536</v>
      </c>
      <c r="Z469" s="10">
        <v>26361112</v>
      </c>
      <c r="AA469" s="10">
        <v>11606178</v>
      </c>
      <c r="AB469" s="10">
        <v>209775275</v>
      </c>
      <c r="AC469" s="10">
        <v>27232209</v>
      </c>
      <c r="AD469" s="10">
        <v>3512212</v>
      </c>
      <c r="AE469" s="10">
        <v>4941276</v>
      </c>
      <c r="AF469" s="10">
        <v>159867798</v>
      </c>
      <c r="AG469" s="10">
        <v>1158986</v>
      </c>
      <c r="AH469" s="10">
        <v>0</v>
      </c>
      <c r="AI469" s="10">
        <v>0</v>
      </c>
      <c r="AJ469" s="10">
        <v>0</v>
      </c>
      <c r="AK469" s="10">
        <v>0</v>
      </c>
      <c r="AL469" s="10">
        <v>0</v>
      </c>
      <c r="AM469" s="197">
        <v>1584579073</v>
      </c>
      <c r="AN469" s="225"/>
    </row>
    <row r="470" spans="1:40" s="23" customFormat="1" ht="14.4" x14ac:dyDescent="0.3">
      <c r="A470" s="62" t="s">
        <v>701</v>
      </c>
      <c r="B470" s="26" t="s">
        <v>70</v>
      </c>
      <c r="C470" s="10">
        <v>0</v>
      </c>
      <c r="D470" s="10">
        <v>139119939</v>
      </c>
      <c r="E470" s="10">
        <v>66035</v>
      </c>
      <c r="F470" s="10">
        <v>0</v>
      </c>
      <c r="G470" s="10">
        <v>3476192</v>
      </c>
      <c r="H470" s="10">
        <v>32159224</v>
      </c>
      <c r="I470" s="10">
        <v>0</v>
      </c>
      <c r="J470" s="10">
        <v>0</v>
      </c>
      <c r="K470" s="10">
        <v>1171352</v>
      </c>
      <c r="L470" s="10">
        <v>658512867</v>
      </c>
      <c r="M470" s="10">
        <v>78725469</v>
      </c>
      <c r="N470" s="10">
        <v>21397609</v>
      </c>
      <c r="O470" s="10">
        <v>1179675</v>
      </c>
      <c r="P470" s="10">
        <v>2022972</v>
      </c>
      <c r="Q470" s="10">
        <v>0</v>
      </c>
      <c r="R470" s="10">
        <v>16923022</v>
      </c>
      <c r="S470" s="10">
        <v>0</v>
      </c>
      <c r="T470" s="10">
        <v>1115560024</v>
      </c>
      <c r="U470" s="10">
        <v>48192195</v>
      </c>
      <c r="V470" s="10">
        <v>499322</v>
      </c>
      <c r="W470" s="10">
        <v>240020</v>
      </c>
      <c r="X470" s="10">
        <v>18021800</v>
      </c>
      <c r="Y470" s="10">
        <v>704056</v>
      </c>
      <c r="Z470" s="10">
        <v>50676528</v>
      </c>
      <c r="AA470" s="10">
        <v>327067702</v>
      </c>
      <c r="AB470" s="10">
        <v>95613709</v>
      </c>
      <c r="AC470" s="10">
        <v>636094010</v>
      </c>
      <c r="AD470" s="10">
        <v>4940613</v>
      </c>
      <c r="AE470" s="10">
        <v>37691907</v>
      </c>
      <c r="AF470" s="10">
        <v>598227</v>
      </c>
      <c r="AG470" s="10">
        <v>39036287</v>
      </c>
      <c r="AH470" s="10">
        <v>47782817</v>
      </c>
      <c r="AI470" s="10">
        <v>0</v>
      </c>
      <c r="AJ470" s="10">
        <v>614104</v>
      </c>
      <c r="AK470" s="10">
        <v>2287783</v>
      </c>
      <c r="AL470" s="10">
        <v>0</v>
      </c>
      <c r="AM470" s="197">
        <v>3380375460</v>
      </c>
      <c r="AN470" s="225"/>
    </row>
    <row r="471" spans="1:40" s="23" customFormat="1" ht="14.4" x14ac:dyDescent="0.3">
      <c r="A471" s="98" t="s">
        <v>702</v>
      </c>
      <c r="B471" s="99" t="s">
        <v>186</v>
      </c>
      <c r="C471" s="97">
        <v>339266932</v>
      </c>
      <c r="D471" s="97">
        <v>471810849</v>
      </c>
      <c r="E471" s="97">
        <v>359193951</v>
      </c>
      <c r="F471" s="97">
        <v>30980472</v>
      </c>
      <c r="G471" s="97">
        <v>104759083</v>
      </c>
      <c r="H471" s="97">
        <v>914038779</v>
      </c>
      <c r="I471" s="97">
        <v>20433858</v>
      </c>
      <c r="J471" s="97">
        <v>25199752</v>
      </c>
      <c r="K471" s="97">
        <v>22600284</v>
      </c>
      <c r="L471" s="97">
        <v>1335610434</v>
      </c>
      <c r="M471" s="97">
        <v>2442203056</v>
      </c>
      <c r="N471" s="97">
        <v>423677002</v>
      </c>
      <c r="O471" s="97">
        <v>269164594</v>
      </c>
      <c r="P471" s="97">
        <v>120374698</v>
      </c>
      <c r="Q471" s="97">
        <v>107436989</v>
      </c>
      <c r="R471" s="97">
        <v>648986016</v>
      </c>
      <c r="S471" s="97">
        <v>17942011</v>
      </c>
      <c r="T471" s="97">
        <v>4141677078</v>
      </c>
      <c r="U471" s="97">
        <v>5726117531</v>
      </c>
      <c r="V471" s="97">
        <v>152207055</v>
      </c>
      <c r="W471" s="97">
        <v>504901601</v>
      </c>
      <c r="X471" s="97">
        <v>183671437</v>
      </c>
      <c r="Y471" s="97">
        <v>60504157</v>
      </c>
      <c r="Z471" s="97">
        <v>1331682559</v>
      </c>
      <c r="AA471" s="97">
        <v>1174669489</v>
      </c>
      <c r="AB471" s="97">
        <v>1064878180</v>
      </c>
      <c r="AC471" s="97">
        <v>1213696773</v>
      </c>
      <c r="AD471" s="97">
        <v>98110016</v>
      </c>
      <c r="AE471" s="97">
        <v>3903072424</v>
      </c>
      <c r="AF471" s="97">
        <v>274594547</v>
      </c>
      <c r="AG471" s="97">
        <v>93884969</v>
      </c>
      <c r="AH471" s="97">
        <v>66631990</v>
      </c>
      <c r="AI471" s="97">
        <v>12826010</v>
      </c>
      <c r="AJ471" s="97">
        <v>5144800</v>
      </c>
      <c r="AK471" s="97">
        <v>2287783</v>
      </c>
      <c r="AL471" s="97">
        <v>8772</v>
      </c>
      <c r="AM471" s="203">
        <v>27664245931</v>
      </c>
      <c r="AN471" s="225"/>
    </row>
    <row r="472" spans="1:40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>
        <v>0</v>
      </c>
      <c r="AM472" s="197">
        <v>0</v>
      </c>
      <c r="AN472" s="225"/>
    </row>
    <row r="473" spans="1:40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20749763</v>
      </c>
      <c r="I473" s="10">
        <v>0</v>
      </c>
      <c r="J473" s="10">
        <v>0</v>
      </c>
      <c r="K473" s="10">
        <v>0</v>
      </c>
      <c r="L473" s="10">
        <v>2155334307</v>
      </c>
      <c r="M473" s="10">
        <v>0</v>
      </c>
      <c r="N473" s="10">
        <v>188894374</v>
      </c>
      <c r="O473" s="10">
        <v>25000000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12313225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5757310</v>
      </c>
      <c r="AD473" s="10">
        <v>0</v>
      </c>
      <c r="AE473" s="10">
        <v>0</v>
      </c>
      <c r="AF473" s="10">
        <v>198983776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>
        <v>0</v>
      </c>
      <c r="AM473" s="197">
        <v>2607032755</v>
      </c>
      <c r="AN473" s="225"/>
    </row>
    <row r="474" spans="1:40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20749763</v>
      </c>
      <c r="I474" s="97">
        <v>0</v>
      </c>
      <c r="J474" s="97">
        <v>0</v>
      </c>
      <c r="K474" s="97">
        <v>0</v>
      </c>
      <c r="L474" s="97">
        <v>2155334307</v>
      </c>
      <c r="M474" s="97">
        <v>0</v>
      </c>
      <c r="N474" s="97">
        <v>188894374</v>
      </c>
      <c r="O474" s="97">
        <v>25000000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12313225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5757310</v>
      </c>
      <c r="AD474" s="97">
        <v>0</v>
      </c>
      <c r="AE474" s="97">
        <v>0</v>
      </c>
      <c r="AF474" s="97">
        <v>198983776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2607032755</v>
      </c>
      <c r="AN474" s="225"/>
    </row>
    <row r="475" spans="1:40" s="23" customFormat="1" ht="14.4" x14ac:dyDescent="0.3">
      <c r="A475" s="62" t="s">
        <v>706</v>
      </c>
      <c r="B475" s="26" t="s">
        <v>143</v>
      </c>
      <c r="C475" s="10">
        <v>65501500</v>
      </c>
      <c r="D475" s="10">
        <v>0</v>
      </c>
      <c r="E475" s="10">
        <v>0</v>
      </c>
      <c r="F475" s="10">
        <v>223300</v>
      </c>
      <c r="G475" s="10">
        <v>21185523</v>
      </c>
      <c r="H475" s="10">
        <v>440400</v>
      </c>
      <c r="I475" s="10">
        <v>143174</v>
      </c>
      <c r="J475" s="10">
        <v>0</v>
      </c>
      <c r="K475" s="10">
        <v>0</v>
      </c>
      <c r="L475" s="10">
        <v>3374639249</v>
      </c>
      <c r="M475" s="10">
        <v>179677407</v>
      </c>
      <c r="N475" s="10">
        <v>474480060</v>
      </c>
      <c r="O475" s="10">
        <v>30412686</v>
      </c>
      <c r="P475" s="10">
        <v>2261925</v>
      </c>
      <c r="Q475" s="10">
        <v>1395378</v>
      </c>
      <c r="R475" s="10">
        <v>0</v>
      </c>
      <c r="S475" s="10">
        <v>0</v>
      </c>
      <c r="T475" s="10">
        <v>0</v>
      </c>
      <c r="U475" s="10">
        <v>0</v>
      </c>
      <c r="V475" s="10">
        <v>1133067</v>
      </c>
      <c r="W475" s="10">
        <v>773381</v>
      </c>
      <c r="X475" s="10">
        <v>9780810</v>
      </c>
      <c r="Y475" s="10">
        <v>91905</v>
      </c>
      <c r="Z475" s="10">
        <v>46323849</v>
      </c>
      <c r="AA475" s="10">
        <v>44299126</v>
      </c>
      <c r="AB475" s="10">
        <v>23007013</v>
      </c>
      <c r="AC475" s="10">
        <v>88929431</v>
      </c>
      <c r="AD475" s="10">
        <v>359362639</v>
      </c>
      <c r="AE475" s="10">
        <v>22985763</v>
      </c>
      <c r="AF475" s="10">
        <v>925089</v>
      </c>
      <c r="AG475" s="10">
        <v>2338999</v>
      </c>
      <c r="AH475" s="10">
        <v>0</v>
      </c>
      <c r="AI475" s="10">
        <v>0</v>
      </c>
      <c r="AJ475" s="10">
        <v>0</v>
      </c>
      <c r="AK475" s="10">
        <v>0</v>
      </c>
      <c r="AL475" s="10">
        <v>0</v>
      </c>
      <c r="AM475" s="197">
        <v>4750311674</v>
      </c>
      <c r="AN475" s="225"/>
    </row>
    <row r="476" spans="1:40" s="23" customFormat="1" ht="14.4" x14ac:dyDescent="0.3">
      <c r="A476" s="62" t="s">
        <v>707</v>
      </c>
      <c r="B476" s="26" t="s">
        <v>144</v>
      </c>
      <c r="C476" s="10">
        <v>330872280</v>
      </c>
      <c r="D476" s="10">
        <v>5</v>
      </c>
      <c r="E476" s="10">
        <v>0</v>
      </c>
      <c r="F476" s="10">
        <v>0</v>
      </c>
      <c r="G476" s="10">
        <v>2540483</v>
      </c>
      <c r="H476" s="10">
        <v>0</v>
      </c>
      <c r="I476" s="10">
        <v>43168738</v>
      </c>
      <c r="J476" s="10">
        <v>0</v>
      </c>
      <c r="K476" s="10">
        <v>0</v>
      </c>
      <c r="L476" s="10">
        <v>295794879</v>
      </c>
      <c r="M476" s="10">
        <v>53648705</v>
      </c>
      <c r="N476" s="10">
        <v>3498911</v>
      </c>
      <c r="O476" s="10">
        <v>1460991</v>
      </c>
      <c r="P476" s="10">
        <v>0</v>
      </c>
      <c r="Q476" s="10">
        <v>503531</v>
      </c>
      <c r="R476" s="10">
        <v>0</v>
      </c>
      <c r="S476" s="10">
        <v>0</v>
      </c>
      <c r="T476" s="10">
        <v>0</v>
      </c>
      <c r="U476" s="10">
        <v>0</v>
      </c>
      <c r="V476" s="10">
        <v>657519</v>
      </c>
      <c r="W476" s="10">
        <v>0</v>
      </c>
      <c r="X476" s="10">
        <v>1007115</v>
      </c>
      <c r="Y476" s="10">
        <v>68377</v>
      </c>
      <c r="Z476" s="10">
        <v>14870869</v>
      </c>
      <c r="AA476" s="10">
        <v>0</v>
      </c>
      <c r="AB476" s="10">
        <v>28821816</v>
      </c>
      <c r="AC476" s="10">
        <v>4284340</v>
      </c>
      <c r="AD476" s="10">
        <v>11609980</v>
      </c>
      <c r="AE476" s="10">
        <v>0</v>
      </c>
      <c r="AF476" s="10">
        <v>28520561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>
        <v>0</v>
      </c>
      <c r="AM476" s="197">
        <v>821329100</v>
      </c>
      <c r="AN476" s="225"/>
    </row>
    <row r="477" spans="1:40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1738029</v>
      </c>
      <c r="H477" s="10">
        <v>0</v>
      </c>
      <c r="I477" s="10">
        <v>0</v>
      </c>
      <c r="J477" s="10">
        <v>0</v>
      </c>
      <c r="K477" s="10">
        <v>0</v>
      </c>
      <c r="L477" s="10">
        <v>12805443</v>
      </c>
      <c r="M477" s="10">
        <v>16790169</v>
      </c>
      <c r="N477" s="10">
        <v>0</v>
      </c>
      <c r="O477" s="10">
        <v>5966774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1132074</v>
      </c>
      <c r="AB477" s="10">
        <v>0</v>
      </c>
      <c r="AC477" s="10">
        <v>1302183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0">
        <v>0</v>
      </c>
      <c r="AM477" s="197">
        <v>39734672</v>
      </c>
      <c r="AN477" s="225"/>
    </row>
    <row r="478" spans="1:40" s="23" customFormat="1" ht="14.4" x14ac:dyDescent="0.3">
      <c r="A478" s="62" t="s">
        <v>709</v>
      </c>
      <c r="B478" s="26" t="s">
        <v>146</v>
      </c>
      <c r="C478" s="10">
        <v>432030</v>
      </c>
      <c r="D478" s="10">
        <v>5351209</v>
      </c>
      <c r="E478" s="10">
        <v>22638935</v>
      </c>
      <c r="F478" s="10">
        <v>0</v>
      </c>
      <c r="G478" s="10">
        <v>34070177</v>
      </c>
      <c r="H478" s="10">
        <v>438642</v>
      </c>
      <c r="I478" s="10">
        <v>137657938</v>
      </c>
      <c r="J478" s="10">
        <v>0</v>
      </c>
      <c r="K478" s="10">
        <v>285259</v>
      </c>
      <c r="L478" s="10">
        <v>137622009</v>
      </c>
      <c r="M478" s="10">
        <v>7299171403</v>
      </c>
      <c r="N478" s="10">
        <v>0</v>
      </c>
      <c r="O478" s="10">
        <v>0</v>
      </c>
      <c r="P478" s="10">
        <v>2002000</v>
      </c>
      <c r="Q478" s="10">
        <v>0</v>
      </c>
      <c r="R478" s="10">
        <v>385000</v>
      </c>
      <c r="S478" s="10">
        <v>0</v>
      </c>
      <c r="T478" s="10">
        <v>0</v>
      </c>
      <c r="U478" s="10">
        <v>0</v>
      </c>
      <c r="V478" s="10">
        <v>200</v>
      </c>
      <c r="W478" s="10">
        <v>46123</v>
      </c>
      <c r="X478" s="10">
        <v>15219122</v>
      </c>
      <c r="Y478" s="10">
        <v>0</v>
      </c>
      <c r="Z478" s="10">
        <v>5309842</v>
      </c>
      <c r="AA478" s="10">
        <v>6392913</v>
      </c>
      <c r="AB478" s="10">
        <v>0</v>
      </c>
      <c r="AC478" s="10">
        <v>12574515</v>
      </c>
      <c r="AD478" s="10">
        <v>313649391</v>
      </c>
      <c r="AE478" s="10">
        <v>0</v>
      </c>
      <c r="AF478" s="10">
        <v>67823065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>
        <v>0</v>
      </c>
      <c r="AM478" s="197">
        <v>8061069773</v>
      </c>
      <c r="AN478" s="225"/>
    </row>
    <row r="479" spans="1:40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>
        <v>0</v>
      </c>
      <c r="AM479" s="197">
        <v>0</v>
      </c>
      <c r="AN479" s="225"/>
    </row>
    <row r="480" spans="1:40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269708</v>
      </c>
      <c r="H480" s="10">
        <v>0</v>
      </c>
      <c r="I480" s="10">
        <v>0</v>
      </c>
      <c r="J480" s="10">
        <v>0</v>
      </c>
      <c r="K480" s="10">
        <v>0</v>
      </c>
      <c r="L480" s="10">
        <v>52725837</v>
      </c>
      <c r="M480" s="10">
        <v>2467622</v>
      </c>
      <c r="N480" s="10">
        <v>168562</v>
      </c>
      <c r="O480" s="10">
        <v>777704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111013274</v>
      </c>
      <c r="AA480" s="10">
        <v>0</v>
      </c>
      <c r="AB480" s="10">
        <v>0</v>
      </c>
      <c r="AC480" s="10">
        <v>0</v>
      </c>
      <c r="AD480" s="10">
        <v>23788559</v>
      </c>
      <c r="AE480" s="10">
        <v>3093565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>
        <v>0</v>
      </c>
      <c r="AM480" s="197">
        <v>194304831</v>
      </c>
      <c r="AN480" s="225"/>
    </row>
    <row r="481" spans="1:40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773353</v>
      </c>
      <c r="M481" s="10">
        <v>1181818</v>
      </c>
      <c r="N481" s="10">
        <v>46558</v>
      </c>
      <c r="O481" s="10">
        <v>106751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>
        <v>0</v>
      </c>
      <c r="AM481" s="197">
        <v>2108480</v>
      </c>
      <c r="AN481" s="225"/>
    </row>
    <row r="482" spans="1:40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450412316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>
        <v>0</v>
      </c>
      <c r="AM482" s="197">
        <v>450412316</v>
      </c>
      <c r="AN482" s="225"/>
    </row>
    <row r="483" spans="1:40" s="23" customFormat="1" ht="14.4" x14ac:dyDescent="0.3">
      <c r="A483" s="62" t="s">
        <v>714</v>
      </c>
      <c r="B483" s="26" t="s">
        <v>151</v>
      </c>
      <c r="C483" s="10">
        <v>61482616</v>
      </c>
      <c r="D483" s="10">
        <v>0</v>
      </c>
      <c r="E483" s="10">
        <v>0</v>
      </c>
      <c r="F483" s="10">
        <v>0</v>
      </c>
      <c r="G483" s="10">
        <v>10554882</v>
      </c>
      <c r="H483" s="10">
        <v>20258</v>
      </c>
      <c r="I483" s="10">
        <v>317626</v>
      </c>
      <c r="J483" s="10">
        <v>0</v>
      </c>
      <c r="K483" s="10">
        <v>0</v>
      </c>
      <c r="L483" s="10">
        <v>777347366</v>
      </c>
      <c r="M483" s="10">
        <v>255310447</v>
      </c>
      <c r="N483" s="10">
        <v>25309293</v>
      </c>
      <c r="O483" s="10">
        <v>7221790</v>
      </c>
      <c r="P483" s="10">
        <v>0</v>
      </c>
      <c r="Q483" s="10">
        <v>19292</v>
      </c>
      <c r="R483" s="10">
        <v>0</v>
      </c>
      <c r="S483" s="10">
        <v>0</v>
      </c>
      <c r="T483" s="10">
        <v>0</v>
      </c>
      <c r="U483" s="10">
        <v>0</v>
      </c>
      <c r="V483" s="10">
        <v>1348860</v>
      </c>
      <c r="W483" s="10">
        <v>484000</v>
      </c>
      <c r="X483" s="10">
        <v>0</v>
      </c>
      <c r="Y483" s="10">
        <v>0</v>
      </c>
      <c r="Z483" s="10">
        <v>33018</v>
      </c>
      <c r="AA483" s="10">
        <v>1647173</v>
      </c>
      <c r="AB483" s="10">
        <v>0</v>
      </c>
      <c r="AC483" s="10">
        <v>109682130</v>
      </c>
      <c r="AD483" s="10">
        <v>0</v>
      </c>
      <c r="AE483" s="10">
        <v>11538482</v>
      </c>
      <c r="AF483" s="10">
        <v>424705</v>
      </c>
      <c r="AG483" s="10">
        <v>50281371</v>
      </c>
      <c r="AH483" s="10">
        <v>0</v>
      </c>
      <c r="AI483" s="10">
        <v>0</v>
      </c>
      <c r="AJ483" s="10">
        <v>0</v>
      </c>
      <c r="AK483" s="10">
        <v>0</v>
      </c>
      <c r="AL483" s="10">
        <v>0</v>
      </c>
      <c r="AM483" s="197">
        <v>1313023309</v>
      </c>
      <c r="AN483" s="225"/>
    </row>
    <row r="484" spans="1:40" s="23" customFormat="1" ht="14.4" x14ac:dyDescent="0.3">
      <c r="A484" s="62" t="s">
        <v>715</v>
      </c>
      <c r="B484" s="26" t="s">
        <v>152</v>
      </c>
      <c r="C484" s="10">
        <v>751500614</v>
      </c>
      <c r="D484" s="10">
        <v>0</v>
      </c>
      <c r="E484" s="10">
        <v>14421523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1187688</v>
      </c>
      <c r="M484" s="10">
        <v>7193324</v>
      </c>
      <c r="N484" s="10">
        <v>1041715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1782304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0">
        <v>0</v>
      </c>
      <c r="AM484" s="197">
        <v>777127168</v>
      </c>
      <c r="AN484" s="225"/>
    </row>
    <row r="485" spans="1:40" s="23" customFormat="1" ht="14.4" x14ac:dyDescent="0.3">
      <c r="A485" s="62" t="s">
        <v>716</v>
      </c>
      <c r="B485" s="26" t="s">
        <v>153</v>
      </c>
      <c r="C485" s="10">
        <v>2369797</v>
      </c>
      <c r="D485" s="10">
        <v>0</v>
      </c>
      <c r="E485" s="10">
        <v>0</v>
      </c>
      <c r="F485" s="10">
        <v>0</v>
      </c>
      <c r="G485" s="10">
        <v>0</v>
      </c>
      <c r="H485" s="10">
        <v>25416184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185970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944331</v>
      </c>
      <c r="W485" s="10">
        <v>3642303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14622526</v>
      </c>
      <c r="AG485" s="10">
        <v>1888672</v>
      </c>
      <c r="AH485" s="10">
        <v>0</v>
      </c>
      <c r="AI485" s="10">
        <v>0</v>
      </c>
      <c r="AJ485" s="10">
        <v>0</v>
      </c>
      <c r="AK485" s="10">
        <v>0</v>
      </c>
      <c r="AL485" s="10">
        <v>0</v>
      </c>
      <c r="AM485" s="197">
        <v>49069783</v>
      </c>
      <c r="AN485" s="225"/>
    </row>
    <row r="486" spans="1:40" s="23" customFormat="1" ht="14.4" x14ac:dyDescent="0.3">
      <c r="A486" s="62" t="s">
        <v>717</v>
      </c>
      <c r="B486" s="26" t="s">
        <v>154</v>
      </c>
      <c r="C486" s="10">
        <v>90457181</v>
      </c>
      <c r="D486" s="10">
        <v>0</v>
      </c>
      <c r="E486" s="10">
        <v>0</v>
      </c>
      <c r="F486" s="10">
        <v>0</v>
      </c>
      <c r="G486" s="10">
        <v>29702849</v>
      </c>
      <c r="H486" s="10">
        <v>18724841</v>
      </c>
      <c r="I486" s="10">
        <v>0</v>
      </c>
      <c r="J486" s="10">
        <v>0</v>
      </c>
      <c r="K486" s="10">
        <v>0</v>
      </c>
      <c r="L486" s="10">
        <v>98861567</v>
      </c>
      <c r="M486" s="10">
        <v>669823452</v>
      </c>
      <c r="N486" s="10">
        <v>104424756</v>
      </c>
      <c r="O486" s="10">
        <v>433516034</v>
      </c>
      <c r="P486" s="10">
        <v>0</v>
      </c>
      <c r="Q486" s="10">
        <v>0</v>
      </c>
      <c r="R486" s="10">
        <v>730641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2017989</v>
      </c>
      <c r="Y486" s="10">
        <v>0</v>
      </c>
      <c r="Z486" s="10">
        <v>231456103</v>
      </c>
      <c r="AA486" s="10">
        <v>0</v>
      </c>
      <c r="AB486" s="10">
        <v>2137909</v>
      </c>
      <c r="AC486" s="10">
        <v>56245348</v>
      </c>
      <c r="AD486" s="10">
        <v>526017070</v>
      </c>
      <c r="AE486" s="10">
        <v>8949348</v>
      </c>
      <c r="AF486" s="10">
        <v>2365301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>
        <v>0</v>
      </c>
      <c r="AM486" s="197">
        <v>2275430389</v>
      </c>
      <c r="AN486" s="225"/>
    </row>
    <row r="487" spans="1:40" s="23" customFormat="1" ht="14.4" x14ac:dyDescent="0.3">
      <c r="A487" s="62" t="s">
        <v>718</v>
      </c>
      <c r="B487" s="26" t="s">
        <v>155</v>
      </c>
      <c r="C487" s="10">
        <v>114352011</v>
      </c>
      <c r="D487" s="10">
        <v>0</v>
      </c>
      <c r="E487" s="10">
        <v>0</v>
      </c>
      <c r="F487" s="10">
        <v>0</v>
      </c>
      <c r="G487" s="10">
        <v>13868572</v>
      </c>
      <c r="H487" s="10">
        <v>853185</v>
      </c>
      <c r="I487" s="10">
        <v>0</v>
      </c>
      <c r="J487" s="10">
        <v>0</v>
      </c>
      <c r="K487" s="10">
        <v>0</v>
      </c>
      <c r="L487" s="10">
        <v>435702447</v>
      </c>
      <c r="M487" s="10">
        <v>0</v>
      </c>
      <c r="N487" s="10">
        <v>6823845</v>
      </c>
      <c r="O487" s="10">
        <v>848419565</v>
      </c>
      <c r="P487" s="10">
        <v>0</v>
      </c>
      <c r="Q487" s="10">
        <v>0</v>
      </c>
      <c r="R487" s="10">
        <v>0</v>
      </c>
      <c r="S487" s="10">
        <v>89745500</v>
      </c>
      <c r="T487" s="10">
        <v>0</v>
      </c>
      <c r="U487" s="10">
        <v>1867395</v>
      </c>
      <c r="V487" s="10">
        <v>0</v>
      </c>
      <c r="W487" s="10">
        <v>0</v>
      </c>
      <c r="X487" s="10">
        <v>1102500</v>
      </c>
      <c r="Y487" s="10">
        <v>0</v>
      </c>
      <c r="Z487" s="10">
        <v>0</v>
      </c>
      <c r="AA487" s="10">
        <v>13258889</v>
      </c>
      <c r="AB487" s="10">
        <v>0</v>
      </c>
      <c r="AC487" s="10">
        <v>0</v>
      </c>
      <c r="AD487" s="10">
        <v>0</v>
      </c>
      <c r="AE487" s="10">
        <v>87089214</v>
      </c>
      <c r="AF487" s="10">
        <v>1279057326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>
        <v>0</v>
      </c>
      <c r="AM487" s="197">
        <v>2892140449</v>
      </c>
      <c r="AN487" s="225"/>
    </row>
    <row r="488" spans="1:40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5780027</v>
      </c>
      <c r="H488" s="10">
        <v>0</v>
      </c>
      <c r="I488" s="10">
        <v>0</v>
      </c>
      <c r="J488" s="10">
        <v>0</v>
      </c>
      <c r="K488" s="10">
        <v>0</v>
      </c>
      <c r="L488" s="10">
        <v>4590802721</v>
      </c>
      <c r="M488" s="10">
        <v>185014381</v>
      </c>
      <c r="N488" s="10">
        <v>8386171</v>
      </c>
      <c r="O488" s="10">
        <v>0</v>
      </c>
      <c r="P488" s="10">
        <v>0</v>
      </c>
      <c r="Q488" s="10">
        <v>426889</v>
      </c>
      <c r="R488" s="10">
        <v>0</v>
      </c>
      <c r="S488" s="10">
        <v>0</v>
      </c>
      <c r="T488" s="10">
        <v>0</v>
      </c>
      <c r="U488" s="10">
        <v>0</v>
      </c>
      <c r="V488" s="10">
        <v>549434</v>
      </c>
      <c r="W488" s="10">
        <v>7752038</v>
      </c>
      <c r="X488" s="10">
        <v>0</v>
      </c>
      <c r="Y488" s="10">
        <v>0</v>
      </c>
      <c r="Z488" s="10">
        <v>15418071</v>
      </c>
      <c r="AA488" s="10">
        <v>194512046</v>
      </c>
      <c r="AB488" s="10">
        <v>29615000</v>
      </c>
      <c r="AC488" s="10">
        <v>0</v>
      </c>
      <c r="AD488" s="10">
        <v>824848863</v>
      </c>
      <c r="AE488" s="10">
        <v>21587195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>
        <v>0</v>
      </c>
      <c r="AM488" s="197">
        <v>5884692836</v>
      </c>
      <c r="AN488" s="225"/>
    </row>
    <row r="489" spans="1:40" s="23" customFormat="1" ht="14.4" x14ac:dyDescent="0.3">
      <c r="A489" s="98" t="s">
        <v>720</v>
      </c>
      <c r="B489" s="99" t="s">
        <v>190</v>
      </c>
      <c r="C489" s="97">
        <v>1416968029</v>
      </c>
      <c r="D489" s="97">
        <v>5351214</v>
      </c>
      <c r="E489" s="97">
        <v>37060458</v>
      </c>
      <c r="F489" s="97">
        <v>223300</v>
      </c>
      <c r="G489" s="97">
        <v>119710250</v>
      </c>
      <c r="H489" s="97">
        <v>45893510</v>
      </c>
      <c r="I489" s="97">
        <v>181287476</v>
      </c>
      <c r="J489" s="97">
        <v>0</v>
      </c>
      <c r="K489" s="97">
        <v>285259</v>
      </c>
      <c r="L489" s="97">
        <v>9778262559</v>
      </c>
      <c r="M489" s="97">
        <v>8670278728</v>
      </c>
      <c r="N489" s="97">
        <v>624365841</v>
      </c>
      <c r="O489" s="97">
        <v>1327882295</v>
      </c>
      <c r="P489" s="97">
        <v>4263925</v>
      </c>
      <c r="Q489" s="97">
        <v>2345090</v>
      </c>
      <c r="R489" s="97">
        <v>1115641</v>
      </c>
      <c r="S489" s="97">
        <v>89745500</v>
      </c>
      <c r="T489" s="97">
        <v>0</v>
      </c>
      <c r="U489" s="97">
        <v>1867395</v>
      </c>
      <c r="V489" s="97">
        <v>4633411</v>
      </c>
      <c r="W489" s="97">
        <v>12697845</v>
      </c>
      <c r="X489" s="97">
        <v>29127536</v>
      </c>
      <c r="Y489" s="97">
        <v>160282</v>
      </c>
      <c r="Z489" s="97">
        <v>424425026</v>
      </c>
      <c r="AA489" s="97">
        <v>261242221</v>
      </c>
      <c r="AB489" s="97">
        <v>83581738</v>
      </c>
      <c r="AC489" s="97">
        <v>273017947</v>
      </c>
      <c r="AD489" s="97">
        <v>2059276502</v>
      </c>
      <c r="AE489" s="97">
        <v>607438187</v>
      </c>
      <c r="AF489" s="97">
        <v>1393738573</v>
      </c>
      <c r="AG489" s="97">
        <v>54509042</v>
      </c>
      <c r="AH489" s="97">
        <v>0</v>
      </c>
      <c r="AI489" s="97">
        <v>0</v>
      </c>
      <c r="AJ489" s="97">
        <v>0</v>
      </c>
      <c r="AK489" s="97">
        <v>0</v>
      </c>
      <c r="AL489" s="97">
        <v>0</v>
      </c>
      <c r="AM489" s="203">
        <v>27510754780</v>
      </c>
      <c r="AN489" s="225"/>
    </row>
    <row r="490" spans="1:40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54876955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0">
        <v>0</v>
      </c>
      <c r="AM490" s="197">
        <v>54876955</v>
      </c>
      <c r="AN490" s="225"/>
    </row>
    <row r="491" spans="1:40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>
        <v>0</v>
      </c>
      <c r="AM491" s="197">
        <v>0</v>
      </c>
      <c r="AN491" s="225"/>
    </row>
    <row r="492" spans="1:40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>
        <v>0</v>
      </c>
      <c r="AM492" s="197">
        <v>0</v>
      </c>
      <c r="AN492" s="225"/>
    </row>
    <row r="493" spans="1:40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9144074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>
        <v>0</v>
      </c>
      <c r="AM493" s="197">
        <v>9144074</v>
      </c>
      <c r="AN493" s="225"/>
    </row>
    <row r="494" spans="1:40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>
        <v>0</v>
      </c>
      <c r="AM494" s="197">
        <v>0</v>
      </c>
      <c r="AN494" s="225"/>
    </row>
    <row r="495" spans="1:40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>
        <v>0</v>
      </c>
      <c r="AM495" s="197">
        <v>0</v>
      </c>
      <c r="AN495" s="225"/>
    </row>
    <row r="496" spans="1:40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>
        <v>0</v>
      </c>
      <c r="AM496" s="197">
        <v>0</v>
      </c>
      <c r="AN496" s="225"/>
    </row>
    <row r="497" spans="1:40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>
        <v>0</v>
      </c>
      <c r="AM497" s="197">
        <v>0</v>
      </c>
      <c r="AN497" s="225"/>
    </row>
    <row r="498" spans="1:40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>
        <v>0</v>
      </c>
      <c r="AM498" s="197">
        <v>0</v>
      </c>
      <c r="AN498" s="225"/>
    </row>
    <row r="499" spans="1:40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>
        <v>0</v>
      </c>
      <c r="AM499" s="197">
        <v>0</v>
      </c>
      <c r="AN499" s="225"/>
    </row>
    <row r="500" spans="1:40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>
        <v>0</v>
      </c>
      <c r="AM500" s="197">
        <v>0</v>
      </c>
      <c r="AN500" s="225"/>
    </row>
    <row r="501" spans="1:40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>
        <v>0</v>
      </c>
      <c r="AM501" s="197">
        <v>0</v>
      </c>
      <c r="AN501" s="225"/>
    </row>
    <row r="502" spans="1:40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>
        <v>0</v>
      </c>
      <c r="AM502" s="197">
        <v>0</v>
      </c>
      <c r="AN502" s="225"/>
    </row>
    <row r="503" spans="1:40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>
        <v>0</v>
      </c>
      <c r="AM503" s="197">
        <v>0</v>
      </c>
      <c r="AN503" s="225"/>
    </row>
    <row r="504" spans="1:40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9144074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54876955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97">
        <v>0</v>
      </c>
      <c r="AM504" s="203">
        <v>64021029</v>
      </c>
      <c r="AN504" s="225"/>
    </row>
    <row r="505" spans="1:40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175957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215550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73585</v>
      </c>
      <c r="AA505" s="10">
        <v>0</v>
      </c>
      <c r="AB505" s="10">
        <v>0</v>
      </c>
      <c r="AC505" s="10">
        <v>0</v>
      </c>
      <c r="AD505" s="10">
        <v>0</v>
      </c>
      <c r="AE505" s="10">
        <v>128061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>
        <v>0</v>
      </c>
      <c r="AM505" s="197">
        <v>593153</v>
      </c>
      <c r="AN505" s="225"/>
    </row>
    <row r="506" spans="1:40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8555820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5027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0">
        <v>0</v>
      </c>
      <c r="AM506" s="197">
        <v>8560847</v>
      </c>
      <c r="AN506" s="225"/>
    </row>
    <row r="507" spans="1:40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4988226</v>
      </c>
      <c r="N507" s="10">
        <v>0</v>
      </c>
      <c r="O507" s="10">
        <v>0</v>
      </c>
      <c r="P507" s="10">
        <v>0</v>
      </c>
      <c r="Q507" s="10">
        <v>5565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174020</v>
      </c>
      <c r="AA507" s="10">
        <v>0</v>
      </c>
      <c r="AB507" s="10">
        <v>0</v>
      </c>
      <c r="AC507" s="10">
        <v>0</v>
      </c>
      <c r="AD507" s="10">
        <v>0</v>
      </c>
      <c r="AE507" s="10">
        <v>73562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>
        <v>0</v>
      </c>
      <c r="AM507" s="197">
        <v>5241373</v>
      </c>
      <c r="AN507" s="225"/>
    </row>
    <row r="508" spans="1:40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1352931</v>
      </c>
      <c r="J508" s="10">
        <v>0</v>
      </c>
      <c r="K508" s="10">
        <v>0</v>
      </c>
      <c r="L508" s="10">
        <v>0</v>
      </c>
      <c r="M508" s="10">
        <v>44847835</v>
      </c>
      <c r="N508" s="10">
        <v>244352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2377718</v>
      </c>
      <c r="V508" s="10">
        <v>0</v>
      </c>
      <c r="W508" s="10">
        <v>0</v>
      </c>
      <c r="X508" s="10">
        <v>0</v>
      </c>
      <c r="Y508" s="10">
        <v>0</v>
      </c>
      <c r="Z508" s="10">
        <v>456366</v>
      </c>
      <c r="AA508" s="10">
        <v>0</v>
      </c>
      <c r="AB508" s="10">
        <v>0</v>
      </c>
      <c r="AC508" s="10">
        <v>719963</v>
      </c>
      <c r="AD508" s="10">
        <v>1958554</v>
      </c>
      <c r="AE508" s="10">
        <v>786509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>
        <v>0</v>
      </c>
      <c r="AM508" s="197">
        <v>52744228</v>
      </c>
      <c r="AN508" s="225"/>
    </row>
    <row r="509" spans="1:40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>
        <v>0</v>
      </c>
      <c r="AM509" s="197">
        <v>0</v>
      </c>
      <c r="AN509" s="225"/>
    </row>
    <row r="510" spans="1:40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4144837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>
        <v>0</v>
      </c>
      <c r="AM510" s="197">
        <v>4144837</v>
      </c>
      <c r="AN510" s="225"/>
    </row>
    <row r="511" spans="1:40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>
        <v>0</v>
      </c>
      <c r="AM511" s="197">
        <v>0</v>
      </c>
      <c r="AN511" s="225"/>
    </row>
    <row r="512" spans="1:40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14802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321729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>
        <v>0</v>
      </c>
      <c r="AM512" s="197">
        <v>336531</v>
      </c>
      <c r="AN512" s="225"/>
    </row>
    <row r="513" spans="1:40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3010459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>
        <v>0</v>
      </c>
      <c r="AM513" s="197">
        <v>3010459</v>
      </c>
      <c r="AN513" s="225"/>
    </row>
    <row r="514" spans="1:40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478509</v>
      </c>
      <c r="N514" s="10">
        <v>1031865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885659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>
        <v>0</v>
      </c>
      <c r="AM514" s="197">
        <v>2396033</v>
      </c>
      <c r="AN514" s="225"/>
    </row>
    <row r="515" spans="1:40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1555487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>
        <v>0</v>
      </c>
      <c r="AM515" s="197">
        <v>1555487</v>
      </c>
      <c r="AN515" s="225"/>
    </row>
    <row r="516" spans="1:40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1517931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20666476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>
        <v>0</v>
      </c>
      <c r="AM516" s="197">
        <v>22184407</v>
      </c>
      <c r="AN516" s="225"/>
    </row>
    <row r="517" spans="1:40" s="23" customFormat="1" ht="14.4" x14ac:dyDescent="0.3">
      <c r="A517" s="62" t="s">
        <v>748</v>
      </c>
      <c r="B517" s="26" t="s">
        <v>155</v>
      </c>
      <c r="C517" s="10">
        <v>0</v>
      </c>
      <c r="D517" s="10">
        <v>18182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2278004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31818</v>
      </c>
      <c r="AD517" s="10">
        <v>0</v>
      </c>
      <c r="AE517" s="10">
        <v>30928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0">
        <v>0</v>
      </c>
      <c r="AM517" s="197">
        <v>2358932</v>
      </c>
      <c r="AN517" s="225"/>
    </row>
    <row r="518" spans="1:40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9506794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103887420</v>
      </c>
      <c r="AA518" s="10">
        <v>0</v>
      </c>
      <c r="AB518" s="10">
        <v>0</v>
      </c>
      <c r="AC518" s="10">
        <v>0</v>
      </c>
      <c r="AD518" s="10">
        <v>244</v>
      </c>
      <c r="AE518" s="10">
        <v>2651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>
        <v>0</v>
      </c>
      <c r="AM518" s="197">
        <v>113397109</v>
      </c>
      <c r="AN518" s="225"/>
    </row>
    <row r="519" spans="1:40" s="23" customFormat="1" ht="14.4" x14ac:dyDescent="0.3">
      <c r="A519" s="98" t="s">
        <v>750</v>
      </c>
      <c r="B519" s="99" t="s">
        <v>192</v>
      </c>
      <c r="C519" s="97">
        <v>0</v>
      </c>
      <c r="D519" s="97">
        <v>18182</v>
      </c>
      <c r="E519" s="97">
        <v>0</v>
      </c>
      <c r="F519" s="97">
        <v>0</v>
      </c>
      <c r="G519" s="97">
        <v>175957</v>
      </c>
      <c r="H519" s="97">
        <v>0</v>
      </c>
      <c r="I519" s="97">
        <v>1352931</v>
      </c>
      <c r="J519" s="97">
        <v>0</v>
      </c>
      <c r="K519" s="97">
        <v>0</v>
      </c>
      <c r="L519" s="97">
        <v>0</v>
      </c>
      <c r="M519" s="97">
        <v>81114254</v>
      </c>
      <c r="N519" s="97">
        <v>1276217</v>
      </c>
      <c r="O519" s="97">
        <v>0</v>
      </c>
      <c r="P519" s="97">
        <v>0</v>
      </c>
      <c r="Q519" s="97">
        <v>5565</v>
      </c>
      <c r="R519" s="97">
        <v>0</v>
      </c>
      <c r="S519" s="97">
        <v>0</v>
      </c>
      <c r="T519" s="97">
        <v>0</v>
      </c>
      <c r="U519" s="97">
        <v>2377718</v>
      </c>
      <c r="V519" s="97">
        <v>0</v>
      </c>
      <c r="W519" s="97">
        <v>0</v>
      </c>
      <c r="X519" s="97">
        <v>0</v>
      </c>
      <c r="Y519" s="97">
        <v>0</v>
      </c>
      <c r="Z519" s="97">
        <v>104591391</v>
      </c>
      <c r="AA519" s="97">
        <v>20666476</v>
      </c>
      <c r="AB519" s="97">
        <v>0</v>
      </c>
      <c r="AC519" s="97">
        <v>751781</v>
      </c>
      <c r="AD519" s="97">
        <v>1958798</v>
      </c>
      <c r="AE519" s="97">
        <v>2234126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97">
        <v>0</v>
      </c>
      <c r="AM519" s="203">
        <v>216523396</v>
      </c>
      <c r="AN519" s="225"/>
    </row>
    <row r="520" spans="1:40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840000</v>
      </c>
      <c r="H520" s="10">
        <v>0</v>
      </c>
      <c r="I520" s="10">
        <v>910254</v>
      </c>
      <c r="J520" s="10">
        <v>0</v>
      </c>
      <c r="K520" s="10">
        <v>0</v>
      </c>
      <c r="L520" s="10">
        <v>0</v>
      </c>
      <c r="M520" s="10">
        <v>0</v>
      </c>
      <c r="N520" s="10">
        <v>72033604</v>
      </c>
      <c r="O520" s="10">
        <v>0</v>
      </c>
      <c r="P520" s="10">
        <v>0</v>
      </c>
      <c r="Q520" s="10">
        <v>0</v>
      </c>
      <c r="R520" s="10">
        <v>0</v>
      </c>
      <c r="S520" s="10">
        <v>60909091</v>
      </c>
      <c r="T520" s="10">
        <v>0</v>
      </c>
      <c r="U520" s="10">
        <v>10931372</v>
      </c>
      <c r="V520" s="10">
        <v>0</v>
      </c>
      <c r="W520" s="10">
        <v>5259893</v>
      </c>
      <c r="X520" s="10">
        <v>0</v>
      </c>
      <c r="Y520" s="10">
        <v>2860000</v>
      </c>
      <c r="Z520" s="10">
        <v>54854521</v>
      </c>
      <c r="AA520" s="10">
        <v>13862580</v>
      </c>
      <c r="AB520" s="10">
        <v>0</v>
      </c>
      <c r="AC520" s="10">
        <v>139707266</v>
      </c>
      <c r="AD520" s="10">
        <v>106668183</v>
      </c>
      <c r="AE520" s="10">
        <v>16403714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>
        <v>0</v>
      </c>
      <c r="AM520" s="197">
        <v>485240478</v>
      </c>
      <c r="AN520" s="225"/>
    </row>
    <row r="521" spans="1:40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840000</v>
      </c>
      <c r="H521" s="97">
        <v>0</v>
      </c>
      <c r="I521" s="97">
        <v>910254</v>
      </c>
      <c r="J521" s="97">
        <v>0</v>
      </c>
      <c r="K521" s="97">
        <v>0</v>
      </c>
      <c r="L521" s="97">
        <v>0</v>
      </c>
      <c r="M521" s="97">
        <v>0</v>
      </c>
      <c r="N521" s="97">
        <v>72033604</v>
      </c>
      <c r="O521" s="97">
        <v>0</v>
      </c>
      <c r="P521" s="97">
        <v>0</v>
      </c>
      <c r="Q521" s="97">
        <v>0</v>
      </c>
      <c r="R521" s="97">
        <v>0</v>
      </c>
      <c r="S521" s="97">
        <v>60909091</v>
      </c>
      <c r="T521" s="97">
        <v>0</v>
      </c>
      <c r="U521" s="97">
        <v>10931372</v>
      </c>
      <c r="V521" s="97">
        <v>0</v>
      </c>
      <c r="W521" s="97">
        <v>5259893</v>
      </c>
      <c r="X521" s="97">
        <v>0</v>
      </c>
      <c r="Y521" s="97">
        <v>2860000</v>
      </c>
      <c r="Z521" s="97">
        <v>54854521</v>
      </c>
      <c r="AA521" s="97">
        <v>13862580</v>
      </c>
      <c r="AB521" s="97">
        <v>0</v>
      </c>
      <c r="AC521" s="97">
        <v>139707266</v>
      </c>
      <c r="AD521" s="97">
        <v>106668183</v>
      </c>
      <c r="AE521" s="97">
        <v>16403714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97">
        <v>0</v>
      </c>
      <c r="AM521" s="203">
        <v>485240478</v>
      </c>
      <c r="AN521" s="225"/>
    </row>
    <row r="522" spans="1:40" s="23" customFormat="1" ht="14.4" x14ac:dyDescent="0.3">
      <c r="A522" s="62" t="s">
        <v>753</v>
      </c>
      <c r="B522" s="26" t="s">
        <v>195</v>
      </c>
      <c r="C522" s="10">
        <v>932473326</v>
      </c>
      <c r="D522" s="10">
        <v>61290294</v>
      </c>
      <c r="E522" s="10">
        <v>952604</v>
      </c>
      <c r="F522" s="10">
        <v>952604</v>
      </c>
      <c r="G522" s="10">
        <v>30731549</v>
      </c>
      <c r="H522" s="10">
        <v>167188755</v>
      </c>
      <c r="I522" s="10">
        <v>137385360</v>
      </c>
      <c r="J522" s="10">
        <v>952604</v>
      </c>
      <c r="K522" s="10">
        <v>17797412</v>
      </c>
      <c r="L522" s="10">
        <v>1625189</v>
      </c>
      <c r="M522" s="10">
        <v>5576068</v>
      </c>
      <c r="N522" s="10">
        <v>0</v>
      </c>
      <c r="O522" s="10">
        <v>117305449</v>
      </c>
      <c r="P522" s="10">
        <v>952608</v>
      </c>
      <c r="Q522" s="10">
        <v>1543513</v>
      </c>
      <c r="R522" s="10">
        <v>952604</v>
      </c>
      <c r="S522" s="10">
        <v>3477604</v>
      </c>
      <c r="T522" s="10">
        <v>352062422</v>
      </c>
      <c r="U522" s="10">
        <v>583333</v>
      </c>
      <c r="V522" s="10">
        <v>43797095</v>
      </c>
      <c r="W522" s="10">
        <v>1717729</v>
      </c>
      <c r="X522" s="10">
        <v>42869935</v>
      </c>
      <c r="Y522" s="10">
        <v>952604</v>
      </c>
      <c r="Z522" s="10">
        <v>238976900</v>
      </c>
      <c r="AA522" s="10">
        <v>29369742</v>
      </c>
      <c r="AB522" s="10">
        <v>17452016</v>
      </c>
      <c r="AC522" s="10">
        <v>263174112</v>
      </c>
      <c r="AD522" s="10">
        <v>26325807</v>
      </c>
      <c r="AE522" s="10">
        <v>1035725726</v>
      </c>
      <c r="AF522" s="10">
        <v>149783521</v>
      </c>
      <c r="AG522" s="10">
        <v>45394604</v>
      </c>
      <c r="AH522" s="10">
        <v>952604</v>
      </c>
      <c r="AI522" s="10">
        <v>952604</v>
      </c>
      <c r="AJ522" s="10">
        <v>0</v>
      </c>
      <c r="AK522" s="10">
        <v>0</v>
      </c>
      <c r="AL522" s="10">
        <v>0</v>
      </c>
      <c r="AM522" s="197">
        <v>3731248297</v>
      </c>
      <c r="AN522" s="225"/>
    </row>
    <row r="523" spans="1:40" s="23" customFormat="1" ht="14.4" x14ac:dyDescent="0.3">
      <c r="A523" s="98" t="s">
        <v>754</v>
      </c>
      <c r="B523" s="99" t="s">
        <v>194</v>
      </c>
      <c r="C523" s="97">
        <v>932473326</v>
      </c>
      <c r="D523" s="97">
        <v>61290294</v>
      </c>
      <c r="E523" s="97">
        <v>952604</v>
      </c>
      <c r="F523" s="97">
        <v>952604</v>
      </c>
      <c r="G523" s="97">
        <v>30731549</v>
      </c>
      <c r="H523" s="97">
        <v>167188755</v>
      </c>
      <c r="I523" s="97">
        <v>137385360</v>
      </c>
      <c r="J523" s="97">
        <v>952604</v>
      </c>
      <c r="K523" s="97">
        <v>17797412</v>
      </c>
      <c r="L523" s="97">
        <v>1625189</v>
      </c>
      <c r="M523" s="97">
        <v>5576068</v>
      </c>
      <c r="N523" s="97">
        <v>0</v>
      </c>
      <c r="O523" s="97">
        <v>117305449</v>
      </c>
      <c r="P523" s="97">
        <v>952608</v>
      </c>
      <c r="Q523" s="97">
        <v>1543513</v>
      </c>
      <c r="R523" s="97">
        <v>952604</v>
      </c>
      <c r="S523" s="97">
        <v>3477604</v>
      </c>
      <c r="T523" s="97">
        <v>352062422</v>
      </c>
      <c r="U523" s="97">
        <v>583333</v>
      </c>
      <c r="V523" s="97">
        <v>43797095</v>
      </c>
      <c r="W523" s="97">
        <v>1717729</v>
      </c>
      <c r="X523" s="97">
        <v>42869935</v>
      </c>
      <c r="Y523" s="97">
        <v>952604</v>
      </c>
      <c r="Z523" s="97">
        <v>238976900</v>
      </c>
      <c r="AA523" s="97">
        <v>29369742</v>
      </c>
      <c r="AB523" s="97">
        <v>17452016</v>
      </c>
      <c r="AC523" s="97">
        <v>263174112</v>
      </c>
      <c r="AD523" s="97">
        <v>26325807</v>
      </c>
      <c r="AE523" s="97">
        <v>1035725726</v>
      </c>
      <c r="AF523" s="97">
        <v>149783521</v>
      </c>
      <c r="AG523" s="97">
        <v>45394604</v>
      </c>
      <c r="AH523" s="97">
        <v>952604</v>
      </c>
      <c r="AI523" s="97">
        <v>952604</v>
      </c>
      <c r="AJ523" s="97">
        <v>0</v>
      </c>
      <c r="AK523" s="97">
        <v>0</v>
      </c>
      <c r="AL523" s="97">
        <v>0</v>
      </c>
      <c r="AM523" s="203">
        <v>3731248297</v>
      </c>
      <c r="AN523" s="225"/>
    </row>
    <row r="524" spans="1:40" s="23" customFormat="1" ht="14.4" collapsed="1" x14ac:dyDescent="0.3">
      <c r="A524" s="63" t="s">
        <v>47</v>
      </c>
      <c r="B524" s="29" t="s">
        <v>118</v>
      </c>
      <c r="C524" s="28">
        <v>2688708287</v>
      </c>
      <c r="D524" s="28">
        <v>538470539</v>
      </c>
      <c r="E524" s="28">
        <v>397207013</v>
      </c>
      <c r="F524" s="28">
        <v>32156376</v>
      </c>
      <c r="G524" s="28">
        <v>256216839</v>
      </c>
      <c r="H524" s="28">
        <v>1147870807</v>
      </c>
      <c r="I524" s="28">
        <v>341369879</v>
      </c>
      <c r="J524" s="28">
        <v>26152356</v>
      </c>
      <c r="K524" s="28">
        <v>40682955</v>
      </c>
      <c r="L524" s="28">
        <v>13270832489</v>
      </c>
      <c r="M524" s="28">
        <v>11208316180</v>
      </c>
      <c r="N524" s="28">
        <v>1310247038</v>
      </c>
      <c r="O524" s="28">
        <v>1739352338</v>
      </c>
      <c r="P524" s="28">
        <v>125591231</v>
      </c>
      <c r="Q524" s="28">
        <v>111331157</v>
      </c>
      <c r="R524" s="28">
        <v>651054261</v>
      </c>
      <c r="S524" s="28">
        <v>172074206</v>
      </c>
      <c r="T524" s="28">
        <v>4548616455</v>
      </c>
      <c r="U524" s="28">
        <v>5754190574</v>
      </c>
      <c r="V524" s="28">
        <v>200637561</v>
      </c>
      <c r="W524" s="28">
        <v>524577068</v>
      </c>
      <c r="X524" s="28">
        <v>255668908</v>
      </c>
      <c r="Y524" s="28">
        <v>64477043</v>
      </c>
      <c r="Z524" s="28">
        <v>2154530397</v>
      </c>
      <c r="AA524" s="28">
        <v>1499810508</v>
      </c>
      <c r="AB524" s="28">
        <v>1165911934</v>
      </c>
      <c r="AC524" s="28">
        <v>1896105189</v>
      </c>
      <c r="AD524" s="28">
        <v>2292339306</v>
      </c>
      <c r="AE524" s="28">
        <v>5564874177</v>
      </c>
      <c r="AF524" s="28">
        <v>2017100417</v>
      </c>
      <c r="AG524" s="28">
        <v>193788615</v>
      </c>
      <c r="AH524" s="28">
        <v>67584594</v>
      </c>
      <c r="AI524" s="28">
        <v>13778614</v>
      </c>
      <c r="AJ524" s="28">
        <v>5144800</v>
      </c>
      <c r="AK524" s="28">
        <v>2287783</v>
      </c>
      <c r="AL524" s="28">
        <v>8772</v>
      </c>
      <c r="AM524" s="205">
        <v>62279066666</v>
      </c>
      <c r="AN524" s="225"/>
    </row>
    <row r="525" spans="1:40" s="23" customFormat="1" ht="14.4" x14ac:dyDescent="0.3">
      <c r="A525" s="62" t="s">
        <v>755</v>
      </c>
      <c r="B525" s="26" t="s">
        <v>197</v>
      </c>
      <c r="C525" s="10">
        <v>743100894</v>
      </c>
      <c r="D525" s="10">
        <v>14267250833</v>
      </c>
      <c r="E525" s="10">
        <v>0</v>
      </c>
      <c r="F525" s="10">
        <v>0</v>
      </c>
      <c r="G525" s="10">
        <v>10181818</v>
      </c>
      <c r="H525" s="10">
        <v>0</v>
      </c>
      <c r="I525" s="10">
        <v>187468708</v>
      </c>
      <c r="J525" s="10">
        <v>1090909</v>
      </c>
      <c r="K525" s="10">
        <v>21443582</v>
      </c>
      <c r="L525" s="10">
        <v>331417816</v>
      </c>
      <c r="M525" s="10">
        <v>363636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24090909</v>
      </c>
      <c r="U525" s="10">
        <v>174101033</v>
      </c>
      <c r="V525" s="10">
        <v>299514929</v>
      </c>
      <c r="W525" s="10">
        <v>0</v>
      </c>
      <c r="X525" s="10">
        <v>69063636</v>
      </c>
      <c r="Y525" s="10">
        <v>0</v>
      </c>
      <c r="Z525" s="10">
        <v>25777335</v>
      </c>
      <c r="AA525" s="10">
        <v>851991212</v>
      </c>
      <c r="AB525" s="10">
        <v>50000000</v>
      </c>
      <c r="AC525" s="10">
        <v>0</v>
      </c>
      <c r="AD525" s="10">
        <v>45051714</v>
      </c>
      <c r="AE525" s="10">
        <v>381363637</v>
      </c>
      <c r="AF525" s="10">
        <v>1818182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>
        <v>0</v>
      </c>
      <c r="AM525" s="197">
        <v>17485090783</v>
      </c>
      <c r="AN525" s="225"/>
    </row>
    <row r="526" spans="1:40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>
        <v>0</v>
      </c>
      <c r="AM526" s="197">
        <v>0</v>
      </c>
      <c r="AN526" s="225"/>
    </row>
    <row r="527" spans="1:40" s="23" customFormat="1" ht="14.4" x14ac:dyDescent="0.3">
      <c r="A527" s="98" t="s">
        <v>757</v>
      </c>
      <c r="B527" s="99" t="s">
        <v>196</v>
      </c>
      <c r="C527" s="97">
        <v>743100894</v>
      </c>
      <c r="D527" s="97">
        <v>14267250833</v>
      </c>
      <c r="E527" s="97">
        <v>0</v>
      </c>
      <c r="F527" s="97">
        <v>0</v>
      </c>
      <c r="G527" s="97">
        <v>10181818</v>
      </c>
      <c r="H527" s="97">
        <v>0</v>
      </c>
      <c r="I527" s="97">
        <v>187468708</v>
      </c>
      <c r="J527" s="97">
        <v>1090909</v>
      </c>
      <c r="K527" s="97">
        <v>21443582</v>
      </c>
      <c r="L527" s="97">
        <v>331417816</v>
      </c>
      <c r="M527" s="97">
        <v>363636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24090909</v>
      </c>
      <c r="U527" s="97">
        <v>174101033</v>
      </c>
      <c r="V527" s="97">
        <v>299514929</v>
      </c>
      <c r="W527" s="97">
        <v>0</v>
      </c>
      <c r="X527" s="97">
        <v>69063636</v>
      </c>
      <c r="Y527" s="97">
        <v>0</v>
      </c>
      <c r="Z527" s="97">
        <v>25777335</v>
      </c>
      <c r="AA527" s="97">
        <v>851991212</v>
      </c>
      <c r="AB527" s="97">
        <v>50000000</v>
      </c>
      <c r="AC527" s="97">
        <v>0</v>
      </c>
      <c r="AD527" s="97">
        <v>45051714</v>
      </c>
      <c r="AE527" s="97">
        <v>381363637</v>
      </c>
      <c r="AF527" s="97">
        <v>1818182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97">
        <v>0</v>
      </c>
      <c r="AM527" s="203">
        <v>17485090783</v>
      </c>
      <c r="AN527" s="225"/>
    </row>
    <row r="528" spans="1:40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>
        <v>0</v>
      </c>
      <c r="AM528" s="197">
        <v>0</v>
      </c>
      <c r="AN528" s="225"/>
    </row>
    <row r="529" spans="1:40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97">
        <v>0</v>
      </c>
      <c r="AM529" s="203">
        <v>0</v>
      </c>
      <c r="AN529" s="225"/>
    </row>
    <row r="530" spans="1:40" s="23" customFormat="1" ht="14.4" x14ac:dyDescent="0.3">
      <c r="A530" s="62" t="s">
        <v>760</v>
      </c>
      <c r="B530" s="26" t="s">
        <v>200</v>
      </c>
      <c r="C530" s="10">
        <v>390984031</v>
      </c>
      <c r="D530" s="10">
        <v>295635881</v>
      </c>
      <c r="E530" s="10">
        <v>28001201</v>
      </c>
      <c r="F530" s="10">
        <v>307084927</v>
      </c>
      <c r="G530" s="10">
        <v>325479635</v>
      </c>
      <c r="H530" s="10">
        <v>2662522731</v>
      </c>
      <c r="I530" s="10">
        <v>372080316</v>
      </c>
      <c r="J530" s="10">
        <v>14022261</v>
      </c>
      <c r="K530" s="10">
        <v>55996693</v>
      </c>
      <c r="L530" s="10">
        <v>7697579106</v>
      </c>
      <c r="M530" s="10">
        <v>2825140685</v>
      </c>
      <c r="N530" s="10">
        <v>666423131</v>
      </c>
      <c r="O530" s="10">
        <v>795067038</v>
      </c>
      <c r="P530" s="10">
        <v>256415984</v>
      </c>
      <c r="Q530" s="10">
        <v>1152570</v>
      </c>
      <c r="R530" s="10">
        <v>147986152</v>
      </c>
      <c r="S530" s="10">
        <v>72067622</v>
      </c>
      <c r="T530" s="10">
        <v>241704885</v>
      </c>
      <c r="U530" s="10">
        <v>429704757</v>
      </c>
      <c r="V530" s="10">
        <v>81528442</v>
      </c>
      <c r="W530" s="10">
        <v>50885261</v>
      </c>
      <c r="X530" s="10">
        <v>468445896</v>
      </c>
      <c r="Y530" s="10">
        <v>1107025</v>
      </c>
      <c r="Z530" s="10">
        <v>428608724</v>
      </c>
      <c r="AA530" s="10">
        <v>2353663785</v>
      </c>
      <c r="AB530" s="10">
        <v>3582137044</v>
      </c>
      <c r="AC530" s="10">
        <v>1863322983</v>
      </c>
      <c r="AD530" s="10">
        <v>126401722</v>
      </c>
      <c r="AE530" s="10">
        <v>525819520</v>
      </c>
      <c r="AF530" s="10">
        <v>1114175673</v>
      </c>
      <c r="AG530" s="10">
        <v>337535912</v>
      </c>
      <c r="AH530" s="10">
        <v>224931582</v>
      </c>
      <c r="AI530" s="10">
        <v>93453992</v>
      </c>
      <c r="AJ530" s="10">
        <v>108842143</v>
      </c>
      <c r="AK530" s="10">
        <v>41729</v>
      </c>
      <c r="AL530" s="10">
        <v>1037</v>
      </c>
      <c r="AM530" s="197">
        <v>28945952076</v>
      </c>
      <c r="AN530" s="225"/>
    </row>
    <row r="531" spans="1:40" s="23" customFormat="1" ht="14.4" x14ac:dyDescent="0.3">
      <c r="A531" s="98" t="s">
        <v>761</v>
      </c>
      <c r="B531" s="99" t="s">
        <v>200</v>
      </c>
      <c r="C531" s="97">
        <v>390984031</v>
      </c>
      <c r="D531" s="97">
        <v>295635881</v>
      </c>
      <c r="E531" s="97">
        <v>28001201</v>
      </c>
      <c r="F531" s="97">
        <v>307084927</v>
      </c>
      <c r="G531" s="97">
        <v>325479635</v>
      </c>
      <c r="H531" s="97">
        <v>2662522731</v>
      </c>
      <c r="I531" s="97">
        <v>372080316</v>
      </c>
      <c r="J531" s="97">
        <v>14022261</v>
      </c>
      <c r="K531" s="97">
        <v>55996693</v>
      </c>
      <c r="L531" s="97">
        <v>7697579106</v>
      </c>
      <c r="M531" s="97">
        <v>2825140685</v>
      </c>
      <c r="N531" s="97">
        <v>666423131</v>
      </c>
      <c r="O531" s="97">
        <v>795067038</v>
      </c>
      <c r="P531" s="97">
        <v>256415984</v>
      </c>
      <c r="Q531" s="97">
        <v>1152570</v>
      </c>
      <c r="R531" s="97">
        <v>147986152</v>
      </c>
      <c r="S531" s="97">
        <v>72067622</v>
      </c>
      <c r="T531" s="97">
        <v>241704885</v>
      </c>
      <c r="U531" s="97">
        <v>429704757</v>
      </c>
      <c r="V531" s="97">
        <v>81528442</v>
      </c>
      <c r="W531" s="97">
        <v>50885261</v>
      </c>
      <c r="X531" s="97">
        <v>468445896</v>
      </c>
      <c r="Y531" s="97">
        <v>1107025</v>
      </c>
      <c r="Z531" s="97">
        <v>428608724</v>
      </c>
      <c r="AA531" s="97">
        <v>2353663785</v>
      </c>
      <c r="AB531" s="97">
        <v>3582137044</v>
      </c>
      <c r="AC531" s="97">
        <v>1863322983</v>
      </c>
      <c r="AD531" s="97">
        <v>126401722</v>
      </c>
      <c r="AE531" s="97">
        <v>525819520</v>
      </c>
      <c r="AF531" s="97">
        <v>1114175673</v>
      </c>
      <c r="AG531" s="97">
        <v>337535912</v>
      </c>
      <c r="AH531" s="97">
        <v>224931582</v>
      </c>
      <c r="AI531" s="97">
        <v>93453992</v>
      </c>
      <c r="AJ531" s="97">
        <v>108842143</v>
      </c>
      <c r="AK531" s="97">
        <v>41729</v>
      </c>
      <c r="AL531" s="97">
        <v>1037</v>
      </c>
      <c r="AM531" s="203">
        <v>28945952076</v>
      </c>
      <c r="AN531" s="225"/>
    </row>
    <row r="532" spans="1:40" s="23" customFormat="1" ht="14.4" collapsed="1" x14ac:dyDescent="0.3">
      <c r="A532" s="63" t="s">
        <v>48</v>
      </c>
      <c r="B532" s="29" t="s">
        <v>126</v>
      </c>
      <c r="C532" s="28">
        <v>1134084925</v>
      </c>
      <c r="D532" s="28">
        <v>14562886714</v>
      </c>
      <c r="E532" s="28">
        <v>28001201</v>
      </c>
      <c r="F532" s="28">
        <v>307084927</v>
      </c>
      <c r="G532" s="28">
        <v>335661453</v>
      </c>
      <c r="H532" s="28">
        <v>2662522731</v>
      </c>
      <c r="I532" s="28">
        <v>559549024</v>
      </c>
      <c r="J532" s="28">
        <v>15113170</v>
      </c>
      <c r="K532" s="28">
        <v>77440275</v>
      </c>
      <c r="L532" s="28">
        <v>8028996922</v>
      </c>
      <c r="M532" s="28">
        <v>2825504321</v>
      </c>
      <c r="N532" s="28">
        <v>666423131</v>
      </c>
      <c r="O532" s="28">
        <v>795067038</v>
      </c>
      <c r="P532" s="28">
        <v>256415984</v>
      </c>
      <c r="Q532" s="28">
        <v>1152570</v>
      </c>
      <c r="R532" s="28">
        <v>147986152</v>
      </c>
      <c r="S532" s="28">
        <v>72067622</v>
      </c>
      <c r="T532" s="28">
        <v>265795794</v>
      </c>
      <c r="U532" s="28">
        <v>603805790</v>
      </c>
      <c r="V532" s="28">
        <v>381043371</v>
      </c>
      <c r="W532" s="28">
        <v>50885261</v>
      </c>
      <c r="X532" s="28">
        <v>537509532</v>
      </c>
      <c r="Y532" s="28">
        <v>1107025</v>
      </c>
      <c r="Z532" s="28">
        <v>454386059</v>
      </c>
      <c r="AA532" s="28">
        <v>3205654997</v>
      </c>
      <c r="AB532" s="28">
        <v>3632137044</v>
      </c>
      <c r="AC532" s="28">
        <v>1863322983</v>
      </c>
      <c r="AD532" s="28">
        <v>171453436</v>
      </c>
      <c r="AE532" s="28">
        <v>907183157</v>
      </c>
      <c r="AF532" s="28">
        <v>1115993855</v>
      </c>
      <c r="AG532" s="28">
        <v>337535912</v>
      </c>
      <c r="AH532" s="28">
        <v>224931582</v>
      </c>
      <c r="AI532" s="28">
        <v>93453992</v>
      </c>
      <c r="AJ532" s="28">
        <v>108842143</v>
      </c>
      <c r="AK532" s="28">
        <v>41729</v>
      </c>
      <c r="AL532" s="28">
        <v>1037</v>
      </c>
      <c r="AM532" s="205">
        <v>46431042859</v>
      </c>
      <c r="AN532" s="225"/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6640625" style="64" customWidth="1" collapsed="1"/>
    <col min="2" max="2" width="50.6640625" style="1" customWidth="1" collapsed="1"/>
    <col min="3" max="15" width="18.6640625" style="2" customWidth="1" collapsed="1"/>
    <col min="16" max="16" width="16.5546875" style="2" customWidth="1" collapsed="1"/>
    <col min="17" max="23" width="18.6640625" style="2" customWidth="1" collapsed="1"/>
    <col min="24" max="36" width="18.6640625" style="1" customWidth="1" collapsed="1"/>
    <col min="37" max="38" width="18.6640625" style="1" customWidth="1"/>
    <col min="39" max="39" width="39.109375" style="1" customWidth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9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39" s="7" customFormat="1" ht="28.8" x14ac:dyDescent="0.55000000000000004">
      <c r="A2" s="78"/>
      <c r="B2" s="79"/>
      <c r="C2" s="265" t="s">
        <v>74</v>
      </c>
      <c r="D2" s="265"/>
      <c r="E2" s="265"/>
      <c r="F2" s="265"/>
      <c r="G2" s="265"/>
      <c r="H2" s="265"/>
      <c r="I2" s="265" t="s">
        <v>74</v>
      </c>
      <c r="J2" s="265"/>
      <c r="K2" s="265"/>
      <c r="L2" s="265"/>
      <c r="M2" s="265"/>
      <c r="N2" s="265"/>
      <c r="O2" s="265" t="s">
        <v>74</v>
      </c>
      <c r="P2" s="265"/>
      <c r="Q2" s="265"/>
      <c r="R2" s="265"/>
      <c r="S2" s="265"/>
      <c r="T2" s="265"/>
      <c r="U2" s="265" t="s">
        <v>74</v>
      </c>
      <c r="V2" s="265"/>
      <c r="W2" s="265"/>
      <c r="X2" s="265"/>
      <c r="Y2" s="265"/>
      <c r="Z2" s="265"/>
      <c r="AA2" s="265" t="s">
        <v>74</v>
      </c>
      <c r="AB2" s="265"/>
      <c r="AC2" s="265"/>
      <c r="AD2" s="265"/>
      <c r="AE2" s="265"/>
      <c r="AF2" s="265"/>
      <c r="AG2" s="265" t="s">
        <v>74</v>
      </c>
      <c r="AH2" s="265"/>
      <c r="AI2" s="265"/>
      <c r="AJ2" s="265"/>
      <c r="AK2" s="265"/>
      <c r="AL2" s="265"/>
      <c r="AM2" s="265"/>
    </row>
    <row r="3" spans="1:39" s="7" customFormat="1" ht="18" x14ac:dyDescent="0.35">
      <c r="A3" s="78"/>
      <c r="B3" s="80"/>
      <c r="C3" s="266" t="str">
        <f>PROPER(CARATULA!$A$19)</f>
        <v>Periodo Julio 2025 - Abril 2026</v>
      </c>
      <c r="D3" s="266"/>
      <c r="E3" s="266"/>
      <c r="F3" s="266"/>
      <c r="G3" s="266"/>
      <c r="H3" s="266"/>
      <c r="I3" s="266" t="str">
        <f>$C$3</f>
        <v>Periodo Julio 2025 - Abril 2026</v>
      </c>
      <c r="J3" s="266"/>
      <c r="K3" s="266"/>
      <c r="L3" s="266"/>
      <c r="M3" s="266"/>
      <c r="N3" s="266"/>
      <c r="O3" s="266" t="str">
        <f>$C$3</f>
        <v>Periodo Julio 2025 - Abril 2026</v>
      </c>
      <c r="P3" s="266"/>
      <c r="Q3" s="266"/>
      <c r="R3" s="266"/>
      <c r="S3" s="266"/>
      <c r="T3" s="266"/>
      <c r="U3" s="266" t="str">
        <f>$C$3</f>
        <v>Periodo Julio 2025 - Abril 2026</v>
      </c>
      <c r="V3" s="266"/>
      <c r="W3" s="266"/>
      <c r="X3" s="266"/>
      <c r="Y3" s="266"/>
      <c r="Z3" s="266"/>
      <c r="AA3" s="266" t="str">
        <f>$C$3</f>
        <v>Periodo Julio 2025 - Abril 2026</v>
      </c>
      <c r="AB3" s="266"/>
      <c r="AC3" s="266"/>
      <c r="AD3" s="266"/>
      <c r="AE3" s="266"/>
      <c r="AF3" s="266"/>
      <c r="AG3" s="266" t="str">
        <f>$C$3</f>
        <v>Periodo Julio 2025 - Abril 2026</v>
      </c>
      <c r="AH3" s="266"/>
      <c r="AI3" s="266"/>
      <c r="AJ3" s="266"/>
      <c r="AK3" s="266"/>
      <c r="AL3" s="266"/>
      <c r="AM3" s="266"/>
    </row>
    <row r="4" spans="1:39" s="7" customFormat="1" ht="15.6" x14ac:dyDescent="0.3">
      <c r="A4" s="78"/>
      <c r="B4" s="81"/>
      <c r="C4" s="267" t="s">
        <v>71</v>
      </c>
      <c r="D4" s="267"/>
      <c r="E4" s="267"/>
      <c r="F4" s="267"/>
      <c r="G4" s="267"/>
      <c r="H4" s="267"/>
      <c r="I4" s="267" t="s">
        <v>71</v>
      </c>
      <c r="J4" s="267"/>
      <c r="K4" s="267"/>
      <c r="L4" s="267"/>
      <c r="M4" s="267"/>
      <c r="N4" s="267"/>
      <c r="O4" s="267" t="s">
        <v>71</v>
      </c>
      <c r="P4" s="267"/>
      <c r="Q4" s="267"/>
      <c r="R4" s="267"/>
      <c r="S4" s="267"/>
      <c r="T4" s="267"/>
      <c r="U4" s="267" t="s">
        <v>71</v>
      </c>
      <c r="V4" s="267"/>
      <c r="W4" s="267"/>
      <c r="X4" s="267"/>
      <c r="Y4" s="267"/>
      <c r="Z4" s="267"/>
      <c r="AA4" s="267" t="s">
        <v>71</v>
      </c>
      <c r="AB4" s="267"/>
      <c r="AC4" s="267"/>
      <c r="AD4" s="267"/>
      <c r="AE4" s="267"/>
      <c r="AF4" s="267"/>
      <c r="AG4" s="267" t="s">
        <v>71</v>
      </c>
      <c r="AH4" s="267"/>
      <c r="AI4" s="267"/>
      <c r="AJ4" s="267"/>
      <c r="AK4" s="267"/>
      <c r="AL4" s="267"/>
      <c r="AM4" s="267"/>
    </row>
    <row r="5" spans="1:39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9" s="6" customFormat="1" ht="57.6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39" s="6" customFormat="1" ht="12" customHeight="1" x14ac:dyDescent="0.3">
      <c r="A7" s="65" t="s">
        <v>764</v>
      </c>
      <c r="B7" s="25" t="s">
        <v>143</v>
      </c>
      <c r="C7" s="24">
        <v>231296918</v>
      </c>
      <c r="D7" s="24">
        <v>110019622</v>
      </c>
      <c r="E7" s="24">
        <v>307475765</v>
      </c>
      <c r="F7" s="24">
        <v>35670039</v>
      </c>
      <c r="G7" s="24">
        <v>221097465</v>
      </c>
      <c r="H7" s="24">
        <v>493510745</v>
      </c>
      <c r="I7" s="24">
        <v>48238977</v>
      </c>
      <c r="J7" s="24">
        <v>54363693</v>
      </c>
      <c r="K7" s="24">
        <v>6935661</v>
      </c>
      <c r="L7" s="24">
        <v>326555406</v>
      </c>
      <c r="M7" s="24">
        <v>252349338</v>
      </c>
      <c r="N7" s="24">
        <v>24269218</v>
      </c>
      <c r="O7" s="24">
        <v>86408034</v>
      </c>
      <c r="P7" s="24">
        <v>132697940</v>
      </c>
      <c r="Q7" s="24">
        <v>399582570</v>
      </c>
      <c r="R7" s="24">
        <v>9464412</v>
      </c>
      <c r="S7" s="24">
        <v>11050107</v>
      </c>
      <c r="T7" s="24">
        <v>31015415</v>
      </c>
      <c r="U7" s="24">
        <v>12637373</v>
      </c>
      <c r="V7" s="24">
        <v>312567188</v>
      </c>
      <c r="W7" s="24">
        <v>25933656</v>
      </c>
      <c r="X7" s="24">
        <v>50198420</v>
      </c>
      <c r="Y7" s="24">
        <v>74218593</v>
      </c>
      <c r="Z7" s="24">
        <v>355131364</v>
      </c>
      <c r="AA7" s="24">
        <v>220728696</v>
      </c>
      <c r="AB7" s="24">
        <v>0</v>
      </c>
      <c r="AC7" s="24">
        <v>2026808580</v>
      </c>
      <c r="AD7" s="24">
        <v>196063730</v>
      </c>
      <c r="AE7" s="24">
        <v>49113653</v>
      </c>
      <c r="AF7" s="24">
        <v>42236869</v>
      </c>
      <c r="AG7" s="24">
        <v>13984156</v>
      </c>
      <c r="AH7" s="24">
        <v>0</v>
      </c>
      <c r="AI7" s="24">
        <v>0</v>
      </c>
      <c r="AJ7" s="24">
        <v>6069029</v>
      </c>
      <c r="AK7" s="24">
        <v>0</v>
      </c>
      <c r="AL7" s="24">
        <v>0</v>
      </c>
      <c r="AM7" s="202">
        <v>6167692632</v>
      </c>
    </row>
    <row r="8" spans="1:39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5085908</v>
      </c>
      <c r="E8" s="24">
        <v>0</v>
      </c>
      <c r="F8" s="24">
        <v>444807</v>
      </c>
      <c r="G8" s="24">
        <v>1928108</v>
      </c>
      <c r="H8" s="24">
        <v>20297315</v>
      </c>
      <c r="I8" s="24">
        <v>7380646</v>
      </c>
      <c r="J8" s="24">
        <v>0</v>
      </c>
      <c r="K8" s="24">
        <v>10286060</v>
      </c>
      <c r="L8" s="24">
        <v>3242926</v>
      </c>
      <c r="M8" s="24">
        <v>4351613</v>
      </c>
      <c r="N8" s="24">
        <v>0</v>
      </c>
      <c r="O8" s="24">
        <v>0</v>
      </c>
      <c r="P8" s="24">
        <v>37414126</v>
      </c>
      <c r="Q8" s="24">
        <v>7835553</v>
      </c>
      <c r="R8" s="24">
        <v>0</v>
      </c>
      <c r="S8" s="24">
        <v>0</v>
      </c>
      <c r="T8" s="24">
        <v>66166767</v>
      </c>
      <c r="U8" s="24">
        <v>0</v>
      </c>
      <c r="V8" s="24">
        <v>0</v>
      </c>
      <c r="W8" s="24">
        <v>26998354</v>
      </c>
      <c r="X8" s="24">
        <v>0</v>
      </c>
      <c r="Y8" s="24">
        <v>236260</v>
      </c>
      <c r="Z8" s="24">
        <v>11063770</v>
      </c>
      <c r="AA8" s="24">
        <v>21412656</v>
      </c>
      <c r="AB8" s="24">
        <v>0</v>
      </c>
      <c r="AC8" s="24">
        <v>261416788</v>
      </c>
      <c r="AD8" s="24">
        <v>0</v>
      </c>
      <c r="AE8" s="24">
        <v>0</v>
      </c>
      <c r="AF8" s="24">
        <v>78228508</v>
      </c>
      <c r="AG8" s="24">
        <v>6970483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02">
        <v>570760648</v>
      </c>
    </row>
    <row r="9" spans="1:39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806718</v>
      </c>
      <c r="E9" s="24">
        <v>4393420</v>
      </c>
      <c r="F9" s="24">
        <v>0</v>
      </c>
      <c r="G9" s="24">
        <v>0</v>
      </c>
      <c r="H9" s="24">
        <v>514880888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2473455614</v>
      </c>
      <c r="AA9" s="24">
        <v>0</v>
      </c>
      <c r="AB9" s="24">
        <v>0</v>
      </c>
      <c r="AC9" s="24">
        <v>110657085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02">
        <v>3104193725</v>
      </c>
    </row>
    <row r="10" spans="1:39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119409809</v>
      </c>
      <c r="E10" s="24">
        <v>4081702</v>
      </c>
      <c r="F10" s="24">
        <v>0</v>
      </c>
      <c r="G10" s="24">
        <v>1139989803</v>
      </c>
      <c r="H10" s="24">
        <v>76769057</v>
      </c>
      <c r="I10" s="24">
        <v>468327873</v>
      </c>
      <c r="J10" s="24">
        <v>30489313</v>
      </c>
      <c r="K10" s="24">
        <v>0</v>
      </c>
      <c r="L10" s="24">
        <v>582872503</v>
      </c>
      <c r="M10" s="24">
        <v>8249031</v>
      </c>
      <c r="N10" s="24">
        <v>0</v>
      </c>
      <c r="O10" s="24">
        <v>473424</v>
      </c>
      <c r="P10" s="24">
        <v>32102859</v>
      </c>
      <c r="Q10" s="24">
        <v>57304770</v>
      </c>
      <c r="R10" s="24">
        <v>30348472</v>
      </c>
      <c r="S10" s="24">
        <v>0</v>
      </c>
      <c r="T10" s="24">
        <v>0</v>
      </c>
      <c r="U10" s="24">
        <v>0</v>
      </c>
      <c r="V10" s="24">
        <v>45721726</v>
      </c>
      <c r="W10" s="24">
        <v>52925507</v>
      </c>
      <c r="X10" s="24">
        <v>0</v>
      </c>
      <c r="Y10" s="24">
        <v>27319741</v>
      </c>
      <c r="Z10" s="24">
        <v>749584595</v>
      </c>
      <c r="AA10" s="24">
        <v>6960713</v>
      </c>
      <c r="AB10" s="24">
        <v>0</v>
      </c>
      <c r="AC10" s="24">
        <v>1790645538</v>
      </c>
      <c r="AD10" s="24">
        <v>99487703</v>
      </c>
      <c r="AE10" s="24">
        <v>0</v>
      </c>
      <c r="AF10" s="24">
        <v>95093790</v>
      </c>
      <c r="AG10" s="24">
        <v>22988330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02">
        <v>5441146259</v>
      </c>
    </row>
    <row r="11" spans="1:39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640512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1561844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2">
        <v>2202356</v>
      </c>
    </row>
    <row r="12" spans="1:39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17250429</v>
      </c>
      <c r="F12" s="24">
        <v>0</v>
      </c>
      <c r="G12" s="24">
        <v>395146998</v>
      </c>
      <c r="H12" s="24">
        <v>4030549</v>
      </c>
      <c r="I12" s="24">
        <v>45999414</v>
      </c>
      <c r="J12" s="24">
        <v>0</v>
      </c>
      <c r="K12" s="24">
        <v>0</v>
      </c>
      <c r="L12" s="24">
        <v>0</v>
      </c>
      <c r="M12" s="24">
        <v>7372311</v>
      </c>
      <c r="N12" s="24">
        <v>5265733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3623014</v>
      </c>
      <c r="W12" s="24">
        <v>0</v>
      </c>
      <c r="X12" s="24">
        <v>0</v>
      </c>
      <c r="Y12" s="24">
        <v>4410229</v>
      </c>
      <c r="Z12" s="24">
        <v>19222258</v>
      </c>
      <c r="AA12" s="24">
        <v>0</v>
      </c>
      <c r="AB12" s="24">
        <v>0</v>
      </c>
      <c r="AC12" s="24">
        <v>48144585</v>
      </c>
      <c r="AD12" s="24">
        <v>157841529</v>
      </c>
      <c r="AE12" s="24">
        <v>0</v>
      </c>
      <c r="AF12" s="24">
        <v>8937946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2">
        <v>717244995</v>
      </c>
    </row>
    <row r="13" spans="1:39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8577333</v>
      </c>
      <c r="I13" s="24">
        <v>3318748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942821</v>
      </c>
      <c r="AA13" s="24">
        <v>0</v>
      </c>
      <c r="AB13" s="24">
        <v>0</v>
      </c>
      <c r="AC13" s="24">
        <v>23624082</v>
      </c>
      <c r="AD13" s="24">
        <v>0</v>
      </c>
      <c r="AE13" s="24">
        <v>0</v>
      </c>
      <c r="AF13" s="24">
        <v>922647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02">
        <v>37385631</v>
      </c>
    </row>
    <row r="14" spans="1:39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02">
        <v>0</v>
      </c>
    </row>
    <row r="15" spans="1:39" s="6" customFormat="1" ht="14.4" x14ac:dyDescent="0.3">
      <c r="A15" s="65" t="s">
        <v>772</v>
      </c>
      <c r="B15" s="25" t="s">
        <v>151</v>
      </c>
      <c r="C15" s="24">
        <v>77407361</v>
      </c>
      <c r="D15" s="24">
        <v>1066948</v>
      </c>
      <c r="E15" s="24">
        <v>10557230</v>
      </c>
      <c r="F15" s="24">
        <v>0</v>
      </c>
      <c r="G15" s="24">
        <v>627039</v>
      </c>
      <c r="H15" s="24">
        <v>28592466</v>
      </c>
      <c r="I15" s="24">
        <v>18984688</v>
      </c>
      <c r="J15" s="24">
        <v>0</v>
      </c>
      <c r="K15" s="24">
        <v>13156911</v>
      </c>
      <c r="L15" s="24">
        <v>241135622</v>
      </c>
      <c r="M15" s="24">
        <v>276277178</v>
      </c>
      <c r="N15" s="24">
        <v>45757157</v>
      </c>
      <c r="O15" s="24">
        <v>49549656</v>
      </c>
      <c r="P15" s="24">
        <v>19198201</v>
      </c>
      <c r="Q15" s="24">
        <v>27049985</v>
      </c>
      <c r="R15" s="24">
        <v>1370110</v>
      </c>
      <c r="S15" s="24">
        <v>0</v>
      </c>
      <c r="T15" s="24">
        <v>0</v>
      </c>
      <c r="U15" s="24">
        <v>0</v>
      </c>
      <c r="V15" s="24">
        <v>10714017</v>
      </c>
      <c r="W15" s="24">
        <v>43050659</v>
      </c>
      <c r="X15" s="24">
        <v>34170691</v>
      </c>
      <c r="Y15" s="24">
        <v>196086828</v>
      </c>
      <c r="Z15" s="24">
        <v>90274007</v>
      </c>
      <c r="AA15" s="24">
        <v>149141584</v>
      </c>
      <c r="AB15" s="24">
        <v>0</v>
      </c>
      <c r="AC15" s="24">
        <v>549898170</v>
      </c>
      <c r="AD15" s="24">
        <v>61707676</v>
      </c>
      <c r="AE15" s="24">
        <v>25071864</v>
      </c>
      <c r="AF15" s="24">
        <v>22378334</v>
      </c>
      <c r="AG15" s="24">
        <v>4214837</v>
      </c>
      <c r="AH15" s="24">
        <v>0</v>
      </c>
      <c r="AI15" s="24">
        <v>0</v>
      </c>
      <c r="AJ15" s="24">
        <v>29985292</v>
      </c>
      <c r="AK15" s="24">
        <v>0</v>
      </c>
      <c r="AL15" s="24">
        <v>0</v>
      </c>
      <c r="AM15" s="202">
        <v>2027424511</v>
      </c>
    </row>
    <row r="16" spans="1:39" s="6" customFormat="1" ht="14.4" x14ac:dyDescent="0.3">
      <c r="A16" s="65" t="s">
        <v>773</v>
      </c>
      <c r="B16" s="25" t="s">
        <v>152</v>
      </c>
      <c r="C16" s="24">
        <v>0</v>
      </c>
      <c r="D16" s="24">
        <v>0</v>
      </c>
      <c r="E16" s="24">
        <v>63674</v>
      </c>
      <c r="F16" s="24">
        <v>0</v>
      </c>
      <c r="G16" s="24">
        <v>20709639</v>
      </c>
      <c r="H16" s="24">
        <v>183536903</v>
      </c>
      <c r="I16" s="24">
        <v>8580885</v>
      </c>
      <c r="J16" s="24">
        <v>24987</v>
      </c>
      <c r="K16" s="24">
        <v>0</v>
      </c>
      <c r="L16" s="24">
        <v>0</v>
      </c>
      <c r="M16" s="24">
        <v>0</v>
      </c>
      <c r="N16" s="24">
        <v>63791685</v>
      </c>
      <c r="O16" s="24">
        <v>0</v>
      </c>
      <c r="P16" s="24">
        <v>0</v>
      </c>
      <c r="Q16" s="24">
        <v>2098263</v>
      </c>
      <c r="R16" s="24">
        <v>12903118</v>
      </c>
      <c r="S16" s="24">
        <v>0</v>
      </c>
      <c r="T16" s="24">
        <v>0</v>
      </c>
      <c r="U16" s="24">
        <v>0</v>
      </c>
      <c r="V16" s="24">
        <v>33406560</v>
      </c>
      <c r="W16" s="24">
        <v>0</v>
      </c>
      <c r="X16" s="24">
        <v>0</v>
      </c>
      <c r="Y16" s="24">
        <v>0</v>
      </c>
      <c r="Z16" s="24">
        <v>7015779</v>
      </c>
      <c r="AA16" s="24">
        <v>0</v>
      </c>
      <c r="AB16" s="24">
        <v>0</v>
      </c>
      <c r="AC16" s="24">
        <v>151314116</v>
      </c>
      <c r="AD16" s="24">
        <v>1262388</v>
      </c>
      <c r="AE16" s="24">
        <v>0</v>
      </c>
      <c r="AF16" s="24">
        <v>3948563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02">
        <v>488656560</v>
      </c>
    </row>
    <row r="17" spans="1:39" s="6" customFormat="1" ht="14.4" x14ac:dyDescent="0.3">
      <c r="A17" s="65" t="s">
        <v>774</v>
      </c>
      <c r="B17" s="25" t="s">
        <v>153</v>
      </c>
      <c r="C17" s="24">
        <v>19604407</v>
      </c>
      <c r="D17" s="24">
        <v>2358705</v>
      </c>
      <c r="E17" s="24">
        <v>0</v>
      </c>
      <c r="F17" s="24">
        <v>0</v>
      </c>
      <c r="G17" s="24">
        <v>0</v>
      </c>
      <c r="H17" s="24">
        <v>0</v>
      </c>
      <c r="I17" s="24">
        <v>11819</v>
      </c>
      <c r="J17" s="24">
        <v>0</v>
      </c>
      <c r="K17" s="24">
        <v>0</v>
      </c>
      <c r="L17" s="24">
        <v>36086779</v>
      </c>
      <c r="M17" s="24">
        <v>73579990</v>
      </c>
      <c r="N17" s="24">
        <v>0</v>
      </c>
      <c r="O17" s="24">
        <v>0</v>
      </c>
      <c r="P17" s="24">
        <v>0</v>
      </c>
      <c r="Q17" s="24">
        <v>0</v>
      </c>
      <c r="R17" s="24">
        <v>2603796</v>
      </c>
      <c r="S17" s="24">
        <v>0</v>
      </c>
      <c r="T17" s="24">
        <v>0</v>
      </c>
      <c r="U17" s="24">
        <v>3639137</v>
      </c>
      <c r="V17" s="24">
        <v>0</v>
      </c>
      <c r="W17" s="24">
        <v>0</v>
      </c>
      <c r="X17" s="24">
        <v>0</v>
      </c>
      <c r="Y17" s="24">
        <v>0</v>
      </c>
      <c r="Z17" s="24">
        <v>172111768</v>
      </c>
      <c r="AA17" s="24">
        <v>17820836</v>
      </c>
      <c r="AB17" s="24">
        <v>0</v>
      </c>
      <c r="AC17" s="24">
        <v>2591079</v>
      </c>
      <c r="AD17" s="24">
        <v>11985268</v>
      </c>
      <c r="AE17" s="24">
        <v>0</v>
      </c>
      <c r="AF17" s="24">
        <v>4950553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02">
        <v>347344137</v>
      </c>
    </row>
    <row r="18" spans="1:39" s="6" customFormat="1" ht="14.4" x14ac:dyDescent="0.3">
      <c r="A18" s="65" t="s">
        <v>775</v>
      </c>
      <c r="B18" s="25" t="s">
        <v>154</v>
      </c>
      <c r="C18" s="24">
        <v>11859814</v>
      </c>
      <c r="D18" s="24">
        <v>0</v>
      </c>
      <c r="E18" s="24">
        <v>0</v>
      </c>
      <c r="F18" s="24">
        <v>0</v>
      </c>
      <c r="G18" s="24">
        <v>1446951879</v>
      </c>
      <c r="H18" s="24">
        <v>57512616</v>
      </c>
      <c r="I18" s="24">
        <v>4574562</v>
      </c>
      <c r="J18" s="24">
        <v>0</v>
      </c>
      <c r="K18" s="24">
        <v>0</v>
      </c>
      <c r="L18" s="24">
        <v>37138999</v>
      </c>
      <c r="M18" s="24">
        <v>141798490</v>
      </c>
      <c r="N18" s="24">
        <v>388706557</v>
      </c>
      <c r="O18" s="24">
        <v>0</v>
      </c>
      <c r="P18" s="24">
        <v>0</v>
      </c>
      <c r="Q18" s="24">
        <v>62659213</v>
      </c>
      <c r="R18" s="24">
        <v>79918641</v>
      </c>
      <c r="S18" s="24">
        <v>0</v>
      </c>
      <c r="T18" s="24">
        <v>0</v>
      </c>
      <c r="U18" s="24">
        <v>12660341</v>
      </c>
      <c r="V18" s="24">
        <v>0</v>
      </c>
      <c r="W18" s="24">
        <v>0</v>
      </c>
      <c r="X18" s="24">
        <v>125356</v>
      </c>
      <c r="Y18" s="24">
        <v>2137217</v>
      </c>
      <c r="Z18" s="24">
        <v>512603177</v>
      </c>
      <c r="AA18" s="24">
        <v>7877985</v>
      </c>
      <c r="AB18" s="24">
        <v>0</v>
      </c>
      <c r="AC18" s="24">
        <v>367411520</v>
      </c>
      <c r="AD18" s="24">
        <v>107201895</v>
      </c>
      <c r="AE18" s="24">
        <v>0</v>
      </c>
      <c r="AF18" s="24">
        <v>221639887</v>
      </c>
      <c r="AG18" s="24">
        <v>6906707</v>
      </c>
      <c r="AH18" s="24">
        <v>0</v>
      </c>
      <c r="AI18" s="24">
        <v>0</v>
      </c>
      <c r="AJ18" s="24">
        <v>7951594</v>
      </c>
      <c r="AK18" s="24">
        <v>0</v>
      </c>
      <c r="AL18" s="24">
        <v>0</v>
      </c>
      <c r="AM18" s="202">
        <v>3477636450</v>
      </c>
    </row>
    <row r="19" spans="1:39" s="6" customFormat="1" ht="14.4" x14ac:dyDescent="0.3">
      <c r="A19" s="65" t="s">
        <v>776</v>
      </c>
      <c r="B19" s="25" t="s">
        <v>155</v>
      </c>
      <c r="C19" s="24">
        <v>2030542</v>
      </c>
      <c r="D19" s="24">
        <v>0</v>
      </c>
      <c r="E19" s="24">
        <v>6096518</v>
      </c>
      <c r="F19" s="24">
        <v>6381108</v>
      </c>
      <c r="G19" s="24">
        <v>402412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7717513</v>
      </c>
      <c r="N19" s="24">
        <v>358090491</v>
      </c>
      <c r="O19" s="24">
        <v>0</v>
      </c>
      <c r="P19" s="24">
        <v>0</v>
      </c>
      <c r="Q19" s="24">
        <v>151473547</v>
      </c>
      <c r="R19" s="24">
        <v>0</v>
      </c>
      <c r="S19" s="24">
        <v>18959285</v>
      </c>
      <c r="T19" s="24">
        <v>0</v>
      </c>
      <c r="U19" s="24">
        <v>17025775</v>
      </c>
      <c r="V19" s="24">
        <v>0</v>
      </c>
      <c r="W19" s="24">
        <v>146405553</v>
      </c>
      <c r="X19" s="24">
        <v>0</v>
      </c>
      <c r="Y19" s="24">
        <v>36362282</v>
      </c>
      <c r="Z19" s="24">
        <v>3472407</v>
      </c>
      <c r="AA19" s="24">
        <v>0</v>
      </c>
      <c r="AB19" s="24">
        <v>0</v>
      </c>
      <c r="AC19" s="24">
        <v>242587757</v>
      </c>
      <c r="AD19" s="24">
        <v>0</v>
      </c>
      <c r="AE19" s="24">
        <v>0</v>
      </c>
      <c r="AF19" s="24">
        <v>0</v>
      </c>
      <c r="AG19" s="24">
        <v>3661794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02">
        <v>1000666984</v>
      </c>
    </row>
    <row r="20" spans="1:39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5442053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35007014</v>
      </c>
      <c r="Z20" s="24">
        <v>3699870834</v>
      </c>
      <c r="AA20" s="24">
        <v>0</v>
      </c>
      <c r="AB20" s="24">
        <v>0</v>
      </c>
      <c r="AC20" s="24">
        <v>1376249681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02">
        <v>5116569582</v>
      </c>
    </row>
    <row r="21" spans="1:39" s="6" customFormat="1" ht="12" customHeight="1" x14ac:dyDescent="0.3">
      <c r="A21" s="95" t="s">
        <v>778</v>
      </c>
      <c r="B21" s="96" t="s">
        <v>156</v>
      </c>
      <c r="C21" s="97">
        <v>342199042</v>
      </c>
      <c r="D21" s="97">
        <v>238747710</v>
      </c>
      <c r="E21" s="97">
        <v>349918738</v>
      </c>
      <c r="F21" s="97">
        <v>47938007</v>
      </c>
      <c r="G21" s="97">
        <v>3227493855</v>
      </c>
      <c r="H21" s="97">
        <v>1387707872</v>
      </c>
      <c r="I21" s="97">
        <v>605417612</v>
      </c>
      <c r="J21" s="97">
        <v>84877993</v>
      </c>
      <c r="K21" s="97">
        <v>30378632</v>
      </c>
      <c r="L21" s="97">
        <v>1227032235</v>
      </c>
      <c r="M21" s="97">
        <v>771695464</v>
      </c>
      <c r="N21" s="97">
        <v>885880841</v>
      </c>
      <c r="O21" s="97">
        <v>136431114</v>
      </c>
      <c r="P21" s="97">
        <v>221413126</v>
      </c>
      <c r="Q21" s="97">
        <v>708003901</v>
      </c>
      <c r="R21" s="97">
        <v>136608549</v>
      </c>
      <c r="S21" s="97">
        <v>30009392</v>
      </c>
      <c r="T21" s="97">
        <v>97182182</v>
      </c>
      <c r="U21" s="97">
        <v>45962626</v>
      </c>
      <c r="V21" s="97">
        <v>406032505</v>
      </c>
      <c r="W21" s="97">
        <v>295313729</v>
      </c>
      <c r="X21" s="97">
        <v>84494467</v>
      </c>
      <c r="Y21" s="97">
        <v>375778164</v>
      </c>
      <c r="Z21" s="97">
        <v>8096310238</v>
      </c>
      <c r="AA21" s="97">
        <v>423942470</v>
      </c>
      <c r="AB21" s="97">
        <v>0</v>
      </c>
      <c r="AC21" s="97">
        <v>6951348981</v>
      </c>
      <c r="AD21" s="97">
        <v>635550189</v>
      </c>
      <c r="AE21" s="97">
        <v>74185517</v>
      </c>
      <c r="AF21" s="97">
        <v>478337097</v>
      </c>
      <c r="AG21" s="97">
        <v>58726307</v>
      </c>
      <c r="AH21" s="97">
        <v>0</v>
      </c>
      <c r="AI21" s="97">
        <v>0</v>
      </c>
      <c r="AJ21" s="97">
        <v>44005915</v>
      </c>
      <c r="AK21" s="97">
        <v>0</v>
      </c>
      <c r="AL21" s="97">
        <v>0</v>
      </c>
      <c r="AM21" s="203">
        <v>28498924470</v>
      </c>
    </row>
    <row r="22" spans="1:39" s="6" customFormat="1" ht="12" customHeight="1" x14ac:dyDescent="0.3">
      <c r="A22" s="66" t="s">
        <v>49</v>
      </c>
      <c r="B22" s="30" t="s">
        <v>87</v>
      </c>
      <c r="C22" s="31">
        <v>342199042</v>
      </c>
      <c r="D22" s="31">
        <v>238747710</v>
      </c>
      <c r="E22" s="31">
        <v>349918738</v>
      </c>
      <c r="F22" s="31">
        <v>47938007</v>
      </c>
      <c r="G22" s="31">
        <v>3227493855</v>
      </c>
      <c r="H22" s="31">
        <v>1387707872</v>
      </c>
      <c r="I22" s="31">
        <v>605417612</v>
      </c>
      <c r="J22" s="31">
        <v>84877993</v>
      </c>
      <c r="K22" s="31">
        <v>30378632</v>
      </c>
      <c r="L22" s="31">
        <v>1227032235</v>
      </c>
      <c r="M22" s="31">
        <v>771695464</v>
      </c>
      <c r="N22" s="31">
        <v>885880841</v>
      </c>
      <c r="O22" s="31">
        <v>136431114</v>
      </c>
      <c r="P22" s="31">
        <v>221413126</v>
      </c>
      <c r="Q22" s="31">
        <v>708003901</v>
      </c>
      <c r="R22" s="31">
        <v>136608549</v>
      </c>
      <c r="S22" s="31">
        <v>30009392</v>
      </c>
      <c r="T22" s="31">
        <v>97182182</v>
      </c>
      <c r="U22" s="31">
        <v>45962626</v>
      </c>
      <c r="V22" s="31">
        <v>406032505</v>
      </c>
      <c r="W22" s="31">
        <v>295313729</v>
      </c>
      <c r="X22" s="31">
        <v>84494467</v>
      </c>
      <c r="Y22" s="31">
        <v>375778164</v>
      </c>
      <c r="Z22" s="31">
        <v>8096310238</v>
      </c>
      <c r="AA22" s="31">
        <v>423942470</v>
      </c>
      <c r="AB22" s="31">
        <v>0</v>
      </c>
      <c r="AC22" s="31">
        <v>6951348981</v>
      </c>
      <c r="AD22" s="31">
        <v>635550189</v>
      </c>
      <c r="AE22" s="31">
        <v>74185517</v>
      </c>
      <c r="AF22" s="31">
        <v>478337097</v>
      </c>
      <c r="AG22" s="31">
        <v>58726307</v>
      </c>
      <c r="AH22" s="31">
        <v>0</v>
      </c>
      <c r="AI22" s="31">
        <v>0</v>
      </c>
      <c r="AJ22" s="31">
        <v>44005915</v>
      </c>
      <c r="AK22" s="31">
        <v>0</v>
      </c>
      <c r="AL22" s="31">
        <v>0</v>
      </c>
      <c r="AM22" s="204">
        <v>28498924470</v>
      </c>
    </row>
    <row r="23" spans="1:39" s="6" customFormat="1" ht="14.4" x14ac:dyDescent="0.3">
      <c r="A23" s="65" t="s">
        <v>779</v>
      </c>
      <c r="B23" s="25" t="s">
        <v>143</v>
      </c>
      <c r="C23" s="24">
        <v>1137228763</v>
      </c>
      <c r="D23" s="24">
        <v>460066896</v>
      </c>
      <c r="E23" s="24">
        <v>2215146558</v>
      </c>
      <c r="F23" s="24">
        <v>793672899</v>
      </c>
      <c r="G23" s="24">
        <v>880570966</v>
      </c>
      <c r="H23" s="24">
        <v>9348904667</v>
      </c>
      <c r="I23" s="24">
        <v>7538296</v>
      </c>
      <c r="J23" s="24">
        <v>103200740</v>
      </c>
      <c r="K23" s="24">
        <v>287898214</v>
      </c>
      <c r="L23" s="24">
        <v>18945793807</v>
      </c>
      <c r="M23" s="24">
        <v>5647994945</v>
      </c>
      <c r="N23" s="24">
        <v>1532069238</v>
      </c>
      <c r="O23" s="24">
        <v>2238818542</v>
      </c>
      <c r="P23" s="24">
        <v>429812461</v>
      </c>
      <c r="Q23" s="24">
        <v>176504738</v>
      </c>
      <c r="R23" s="24">
        <v>8301369</v>
      </c>
      <c r="S23" s="24">
        <v>33046119</v>
      </c>
      <c r="T23" s="24">
        <v>12943109444</v>
      </c>
      <c r="U23" s="24">
        <v>14802155207</v>
      </c>
      <c r="V23" s="24">
        <v>57774002</v>
      </c>
      <c r="W23" s="24">
        <v>575461015</v>
      </c>
      <c r="X23" s="24">
        <v>0</v>
      </c>
      <c r="Y23" s="24">
        <v>436034103</v>
      </c>
      <c r="Z23" s="24">
        <v>498146651</v>
      </c>
      <c r="AA23" s="24">
        <v>5431406567</v>
      </c>
      <c r="AB23" s="24">
        <v>63180412501</v>
      </c>
      <c r="AC23" s="24">
        <v>2310628700</v>
      </c>
      <c r="AD23" s="24">
        <v>120376964</v>
      </c>
      <c r="AE23" s="24">
        <v>2178013744</v>
      </c>
      <c r="AF23" s="24">
        <v>2021747398</v>
      </c>
      <c r="AG23" s="24">
        <v>397256546</v>
      </c>
      <c r="AH23" s="24">
        <v>0</v>
      </c>
      <c r="AI23" s="24">
        <v>137310228</v>
      </c>
      <c r="AJ23" s="24">
        <v>333684066</v>
      </c>
      <c r="AK23" s="24">
        <v>0</v>
      </c>
      <c r="AL23" s="24">
        <v>1614161</v>
      </c>
      <c r="AM23" s="202">
        <v>149671700515</v>
      </c>
    </row>
    <row r="24" spans="1:39" s="6" customFormat="1" ht="14.4" x14ac:dyDescent="0.3">
      <c r="A24" s="65" t="s">
        <v>780</v>
      </c>
      <c r="B24" s="25" t="s">
        <v>144</v>
      </c>
      <c r="C24" s="24">
        <v>2137358076</v>
      </c>
      <c r="D24" s="24">
        <v>111144279</v>
      </c>
      <c r="E24" s="24">
        <v>38065685</v>
      </c>
      <c r="F24" s="24">
        <v>151303414</v>
      </c>
      <c r="G24" s="24">
        <v>492725878</v>
      </c>
      <c r="H24" s="24">
        <v>8089843850</v>
      </c>
      <c r="I24" s="24">
        <v>0</v>
      </c>
      <c r="J24" s="24">
        <v>0</v>
      </c>
      <c r="K24" s="24">
        <v>78756144</v>
      </c>
      <c r="L24" s="24">
        <v>5326002338</v>
      </c>
      <c r="M24" s="24">
        <v>7754998834</v>
      </c>
      <c r="N24" s="24">
        <v>243527514</v>
      </c>
      <c r="O24" s="24">
        <v>767082493</v>
      </c>
      <c r="P24" s="24">
        <v>0</v>
      </c>
      <c r="Q24" s="24">
        <v>0</v>
      </c>
      <c r="R24" s="24">
        <v>0</v>
      </c>
      <c r="S24" s="24">
        <v>0</v>
      </c>
      <c r="T24" s="24">
        <v>14247941776</v>
      </c>
      <c r="U24" s="24">
        <v>10155085354</v>
      </c>
      <c r="V24" s="24">
        <v>0</v>
      </c>
      <c r="W24" s="24">
        <v>0</v>
      </c>
      <c r="X24" s="24">
        <v>0</v>
      </c>
      <c r="Y24" s="24">
        <v>294775391</v>
      </c>
      <c r="Z24" s="24">
        <v>679390904</v>
      </c>
      <c r="AA24" s="24">
        <v>1422306954</v>
      </c>
      <c r="AB24" s="24">
        <v>20840667934</v>
      </c>
      <c r="AC24" s="24">
        <v>311676540</v>
      </c>
      <c r="AD24" s="24">
        <v>0</v>
      </c>
      <c r="AE24" s="24">
        <v>144266978</v>
      </c>
      <c r="AF24" s="24">
        <v>519816457</v>
      </c>
      <c r="AG24" s="24">
        <v>242593665</v>
      </c>
      <c r="AH24" s="24">
        <v>0</v>
      </c>
      <c r="AI24" s="24">
        <v>368146656</v>
      </c>
      <c r="AJ24" s="24">
        <v>0</v>
      </c>
      <c r="AK24" s="24">
        <v>0</v>
      </c>
      <c r="AL24" s="24">
        <v>0</v>
      </c>
      <c r="AM24" s="202">
        <v>74417477114</v>
      </c>
    </row>
    <row r="25" spans="1:39" s="6" customFormat="1" ht="14.4" x14ac:dyDescent="0.3">
      <c r="A25" s="65" t="s">
        <v>781</v>
      </c>
      <c r="B25" s="25" t="s">
        <v>145</v>
      </c>
      <c r="C25" s="24">
        <v>115046954</v>
      </c>
      <c r="D25" s="24">
        <v>1613475</v>
      </c>
      <c r="E25" s="24">
        <v>0</v>
      </c>
      <c r="F25" s="24">
        <v>400334</v>
      </c>
      <c r="G25" s="24">
        <v>102095360</v>
      </c>
      <c r="H25" s="24">
        <v>417961698</v>
      </c>
      <c r="I25" s="24">
        <v>4332824</v>
      </c>
      <c r="J25" s="24">
        <v>0</v>
      </c>
      <c r="K25" s="24">
        <v>37027897</v>
      </c>
      <c r="L25" s="24">
        <v>75244481</v>
      </c>
      <c r="M25" s="24">
        <v>722137558</v>
      </c>
      <c r="N25" s="24">
        <v>59397802</v>
      </c>
      <c r="O25" s="24">
        <v>659558356</v>
      </c>
      <c r="P25" s="24">
        <v>0</v>
      </c>
      <c r="Q25" s="24">
        <v>0</v>
      </c>
      <c r="R25" s="24">
        <v>0</v>
      </c>
      <c r="S25" s="24">
        <v>0</v>
      </c>
      <c r="T25" s="24">
        <v>876051375</v>
      </c>
      <c r="U25" s="24">
        <v>1811713189</v>
      </c>
      <c r="V25" s="24">
        <v>0</v>
      </c>
      <c r="W25" s="24">
        <v>0</v>
      </c>
      <c r="X25" s="24">
        <v>0</v>
      </c>
      <c r="Y25" s="24">
        <v>53661500</v>
      </c>
      <c r="Z25" s="24">
        <v>92676781</v>
      </c>
      <c r="AA25" s="24">
        <v>457725956</v>
      </c>
      <c r="AB25" s="24">
        <v>0</v>
      </c>
      <c r="AC25" s="24">
        <v>0</v>
      </c>
      <c r="AD25" s="24">
        <v>20537042</v>
      </c>
      <c r="AE25" s="24">
        <v>149382823</v>
      </c>
      <c r="AF25" s="24">
        <v>1959088</v>
      </c>
      <c r="AG25" s="24">
        <v>215674445</v>
      </c>
      <c r="AH25" s="24">
        <v>449304729</v>
      </c>
      <c r="AI25" s="24">
        <v>242527668</v>
      </c>
      <c r="AJ25" s="24">
        <v>877382107</v>
      </c>
      <c r="AK25" s="24">
        <v>0</v>
      </c>
      <c r="AL25" s="24">
        <v>0</v>
      </c>
      <c r="AM25" s="202">
        <v>7443413442</v>
      </c>
    </row>
    <row r="26" spans="1:39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287388352</v>
      </c>
      <c r="F26" s="24">
        <v>0</v>
      </c>
      <c r="G26" s="24">
        <v>0</v>
      </c>
      <c r="H26" s="24">
        <v>957808142</v>
      </c>
      <c r="I26" s="24">
        <v>9735043042</v>
      </c>
      <c r="J26" s="24">
        <v>0</v>
      </c>
      <c r="K26" s="24">
        <v>0</v>
      </c>
      <c r="L26" s="24">
        <v>10743392863</v>
      </c>
      <c r="M26" s="24">
        <v>38494115315</v>
      </c>
      <c r="N26" s="24">
        <v>0</v>
      </c>
      <c r="O26" s="24">
        <v>13733406026</v>
      </c>
      <c r="P26" s="24">
        <v>0</v>
      </c>
      <c r="Q26" s="24">
        <v>0</v>
      </c>
      <c r="R26" s="24">
        <v>0</v>
      </c>
      <c r="S26" s="24">
        <v>0</v>
      </c>
      <c r="T26" s="24">
        <v>9656936981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24604510</v>
      </c>
      <c r="AA26" s="24">
        <v>0</v>
      </c>
      <c r="AB26" s="24">
        <v>0</v>
      </c>
      <c r="AC26" s="24">
        <v>0</v>
      </c>
      <c r="AD26" s="24">
        <v>11012693</v>
      </c>
      <c r="AE26" s="24">
        <v>0</v>
      </c>
      <c r="AF26" s="24">
        <v>0</v>
      </c>
      <c r="AG26" s="24">
        <v>3865048796</v>
      </c>
      <c r="AH26" s="24">
        <v>0</v>
      </c>
      <c r="AI26" s="24">
        <v>8665396402</v>
      </c>
      <c r="AJ26" s="24">
        <v>0</v>
      </c>
      <c r="AK26" s="24">
        <v>0</v>
      </c>
      <c r="AL26" s="24">
        <v>0</v>
      </c>
      <c r="AM26" s="202">
        <v>96174153122</v>
      </c>
    </row>
    <row r="27" spans="1:39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743043806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02">
        <v>743043806</v>
      </c>
    </row>
    <row r="28" spans="1:39" s="6" customFormat="1" ht="14.4" x14ac:dyDescent="0.3">
      <c r="A28" s="65" t="s">
        <v>784</v>
      </c>
      <c r="B28" s="25" t="s">
        <v>148</v>
      </c>
      <c r="C28" s="24">
        <v>57064600</v>
      </c>
      <c r="D28" s="24">
        <v>52198193</v>
      </c>
      <c r="E28" s="24">
        <v>0</v>
      </c>
      <c r="F28" s="24">
        <v>2763111</v>
      </c>
      <c r="G28" s="24">
        <v>450887574</v>
      </c>
      <c r="H28" s="24">
        <v>715744781</v>
      </c>
      <c r="I28" s="24">
        <v>113756735</v>
      </c>
      <c r="J28" s="24">
        <v>0</v>
      </c>
      <c r="K28" s="24">
        <v>20065304</v>
      </c>
      <c r="L28" s="24">
        <v>794531877</v>
      </c>
      <c r="M28" s="24">
        <v>695519622</v>
      </c>
      <c r="N28" s="24">
        <v>261416197</v>
      </c>
      <c r="O28" s="24">
        <v>298288956</v>
      </c>
      <c r="P28" s="24">
        <v>0</v>
      </c>
      <c r="Q28" s="24">
        <v>0</v>
      </c>
      <c r="R28" s="24">
        <v>0</v>
      </c>
      <c r="S28" s="24">
        <v>0</v>
      </c>
      <c r="T28" s="24">
        <v>612869219</v>
      </c>
      <c r="U28" s="24">
        <v>1740377903</v>
      </c>
      <c r="V28" s="24">
        <v>120829731</v>
      </c>
      <c r="W28" s="24">
        <v>0</v>
      </c>
      <c r="X28" s="24">
        <v>0</v>
      </c>
      <c r="Y28" s="24">
        <v>201286565</v>
      </c>
      <c r="Z28" s="24">
        <v>0</v>
      </c>
      <c r="AA28" s="24">
        <v>1758561793</v>
      </c>
      <c r="AB28" s="24">
        <v>7669971623</v>
      </c>
      <c r="AC28" s="24">
        <v>251388759</v>
      </c>
      <c r="AD28" s="24">
        <v>0</v>
      </c>
      <c r="AE28" s="24">
        <v>968170976</v>
      </c>
      <c r="AF28" s="24">
        <v>175416151</v>
      </c>
      <c r="AG28" s="24">
        <v>164694872</v>
      </c>
      <c r="AH28" s="24">
        <v>0</v>
      </c>
      <c r="AI28" s="24">
        <v>36689759</v>
      </c>
      <c r="AJ28" s="24">
        <v>0</v>
      </c>
      <c r="AK28" s="24">
        <v>0</v>
      </c>
      <c r="AL28" s="24">
        <v>0</v>
      </c>
      <c r="AM28" s="202">
        <v>17162494301</v>
      </c>
    </row>
    <row r="29" spans="1:39" s="6" customFormat="1" ht="14.4" x14ac:dyDescent="0.3">
      <c r="A29" s="65" t="s">
        <v>785</v>
      </c>
      <c r="B29" s="25" t="s">
        <v>149</v>
      </c>
      <c r="C29" s="24">
        <v>4589949</v>
      </c>
      <c r="D29" s="24">
        <v>0</v>
      </c>
      <c r="E29" s="24">
        <v>0</v>
      </c>
      <c r="F29" s="24">
        <v>0</v>
      </c>
      <c r="G29" s="24">
        <v>10483602</v>
      </c>
      <c r="H29" s="24">
        <v>117878490</v>
      </c>
      <c r="I29" s="24">
        <v>0</v>
      </c>
      <c r="J29" s="24">
        <v>0</v>
      </c>
      <c r="K29" s="24">
        <v>4448235</v>
      </c>
      <c r="L29" s="24">
        <v>12094629</v>
      </c>
      <c r="M29" s="24">
        <v>20081114</v>
      </c>
      <c r="N29" s="24">
        <v>23224066</v>
      </c>
      <c r="O29" s="24">
        <v>12446227</v>
      </c>
      <c r="P29" s="24">
        <v>0</v>
      </c>
      <c r="Q29" s="24">
        <v>0</v>
      </c>
      <c r="R29" s="24">
        <v>0</v>
      </c>
      <c r="S29" s="24">
        <v>0</v>
      </c>
      <c r="T29" s="24">
        <v>26692094</v>
      </c>
      <c r="U29" s="24">
        <v>177474780</v>
      </c>
      <c r="V29" s="24">
        <v>0</v>
      </c>
      <c r="W29" s="24">
        <v>0</v>
      </c>
      <c r="X29" s="24">
        <v>0</v>
      </c>
      <c r="Y29" s="24">
        <v>23076550</v>
      </c>
      <c r="Z29" s="24">
        <v>0</v>
      </c>
      <c r="AA29" s="24">
        <v>61944306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8804782</v>
      </c>
      <c r="AH29" s="24">
        <v>0</v>
      </c>
      <c r="AI29" s="24">
        <v>2530976</v>
      </c>
      <c r="AJ29" s="24">
        <v>0</v>
      </c>
      <c r="AK29" s="24">
        <v>0</v>
      </c>
      <c r="AL29" s="24">
        <v>0</v>
      </c>
      <c r="AM29" s="202">
        <v>505769800</v>
      </c>
    </row>
    <row r="30" spans="1:39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756908121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155808616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8894135</v>
      </c>
      <c r="AA30" s="24">
        <v>0</v>
      </c>
      <c r="AB30" s="24">
        <v>8397507275</v>
      </c>
      <c r="AC30" s="24">
        <v>11987063294</v>
      </c>
      <c r="AD30" s="24">
        <v>0</v>
      </c>
      <c r="AE30" s="24">
        <v>7583599783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02">
        <v>28889781224</v>
      </c>
    </row>
    <row r="31" spans="1:39" s="6" customFormat="1" ht="14.4" x14ac:dyDescent="0.3">
      <c r="A31" s="65" t="s">
        <v>787</v>
      </c>
      <c r="B31" s="25" t="s">
        <v>151</v>
      </c>
      <c r="C31" s="24">
        <v>580987099</v>
      </c>
      <c r="D31" s="24">
        <v>10838203857</v>
      </c>
      <c r="E31" s="24">
        <v>2741953223</v>
      </c>
      <c r="F31" s="24">
        <v>20486575</v>
      </c>
      <c r="G31" s="24">
        <v>762601183</v>
      </c>
      <c r="H31" s="24">
        <v>4340799344</v>
      </c>
      <c r="I31" s="24">
        <v>131879354</v>
      </c>
      <c r="J31" s="24">
        <v>0</v>
      </c>
      <c r="K31" s="24">
        <v>294892508</v>
      </c>
      <c r="L31" s="24">
        <v>29643809411</v>
      </c>
      <c r="M31" s="24">
        <v>27145674376</v>
      </c>
      <c r="N31" s="24">
        <v>1549160418</v>
      </c>
      <c r="O31" s="24">
        <v>2010218578</v>
      </c>
      <c r="P31" s="24">
        <v>9885238</v>
      </c>
      <c r="Q31" s="24">
        <v>0</v>
      </c>
      <c r="R31" s="24">
        <v>1164170513</v>
      </c>
      <c r="S31" s="24">
        <v>0</v>
      </c>
      <c r="T31" s="24">
        <v>14332341291</v>
      </c>
      <c r="U31" s="24">
        <v>59986210553</v>
      </c>
      <c r="V31" s="24">
        <v>0</v>
      </c>
      <c r="W31" s="24">
        <v>3938823449</v>
      </c>
      <c r="X31" s="24">
        <v>0</v>
      </c>
      <c r="Y31" s="24">
        <v>754464991</v>
      </c>
      <c r="Z31" s="24">
        <v>64703436048</v>
      </c>
      <c r="AA31" s="24">
        <v>6744303744</v>
      </c>
      <c r="AB31" s="24">
        <v>1064859562</v>
      </c>
      <c r="AC31" s="24">
        <v>1841058544</v>
      </c>
      <c r="AD31" s="24">
        <v>1272236089</v>
      </c>
      <c r="AE31" s="24">
        <v>10236667679</v>
      </c>
      <c r="AF31" s="24">
        <v>2917022843</v>
      </c>
      <c r="AG31" s="24">
        <v>1985887297</v>
      </c>
      <c r="AH31" s="24">
        <v>0</v>
      </c>
      <c r="AI31" s="24">
        <v>12609394143</v>
      </c>
      <c r="AJ31" s="24">
        <v>1702386090</v>
      </c>
      <c r="AK31" s="24">
        <v>0</v>
      </c>
      <c r="AL31" s="24">
        <v>30814746</v>
      </c>
      <c r="AM31" s="202">
        <v>265354628746</v>
      </c>
    </row>
    <row r="32" spans="1:39" s="6" customFormat="1" ht="14.4" x14ac:dyDescent="0.3">
      <c r="A32" s="65" t="s">
        <v>788</v>
      </c>
      <c r="B32" s="25" t="s">
        <v>152</v>
      </c>
      <c r="C32" s="24">
        <v>5131886214</v>
      </c>
      <c r="D32" s="24">
        <v>39659761</v>
      </c>
      <c r="E32" s="24">
        <v>440199891</v>
      </c>
      <c r="F32" s="24">
        <v>4658919</v>
      </c>
      <c r="G32" s="24">
        <v>385789465</v>
      </c>
      <c r="H32" s="24">
        <v>2408373853</v>
      </c>
      <c r="I32" s="24">
        <v>0</v>
      </c>
      <c r="J32" s="24">
        <v>0</v>
      </c>
      <c r="K32" s="24">
        <v>26601930</v>
      </c>
      <c r="L32" s="24">
        <v>1424631109</v>
      </c>
      <c r="M32" s="24">
        <v>6351738034</v>
      </c>
      <c r="N32" s="24">
        <v>300323771</v>
      </c>
      <c r="O32" s="24">
        <v>436618652</v>
      </c>
      <c r="P32" s="24">
        <v>0</v>
      </c>
      <c r="Q32" s="24">
        <v>0</v>
      </c>
      <c r="R32" s="24">
        <v>187568089</v>
      </c>
      <c r="S32" s="24">
        <v>0</v>
      </c>
      <c r="T32" s="24">
        <v>3480614987</v>
      </c>
      <c r="U32" s="24">
        <v>5090331069</v>
      </c>
      <c r="V32" s="24">
        <v>0</v>
      </c>
      <c r="W32" s="24">
        <v>91379274</v>
      </c>
      <c r="X32" s="24">
        <v>0</v>
      </c>
      <c r="Y32" s="24">
        <v>172335360</v>
      </c>
      <c r="Z32" s="24">
        <v>2619397531</v>
      </c>
      <c r="AA32" s="24">
        <v>353130225</v>
      </c>
      <c r="AB32" s="24">
        <v>5160833051</v>
      </c>
      <c r="AC32" s="24">
        <v>114947451</v>
      </c>
      <c r="AD32" s="24">
        <v>421236513</v>
      </c>
      <c r="AE32" s="24">
        <v>514093792</v>
      </c>
      <c r="AF32" s="24">
        <v>754237864</v>
      </c>
      <c r="AG32" s="24">
        <v>104482328</v>
      </c>
      <c r="AH32" s="24">
        <v>0</v>
      </c>
      <c r="AI32" s="24">
        <v>12226631</v>
      </c>
      <c r="AJ32" s="24">
        <v>0</v>
      </c>
      <c r="AK32" s="24">
        <v>0</v>
      </c>
      <c r="AL32" s="24">
        <v>0</v>
      </c>
      <c r="AM32" s="202">
        <v>36027295764</v>
      </c>
    </row>
    <row r="33" spans="1:39" s="6" customFormat="1" ht="14.4" x14ac:dyDescent="0.3">
      <c r="A33" s="65" t="s">
        <v>789</v>
      </c>
      <c r="B33" s="25" t="s">
        <v>153</v>
      </c>
      <c r="C33" s="24">
        <v>277876332</v>
      </c>
      <c r="D33" s="24">
        <v>78230505</v>
      </c>
      <c r="E33" s="24">
        <v>0</v>
      </c>
      <c r="F33" s="24">
        <v>0</v>
      </c>
      <c r="G33" s="24">
        <v>65159271</v>
      </c>
      <c r="H33" s="24">
        <v>149162759</v>
      </c>
      <c r="I33" s="24">
        <v>0</v>
      </c>
      <c r="J33" s="24">
        <v>0</v>
      </c>
      <c r="K33" s="24">
        <v>0</v>
      </c>
      <c r="L33" s="24">
        <v>739248269</v>
      </c>
      <c r="M33" s="24">
        <v>754408527</v>
      </c>
      <c r="N33" s="24">
        <v>2177534</v>
      </c>
      <c r="O33" s="24">
        <v>881618131</v>
      </c>
      <c r="P33" s="24">
        <v>333644878</v>
      </c>
      <c r="Q33" s="24">
        <v>0</v>
      </c>
      <c r="R33" s="24">
        <v>0</v>
      </c>
      <c r="S33" s="24">
        <v>0</v>
      </c>
      <c r="T33" s="24">
        <v>243031984</v>
      </c>
      <c r="U33" s="24">
        <v>1373405662</v>
      </c>
      <c r="V33" s="24">
        <v>0</v>
      </c>
      <c r="W33" s="24">
        <v>67004459</v>
      </c>
      <c r="X33" s="24">
        <v>0</v>
      </c>
      <c r="Y33" s="24">
        <v>0</v>
      </c>
      <c r="Z33" s="24">
        <v>1779157096</v>
      </c>
      <c r="AA33" s="24">
        <v>371375459</v>
      </c>
      <c r="AB33" s="24">
        <v>3076989675</v>
      </c>
      <c r="AC33" s="24">
        <v>55273447</v>
      </c>
      <c r="AD33" s="24">
        <v>0</v>
      </c>
      <c r="AE33" s="24">
        <v>852565767</v>
      </c>
      <c r="AF33" s="24">
        <v>876230813</v>
      </c>
      <c r="AG33" s="24">
        <v>68000352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02">
        <v>12044560920</v>
      </c>
    </row>
    <row r="34" spans="1:39" s="6" customFormat="1" ht="14.4" x14ac:dyDescent="0.3">
      <c r="A34" s="65" t="s">
        <v>790</v>
      </c>
      <c r="B34" s="25" t="s">
        <v>154</v>
      </c>
      <c r="C34" s="24">
        <v>1160020881</v>
      </c>
      <c r="D34" s="24">
        <v>85483964</v>
      </c>
      <c r="E34" s="24">
        <v>205802971</v>
      </c>
      <c r="F34" s="24">
        <v>3881850</v>
      </c>
      <c r="G34" s="24">
        <v>1548738744</v>
      </c>
      <c r="H34" s="24">
        <v>3331113213</v>
      </c>
      <c r="I34" s="24">
        <v>171481447</v>
      </c>
      <c r="J34" s="24">
        <v>0</v>
      </c>
      <c r="K34" s="24">
        <v>295473675</v>
      </c>
      <c r="L34" s="24">
        <v>2888686773</v>
      </c>
      <c r="M34" s="24">
        <v>8078876875</v>
      </c>
      <c r="N34" s="24">
        <v>1282768857</v>
      </c>
      <c r="O34" s="24">
        <v>3642447321</v>
      </c>
      <c r="P34" s="24">
        <v>0</v>
      </c>
      <c r="Q34" s="24">
        <v>0</v>
      </c>
      <c r="R34" s="24">
        <v>93360587</v>
      </c>
      <c r="S34" s="24">
        <v>0</v>
      </c>
      <c r="T34" s="24">
        <v>2936941351</v>
      </c>
      <c r="U34" s="24">
        <v>6823217869</v>
      </c>
      <c r="V34" s="24">
        <v>0</v>
      </c>
      <c r="W34" s="24">
        <v>0</v>
      </c>
      <c r="X34" s="24">
        <v>0</v>
      </c>
      <c r="Y34" s="24">
        <v>17906935</v>
      </c>
      <c r="Z34" s="24">
        <v>1490600342</v>
      </c>
      <c r="AA34" s="24">
        <v>12606523091</v>
      </c>
      <c r="AB34" s="24">
        <v>6075509156</v>
      </c>
      <c r="AC34" s="24">
        <v>237827759</v>
      </c>
      <c r="AD34" s="24">
        <v>108502239</v>
      </c>
      <c r="AE34" s="24">
        <v>1651334080</v>
      </c>
      <c r="AF34" s="24">
        <v>763949290</v>
      </c>
      <c r="AG34" s="24">
        <v>239878302</v>
      </c>
      <c r="AH34" s="24">
        <v>0</v>
      </c>
      <c r="AI34" s="24">
        <v>6842729</v>
      </c>
      <c r="AJ34" s="24">
        <v>0</v>
      </c>
      <c r="AK34" s="24">
        <v>0</v>
      </c>
      <c r="AL34" s="24">
        <v>0</v>
      </c>
      <c r="AM34" s="202">
        <v>55747170301</v>
      </c>
    </row>
    <row r="35" spans="1:39" s="6" customFormat="1" ht="14.4" x14ac:dyDescent="0.3">
      <c r="A35" s="65" t="s">
        <v>791</v>
      </c>
      <c r="B35" s="25" t="s">
        <v>155</v>
      </c>
      <c r="C35" s="24">
        <v>1347489085</v>
      </c>
      <c r="D35" s="24">
        <v>147970818</v>
      </c>
      <c r="E35" s="24">
        <v>79016379</v>
      </c>
      <c r="F35" s="24">
        <v>301712950</v>
      </c>
      <c r="G35" s="24">
        <v>170416847</v>
      </c>
      <c r="H35" s="24">
        <v>12997939474</v>
      </c>
      <c r="I35" s="24">
        <v>216545071</v>
      </c>
      <c r="J35" s="24">
        <v>0</v>
      </c>
      <c r="K35" s="24">
        <v>64900322</v>
      </c>
      <c r="L35" s="24">
        <v>9273443788</v>
      </c>
      <c r="M35" s="24">
        <v>7956058086</v>
      </c>
      <c r="N35" s="24">
        <v>1763543993</v>
      </c>
      <c r="O35" s="24">
        <v>1537869285</v>
      </c>
      <c r="P35" s="24">
        <v>734091351</v>
      </c>
      <c r="Q35" s="24">
        <v>0</v>
      </c>
      <c r="R35" s="24">
        <v>2781885026</v>
      </c>
      <c r="S35" s="24">
        <v>2125601</v>
      </c>
      <c r="T35" s="24">
        <v>1459630461</v>
      </c>
      <c r="U35" s="24">
        <v>8459452162</v>
      </c>
      <c r="V35" s="24">
        <v>68611583</v>
      </c>
      <c r="W35" s="24">
        <v>368173591</v>
      </c>
      <c r="X35" s="24">
        <v>2005486718</v>
      </c>
      <c r="Y35" s="24">
        <v>278760181</v>
      </c>
      <c r="Z35" s="24">
        <v>1469736998</v>
      </c>
      <c r="AA35" s="24">
        <v>1263598737</v>
      </c>
      <c r="AB35" s="24">
        <v>4816941298</v>
      </c>
      <c r="AC35" s="24">
        <v>7019187566</v>
      </c>
      <c r="AD35" s="24">
        <v>0</v>
      </c>
      <c r="AE35" s="24">
        <v>1252360968</v>
      </c>
      <c r="AF35" s="24">
        <v>13407882165</v>
      </c>
      <c r="AG35" s="24">
        <v>144711198</v>
      </c>
      <c r="AH35" s="24">
        <v>0</v>
      </c>
      <c r="AI35" s="24">
        <v>34179063</v>
      </c>
      <c r="AJ35" s="24">
        <v>0</v>
      </c>
      <c r="AK35" s="24">
        <v>0</v>
      </c>
      <c r="AL35" s="24">
        <v>0</v>
      </c>
      <c r="AM35" s="202">
        <v>81423720765</v>
      </c>
    </row>
    <row r="36" spans="1:39" s="6" customFormat="1" ht="14.4" x14ac:dyDescent="0.3">
      <c r="A36" s="65" t="s">
        <v>792</v>
      </c>
      <c r="B36" s="25" t="s">
        <v>70</v>
      </c>
      <c r="C36" s="24">
        <v>0</v>
      </c>
      <c r="D36" s="24">
        <v>952787167</v>
      </c>
      <c r="E36" s="24">
        <v>216807079</v>
      </c>
      <c r="F36" s="24">
        <v>0</v>
      </c>
      <c r="G36" s="24">
        <v>21211340848</v>
      </c>
      <c r="H36" s="24">
        <v>305387198</v>
      </c>
      <c r="I36" s="24">
        <v>696357</v>
      </c>
      <c r="J36" s="24">
        <v>0</v>
      </c>
      <c r="K36" s="24">
        <v>8050447326</v>
      </c>
      <c r="L36" s="24">
        <v>7190740748</v>
      </c>
      <c r="M36" s="24">
        <v>3439918431</v>
      </c>
      <c r="N36" s="24">
        <v>156207266</v>
      </c>
      <c r="O36" s="24">
        <v>73482110</v>
      </c>
      <c r="P36" s="24">
        <v>0</v>
      </c>
      <c r="Q36" s="24">
        <v>0</v>
      </c>
      <c r="R36" s="24">
        <v>175770570</v>
      </c>
      <c r="S36" s="24">
        <v>0</v>
      </c>
      <c r="T36" s="24">
        <v>6822984491</v>
      </c>
      <c r="U36" s="24">
        <v>6873319178</v>
      </c>
      <c r="V36" s="24">
        <v>0</v>
      </c>
      <c r="W36" s="24">
        <v>3114562079</v>
      </c>
      <c r="X36" s="24">
        <v>0</v>
      </c>
      <c r="Y36" s="24">
        <v>17505861</v>
      </c>
      <c r="Z36" s="24">
        <v>0</v>
      </c>
      <c r="AA36" s="24">
        <v>3470012397</v>
      </c>
      <c r="AB36" s="24">
        <v>6605905043</v>
      </c>
      <c r="AC36" s="24">
        <v>115854439</v>
      </c>
      <c r="AD36" s="24">
        <v>7236401585</v>
      </c>
      <c r="AE36" s="24">
        <v>288793096</v>
      </c>
      <c r="AF36" s="24">
        <v>0</v>
      </c>
      <c r="AG36" s="24">
        <v>2183236426</v>
      </c>
      <c r="AH36" s="24">
        <v>7926364473</v>
      </c>
      <c r="AI36" s="24">
        <v>4716468807</v>
      </c>
      <c r="AJ36" s="24">
        <v>4227261278</v>
      </c>
      <c r="AK36" s="24">
        <v>0</v>
      </c>
      <c r="AL36" s="24">
        <v>0</v>
      </c>
      <c r="AM36" s="202">
        <v>95372254253</v>
      </c>
    </row>
    <row r="37" spans="1:39" s="6" customFormat="1" ht="14.4" x14ac:dyDescent="0.3">
      <c r="A37" s="95" t="s">
        <v>793</v>
      </c>
      <c r="B37" s="96" t="s">
        <v>156</v>
      </c>
      <c r="C37" s="97">
        <v>11949547953</v>
      </c>
      <c r="D37" s="97">
        <v>12767358915</v>
      </c>
      <c r="E37" s="97">
        <v>6224380138</v>
      </c>
      <c r="F37" s="97">
        <v>1278880052</v>
      </c>
      <c r="G37" s="97">
        <v>26080809738</v>
      </c>
      <c r="H37" s="97">
        <v>43180917469</v>
      </c>
      <c r="I37" s="97">
        <v>10381273126</v>
      </c>
      <c r="J37" s="97">
        <v>103200740</v>
      </c>
      <c r="K37" s="97">
        <v>9160511555</v>
      </c>
      <c r="L37" s="97">
        <v>87057620093</v>
      </c>
      <c r="M37" s="97">
        <v>108561473644</v>
      </c>
      <c r="N37" s="97">
        <v>7173816656</v>
      </c>
      <c r="O37" s="97">
        <v>26291854677</v>
      </c>
      <c r="P37" s="97">
        <v>1507433928</v>
      </c>
      <c r="Q37" s="97">
        <v>176504738</v>
      </c>
      <c r="R37" s="97">
        <v>4411056154</v>
      </c>
      <c r="S37" s="97">
        <v>35171720</v>
      </c>
      <c r="T37" s="97">
        <v>67794954070</v>
      </c>
      <c r="U37" s="97">
        <v>117292742926</v>
      </c>
      <c r="V37" s="97">
        <v>247215316</v>
      </c>
      <c r="W37" s="97">
        <v>8155403867</v>
      </c>
      <c r="X37" s="97">
        <v>2005486718</v>
      </c>
      <c r="Y37" s="97">
        <v>2249807437</v>
      </c>
      <c r="Z37" s="97">
        <v>73366040996</v>
      </c>
      <c r="AA37" s="97">
        <v>33940889229</v>
      </c>
      <c r="AB37" s="97">
        <v>126889597118</v>
      </c>
      <c r="AC37" s="97">
        <v>24244906499</v>
      </c>
      <c r="AD37" s="97">
        <v>9190303125</v>
      </c>
      <c r="AE37" s="97">
        <v>25819249686</v>
      </c>
      <c r="AF37" s="97">
        <v>21438262069</v>
      </c>
      <c r="AG37" s="97">
        <v>9620269009</v>
      </c>
      <c r="AH37" s="97">
        <v>8375669202</v>
      </c>
      <c r="AI37" s="97">
        <v>26831713062</v>
      </c>
      <c r="AJ37" s="97">
        <v>7140713541</v>
      </c>
      <c r="AK37" s="97">
        <v>0</v>
      </c>
      <c r="AL37" s="97">
        <v>32428907</v>
      </c>
      <c r="AM37" s="203">
        <v>920977464073</v>
      </c>
    </row>
    <row r="38" spans="1:39" s="6" customFormat="1" ht="14.4" collapsed="1" x14ac:dyDescent="0.3">
      <c r="A38" s="66" t="s">
        <v>50</v>
      </c>
      <c r="B38" s="30" t="s">
        <v>88</v>
      </c>
      <c r="C38" s="31">
        <v>11949547953</v>
      </c>
      <c r="D38" s="31">
        <v>12767358915</v>
      </c>
      <c r="E38" s="31">
        <v>6224380138</v>
      </c>
      <c r="F38" s="31">
        <v>1278880052</v>
      </c>
      <c r="G38" s="31">
        <v>26080809738</v>
      </c>
      <c r="H38" s="31">
        <v>43180917469</v>
      </c>
      <c r="I38" s="31">
        <v>10381273126</v>
      </c>
      <c r="J38" s="31">
        <v>103200740</v>
      </c>
      <c r="K38" s="31">
        <v>9160511555</v>
      </c>
      <c r="L38" s="31">
        <v>87057620093</v>
      </c>
      <c r="M38" s="31">
        <v>108561473644</v>
      </c>
      <c r="N38" s="31">
        <v>7173816656</v>
      </c>
      <c r="O38" s="31">
        <v>26291854677</v>
      </c>
      <c r="P38" s="31">
        <v>1507433928</v>
      </c>
      <c r="Q38" s="31">
        <v>176504738</v>
      </c>
      <c r="R38" s="31">
        <v>4411056154</v>
      </c>
      <c r="S38" s="31">
        <v>35171720</v>
      </c>
      <c r="T38" s="31">
        <v>67794954070</v>
      </c>
      <c r="U38" s="31">
        <v>117292742926</v>
      </c>
      <c r="V38" s="31">
        <v>247215316</v>
      </c>
      <c r="W38" s="31">
        <v>8155403867</v>
      </c>
      <c r="X38" s="31">
        <v>2005486718</v>
      </c>
      <c r="Y38" s="31">
        <v>2249807437</v>
      </c>
      <c r="Z38" s="31">
        <v>73366040996</v>
      </c>
      <c r="AA38" s="31">
        <v>33940889229</v>
      </c>
      <c r="AB38" s="31">
        <v>126889597118</v>
      </c>
      <c r="AC38" s="31">
        <v>24244906499</v>
      </c>
      <c r="AD38" s="31">
        <v>9190303125</v>
      </c>
      <c r="AE38" s="31">
        <v>25819249686</v>
      </c>
      <c r="AF38" s="31">
        <v>21438262069</v>
      </c>
      <c r="AG38" s="31">
        <v>9620269009</v>
      </c>
      <c r="AH38" s="31">
        <v>8375669202</v>
      </c>
      <c r="AI38" s="31">
        <v>26831713062</v>
      </c>
      <c r="AJ38" s="31">
        <v>7140713541</v>
      </c>
      <c r="AK38" s="31">
        <v>0</v>
      </c>
      <c r="AL38" s="31">
        <v>32428907</v>
      </c>
      <c r="AM38" s="204">
        <v>920977464073</v>
      </c>
    </row>
    <row r="39" spans="1:39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02">
        <v>0</v>
      </c>
    </row>
    <row r="40" spans="1:39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1452785995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66458187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02">
        <v>1519244182</v>
      </c>
    </row>
    <row r="41" spans="1:39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29002040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02">
        <v>29002040</v>
      </c>
    </row>
    <row r="42" spans="1:39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02">
        <v>0</v>
      </c>
    </row>
    <row r="43" spans="1:39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02">
        <v>0</v>
      </c>
    </row>
    <row r="44" spans="1:39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633747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02">
        <v>633747</v>
      </c>
    </row>
    <row r="45" spans="1:39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02">
        <v>0</v>
      </c>
    </row>
    <row r="46" spans="1:39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02">
        <v>0</v>
      </c>
    </row>
    <row r="47" spans="1:39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02">
        <v>0</v>
      </c>
    </row>
    <row r="48" spans="1:39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81777851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02">
        <v>81777851</v>
      </c>
    </row>
    <row r="49" spans="1:39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4">
        <v>0</v>
      </c>
      <c r="AM49" s="202">
        <v>0</v>
      </c>
    </row>
    <row r="50" spans="1:39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02">
        <v>0</v>
      </c>
    </row>
    <row r="51" spans="1:39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02">
        <v>0</v>
      </c>
    </row>
    <row r="52" spans="1:39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2793902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293177448</v>
      </c>
      <c r="AH52" s="24">
        <v>0</v>
      </c>
      <c r="AI52" s="24">
        <v>0</v>
      </c>
      <c r="AJ52" s="24">
        <v>0</v>
      </c>
      <c r="AK52" s="24">
        <v>0</v>
      </c>
      <c r="AL52" s="24">
        <v>0</v>
      </c>
      <c r="AM52" s="202">
        <v>295971350</v>
      </c>
    </row>
    <row r="53" spans="1:39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1485215684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148236038</v>
      </c>
      <c r="AC53" s="97">
        <v>0</v>
      </c>
      <c r="AD53" s="97">
        <v>0</v>
      </c>
      <c r="AE53" s="97">
        <v>0</v>
      </c>
      <c r="AF53" s="97">
        <v>0</v>
      </c>
      <c r="AG53" s="97">
        <v>293177448</v>
      </c>
      <c r="AH53" s="97">
        <v>0</v>
      </c>
      <c r="AI53" s="97">
        <v>0</v>
      </c>
      <c r="AJ53" s="97">
        <v>0</v>
      </c>
      <c r="AK53" s="97">
        <v>0</v>
      </c>
      <c r="AL53" s="97">
        <v>0</v>
      </c>
      <c r="AM53" s="203">
        <v>1926629170</v>
      </c>
    </row>
    <row r="54" spans="1:39" s="6" customFormat="1" ht="14.4" x14ac:dyDescent="0.3">
      <c r="A54" s="65" t="s">
        <v>809</v>
      </c>
      <c r="B54" s="25" t="s">
        <v>70</v>
      </c>
      <c r="C54" s="24">
        <v>0</v>
      </c>
      <c r="D54" s="24">
        <v>6171562351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96118560399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28176326</v>
      </c>
      <c r="S54" s="24">
        <v>0</v>
      </c>
      <c r="T54" s="24">
        <v>41197520</v>
      </c>
      <c r="U54" s="24">
        <v>40141510407</v>
      </c>
      <c r="V54" s="24">
        <v>0</v>
      </c>
      <c r="W54" s="24">
        <v>23183527858</v>
      </c>
      <c r="X54" s="24">
        <v>1310700275</v>
      </c>
      <c r="Y54" s="24">
        <v>0</v>
      </c>
      <c r="Z54" s="24">
        <v>52865441328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28897480513</v>
      </c>
      <c r="AH54" s="24">
        <v>123418581354</v>
      </c>
      <c r="AI54" s="24">
        <v>0</v>
      </c>
      <c r="AJ54" s="24">
        <v>0</v>
      </c>
      <c r="AK54" s="24">
        <v>0</v>
      </c>
      <c r="AL54" s="24">
        <v>0</v>
      </c>
      <c r="AM54" s="202">
        <v>372176738331</v>
      </c>
    </row>
    <row r="55" spans="1:39" s="6" customFormat="1" ht="14.4" x14ac:dyDescent="0.3">
      <c r="A55" s="95" t="s">
        <v>810</v>
      </c>
      <c r="B55" s="96" t="s">
        <v>202</v>
      </c>
      <c r="C55" s="97">
        <v>0</v>
      </c>
      <c r="D55" s="97">
        <v>6171562351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96118560399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28176326</v>
      </c>
      <c r="S55" s="97">
        <v>0</v>
      </c>
      <c r="T55" s="97">
        <v>41197520</v>
      </c>
      <c r="U55" s="97">
        <v>40141510407</v>
      </c>
      <c r="V55" s="97">
        <v>0</v>
      </c>
      <c r="W55" s="97">
        <v>23183527858</v>
      </c>
      <c r="X55" s="97">
        <v>1310700275</v>
      </c>
      <c r="Y55" s="97">
        <v>0</v>
      </c>
      <c r="Z55" s="97">
        <v>52865441328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28897480513</v>
      </c>
      <c r="AH55" s="97">
        <v>123418581354</v>
      </c>
      <c r="AI55" s="97">
        <v>0</v>
      </c>
      <c r="AJ55" s="97">
        <v>0</v>
      </c>
      <c r="AK55" s="97">
        <v>0</v>
      </c>
      <c r="AL55" s="97">
        <v>0</v>
      </c>
      <c r="AM55" s="203">
        <v>372176738331</v>
      </c>
    </row>
    <row r="56" spans="1:39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02">
        <v>0</v>
      </c>
    </row>
    <row r="57" spans="1:39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0</v>
      </c>
      <c r="AM57" s="203">
        <v>0</v>
      </c>
    </row>
    <row r="58" spans="1:39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6171562351</v>
      </c>
      <c r="E58" s="31">
        <v>0</v>
      </c>
      <c r="F58" s="31">
        <v>0</v>
      </c>
      <c r="G58" s="31">
        <v>0</v>
      </c>
      <c r="H58" s="31">
        <v>1485215684</v>
      </c>
      <c r="I58" s="31">
        <v>0</v>
      </c>
      <c r="J58" s="31">
        <v>0</v>
      </c>
      <c r="K58" s="31">
        <v>0</v>
      </c>
      <c r="L58" s="31">
        <v>96118560399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28176326</v>
      </c>
      <c r="S58" s="31">
        <v>0</v>
      </c>
      <c r="T58" s="31">
        <v>41197520</v>
      </c>
      <c r="U58" s="31">
        <v>40141510407</v>
      </c>
      <c r="V58" s="31">
        <v>0</v>
      </c>
      <c r="W58" s="31">
        <v>23183527858</v>
      </c>
      <c r="X58" s="31">
        <v>1310700275</v>
      </c>
      <c r="Y58" s="31">
        <v>0</v>
      </c>
      <c r="Z58" s="31">
        <v>52865441328</v>
      </c>
      <c r="AA58" s="31">
        <v>0</v>
      </c>
      <c r="AB58" s="31">
        <v>148236038</v>
      </c>
      <c r="AC58" s="31">
        <v>0</v>
      </c>
      <c r="AD58" s="31">
        <v>0</v>
      </c>
      <c r="AE58" s="31">
        <v>0</v>
      </c>
      <c r="AF58" s="31">
        <v>0</v>
      </c>
      <c r="AG58" s="31">
        <v>29190657961</v>
      </c>
      <c r="AH58" s="31">
        <v>123418581354</v>
      </c>
      <c r="AI58" s="31">
        <v>0</v>
      </c>
      <c r="AJ58" s="31">
        <v>0</v>
      </c>
      <c r="AK58" s="31">
        <v>0</v>
      </c>
      <c r="AL58" s="31">
        <v>0</v>
      </c>
      <c r="AM58" s="204">
        <v>374103367501</v>
      </c>
    </row>
    <row r="59" spans="1:39" s="6" customFormat="1" ht="14.4" x14ac:dyDescent="0.3">
      <c r="A59" s="65" t="s">
        <v>813</v>
      </c>
      <c r="B59" s="25" t="s">
        <v>143</v>
      </c>
      <c r="C59" s="24">
        <v>160664761</v>
      </c>
      <c r="D59" s="24">
        <v>180356674</v>
      </c>
      <c r="E59" s="24">
        <v>1281337426</v>
      </c>
      <c r="F59" s="24">
        <v>55783667</v>
      </c>
      <c r="G59" s="24">
        <v>153197885</v>
      </c>
      <c r="H59" s="24">
        <v>1389221521</v>
      </c>
      <c r="I59" s="24">
        <v>130675490</v>
      </c>
      <c r="J59" s="24">
        <v>23483015</v>
      </c>
      <c r="K59" s="24">
        <v>36010335</v>
      </c>
      <c r="L59" s="24">
        <v>308203993</v>
      </c>
      <c r="M59" s="24">
        <v>882276001</v>
      </c>
      <c r="N59" s="24">
        <v>203626937</v>
      </c>
      <c r="O59" s="24">
        <v>878106731</v>
      </c>
      <c r="P59" s="24">
        <v>386586249</v>
      </c>
      <c r="Q59" s="24">
        <v>322921344</v>
      </c>
      <c r="R59" s="24">
        <v>192022435</v>
      </c>
      <c r="S59" s="24">
        <v>28808498</v>
      </c>
      <c r="T59" s="24">
        <v>1924394001</v>
      </c>
      <c r="U59" s="24">
        <v>2573349537</v>
      </c>
      <c r="V59" s="24">
        <v>278075769</v>
      </c>
      <c r="W59" s="24">
        <v>152665391</v>
      </c>
      <c r="X59" s="24">
        <v>266121440</v>
      </c>
      <c r="Y59" s="24">
        <v>104564931</v>
      </c>
      <c r="Z59" s="24">
        <v>1896418223</v>
      </c>
      <c r="AA59" s="24">
        <v>632230966</v>
      </c>
      <c r="AB59" s="24">
        <v>9770259672</v>
      </c>
      <c r="AC59" s="24">
        <v>706900148</v>
      </c>
      <c r="AD59" s="24">
        <v>207510426</v>
      </c>
      <c r="AE59" s="24">
        <v>502244200</v>
      </c>
      <c r="AF59" s="24">
        <v>235490879</v>
      </c>
      <c r="AG59" s="24">
        <v>70315313</v>
      </c>
      <c r="AH59" s="24">
        <v>0</v>
      </c>
      <c r="AI59" s="24">
        <v>0</v>
      </c>
      <c r="AJ59" s="24">
        <v>462003</v>
      </c>
      <c r="AK59" s="24">
        <v>0</v>
      </c>
      <c r="AL59" s="24">
        <v>6798</v>
      </c>
      <c r="AM59" s="202">
        <v>25934292659</v>
      </c>
    </row>
    <row r="60" spans="1:39" s="6" customFormat="1" ht="14.4" x14ac:dyDescent="0.3">
      <c r="A60" s="65" t="s">
        <v>814</v>
      </c>
      <c r="B60" s="25" t="s">
        <v>144</v>
      </c>
      <c r="C60" s="24">
        <v>209778955</v>
      </c>
      <c r="D60" s="24">
        <v>98369163</v>
      </c>
      <c r="E60" s="24">
        <v>116849177</v>
      </c>
      <c r="F60" s="24">
        <v>22600903</v>
      </c>
      <c r="G60" s="24">
        <v>107058306</v>
      </c>
      <c r="H60" s="24">
        <v>590006059</v>
      </c>
      <c r="I60" s="24">
        <v>399469962</v>
      </c>
      <c r="J60" s="24">
        <v>6456170</v>
      </c>
      <c r="K60" s="24">
        <v>15696875</v>
      </c>
      <c r="L60" s="24">
        <v>122954959</v>
      </c>
      <c r="M60" s="24">
        <v>1597945476</v>
      </c>
      <c r="N60" s="24">
        <v>48109971</v>
      </c>
      <c r="O60" s="24">
        <v>201750351</v>
      </c>
      <c r="P60" s="24">
        <v>214457580</v>
      </c>
      <c r="Q60" s="24">
        <v>44281909</v>
      </c>
      <c r="R60" s="24">
        <v>475209414</v>
      </c>
      <c r="S60" s="24">
        <v>32584</v>
      </c>
      <c r="T60" s="24">
        <v>823873278</v>
      </c>
      <c r="U60" s="24">
        <v>1995496900</v>
      </c>
      <c r="V60" s="24">
        <v>145545140</v>
      </c>
      <c r="W60" s="24">
        <v>21762998</v>
      </c>
      <c r="X60" s="24">
        <v>262970278</v>
      </c>
      <c r="Y60" s="24">
        <v>26383008</v>
      </c>
      <c r="Z60" s="24">
        <v>781275858</v>
      </c>
      <c r="AA60" s="24">
        <v>262062902</v>
      </c>
      <c r="AB60" s="24">
        <v>1882830954</v>
      </c>
      <c r="AC60" s="24">
        <v>396522152</v>
      </c>
      <c r="AD60" s="24">
        <v>62138271</v>
      </c>
      <c r="AE60" s="24">
        <v>1382055095</v>
      </c>
      <c r="AF60" s="24">
        <v>208972576</v>
      </c>
      <c r="AG60" s="24">
        <v>25334794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02">
        <v>12548252018</v>
      </c>
    </row>
    <row r="61" spans="1:39" s="6" customFormat="1" ht="14.4" x14ac:dyDescent="0.3">
      <c r="A61" s="65" t="s">
        <v>815</v>
      </c>
      <c r="B61" s="25" t="s">
        <v>145</v>
      </c>
      <c r="C61" s="24">
        <v>18142788</v>
      </c>
      <c r="D61" s="24">
        <v>10008552</v>
      </c>
      <c r="E61" s="24">
        <v>68371985</v>
      </c>
      <c r="F61" s="24">
        <v>384725</v>
      </c>
      <c r="G61" s="24">
        <v>31060247</v>
      </c>
      <c r="H61" s="24">
        <v>218562271</v>
      </c>
      <c r="I61" s="24">
        <v>6482734</v>
      </c>
      <c r="J61" s="24">
        <v>2480591</v>
      </c>
      <c r="K61" s="24">
        <v>3419092</v>
      </c>
      <c r="L61" s="24">
        <v>1185567</v>
      </c>
      <c r="M61" s="24">
        <v>292379728</v>
      </c>
      <c r="N61" s="24">
        <v>27250234</v>
      </c>
      <c r="O61" s="24">
        <v>151184392</v>
      </c>
      <c r="P61" s="24">
        <v>15459067</v>
      </c>
      <c r="Q61" s="24">
        <v>52560302</v>
      </c>
      <c r="R61" s="24">
        <v>70097688</v>
      </c>
      <c r="S61" s="24">
        <v>28355475</v>
      </c>
      <c r="T61" s="24">
        <v>149363343</v>
      </c>
      <c r="U61" s="24">
        <v>173584111</v>
      </c>
      <c r="V61" s="24">
        <v>34353458</v>
      </c>
      <c r="W61" s="24">
        <v>28744337</v>
      </c>
      <c r="X61" s="24">
        <v>148170360</v>
      </c>
      <c r="Y61" s="24">
        <v>10946359</v>
      </c>
      <c r="Z61" s="24">
        <v>398048790</v>
      </c>
      <c r="AA61" s="24">
        <v>68001683</v>
      </c>
      <c r="AB61" s="24">
        <v>439009304</v>
      </c>
      <c r="AC61" s="24">
        <v>252973661</v>
      </c>
      <c r="AD61" s="24">
        <v>664204310</v>
      </c>
      <c r="AE61" s="24">
        <v>299900192</v>
      </c>
      <c r="AF61" s="24">
        <v>809461983</v>
      </c>
      <c r="AG61" s="24">
        <v>33379131</v>
      </c>
      <c r="AH61" s="24">
        <v>0</v>
      </c>
      <c r="AI61" s="24">
        <v>0</v>
      </c>
      <c r="AJ61" s="24">
        <v>3997632</v>
      </c>
      <c r="AK61" s="24">
        <v>0</v>
      </c>
      <c r="AL61" s="24">
        <v>473221</v>
      </c>
      <c r="AM61" s="202">
        <v>4511997313</v>
      </c>
    </row>
    <row r="62" spans="1:39" s="6" customFormat="1" ht="14.4" x14ac:dyDescent="0.3">
      <c r="A62" s="65" t="s">
        <v>816</v>
      </c>
      <c r="B62" s="25" t="s">
        <v>146</v>
      </c>
      <c r="C62" s="24">
        <v>3044598985</v>
      </c>
      <c r="D62" s="24">
        <v>1658017964</v>
      </c>
      <c r="E62" s="24">
        <v>1023977157</v>
      </c>
      <c r="F62" s="24">
        <v>427184425</v>
      </c>
      <c r="G62" s="24">
        <v>5523004530</v>
      </c>
      <c r="H62" s="24">
        <v>20536741119</v>
      </c>
      <c r="I62" s="24">
        <v>4165038643</v>
      </c>
      <c r="J62" s="24">
        <v>641256919</v>
      </c>
      <c r="K62" s="24">
        <v>1204163690</v>
      </c>
      <c r="L62" s="24">
        <v>47765139</v>
      </c>
      <c r="M62" s="24">
        <v>9717702602</v>
      </c>
      <c r="N62" s="24">
        <v>1493893606</v>
      </c>
      <c r="O62" s="24">
        <v>5047534922</v>
      </c>
      <c r="P62" s="24">
        <v>5052785893</v>
      </c>
      <c r="Q62" s="24">
        <v>845725494</v>
      </c>
      <c r="R62" s="24">
        <v>3190413801</v>
      </c>
      <c r="S62" s="24">
        <v>357144462</v>
      </c>
      <c r="T62" s="24">
        <v>10680227650</v>
      </c>
      <c r="U62" s="24">
        <v>12119327400</v>
      </c>
      <c r="V62" s="24">
        <v>3303031791</v>
      </c>
      <c r="W62" s="24">
        <v>2769959746</v>
      </c>
      <c r="X62" s="24">
        <v>4967776779</v>
      </c>
      <c r="Y62" s="24">
        <v>400963090</v>
      </c>
      <c r="Z62" s="24">
        <v>40640937374</v>
      </c>
      <c r="AA62" s="24">
        <v>2835695391</v>
      </c>
      <c r="AB62" s="24">
        <v>29109788174</v>
      </c>
      <c r="AC62" s="24">
        <v>13100893586</v>
      </c>
      <c r="AD62" s="24">
        <v>3394981907</v>
      </c>
      <c r="AE62" s="24">
        <v>11378542337</v>
      </c>
      <c r="AF62" s="24">
        <v>7793583598</v>
      </c>
      <c r="AG62" s="24">
        <v>1743676954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02">
        <v>208216335128</v>
      </c>
    </row>
    <row r="63" spans="1:39" s="6" customFormat="1" ht="14.4" x14ac:dyDescent="0.3">
      <c r="A63" s="65" t="s">
        <v>817</v>
      </c>
      <c r="B63" s="25" t="s">
        <v>147</v>
      </c>
      <c r="C63" s="24">
        <v>15580741</v>
      </c>
      <c r="D63" s="24">
        <v>0</v>
      </c>
      <c r="E63" s="24">
        <v>0</v>
      </c>
      <c r="F63" s="24">
        <v>15428514</v>
      </c>
      <c r="G63" s="24">
        <v>273239318</v>
      </c>
      <c r="H63" s="24">
        <v>15428514</v>
      </c>
      <c r="I63" s="24">
        <v>15428514</v>
      </c>
      <c r="J63" s="24">
        <v>15428514</v>
      </c>
      <c r="K63" s="24">
        <v>15428514</v>
      </c>
      <c r="L63" s="24">
        <v>13879737</v>
      </c>
      <c r="M63" s="24">
        <v>166979422</v>
      </c>
      <c r="N63" s="24">
        <v>0</v>
      </c>
      <c r="O63" s="24">
        <v>0</v>
      </c>
      <c r="P63" s="24">
        <v>15428514</v>
      </c>
      <c r="Q63" s="24">
        <v>0</v>
      </c>
      <c r="R63" s="24">
        <v>15428612</v>
      </c>
      <c r="S63" s="24">
        <v>15428514</v>
      </c>
      <c r="T63" s="24">
        <v>0</v>
      </c>
      <c r="U63" s="24">
        <v>0</v>
      </c>
      <c r="V63" s="24">
        <v>15428514</v>
      </c>
      <c r="W63" s="24">
        <v>13094684</v>
      </c>
      <c r="X63" s="24">
        <v>15428514</v>
      </c>
      <c r="Y63" s="24">
        <v>15428514</v>
      </c>
      <c r="Z63" s="24">
        <v>13866670</v>
      </c>
      <c r="AA63" s="24">
        <v>0</v>
      </c>
      <c r="AB63" s="24">
        <v>0</v>
      </c>
      <c r="AC63" s="24">
        <v>0</v>
      </c>
      <c r="AD63" s="24">
        <v>15428514</v>
      </c>
      <c r="AE63" s="24">
        <v>0</v>
      </c>
      <c r="AF63" s="24">
        <v>0</v>
      </c>
      <c r="AG63" s="24">
        <v>15428514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02">
        <v>697211352</v>
      </c>
    </row>
    <row r="64" spans="1:39" s="6" customFormat="1" ht="14.4" x14ac:dyDescent="0.3">
      <c r="A64" s="65" t="s">
        <v>818</v>
      </c>
      <c r="B64" s="25" t="s">
        <v>148</v>
      </c>
      <c r="C64" s="24">
        <v>5456527</v>
      </c>
      <c r="D64" s="24">
        <v>51899412</v>
      </c>
      <c r="E64" s="24">
        <v>158327527</v>
      </c>
      <c r="F64" s="24">
        <v>7824062</v>
      </c>
      <c r="G64" s="24">
        <v>71654495</v>
      </c>
      <c r="H64" s="24">
        <v>138001894</v>
      </c>
      <c r="I64" s="24">
        <v>75629701</v>
      </c>
      <c r="J64" s="24">
        <v>136592</v>
      </c>
      <c r="K64" s="24">
        <v>4389627</v>
      </c>
      <c r="L64" s="24">
        <v>18917113</v>
      </c>
      <c r="M64" s="24">
        <v>61838387</v>
      </c>
      <c r="N64" s="24">
        <v>26878291</v>
      </c>
      <c r="O64" s="24">
        <v>73762425</v>
      </c>
      <c r="P64" s="24">
        <v>81012811</v>
      </c>
      <c r="Q64" s="24">
        <v>51241785</v>
      </c>
      <c r="R64" s="24">
        <v>53547569</v>
      </c>
      <c r="S64" s="24">
        <v>8468429</v>
      </c>
      <c r="T64" s="24">
        <v>62437800</v>
      </c>
      <c r="U64" s="24">
        <v>280027958</v>
      </c>
      <c r="V64" s="24">
        <v>39722449</v>
      </c>
      <c r="W64" s="24">
        <v>6005126</v>
      </c>
      <c r="X64" s="24">
        <v>77662129</v>
      </c>
      <c r="Y64" s="24">
        <v>15519575</v>
      </c>
      <c r="Z64" s="24">
        <v>357224440</v>
      </c>
      <c r="AA64" s="24">
        <v>113169940</v>
      </c>
      <c r="AB64" s="24">
        <v>504804628</v>
      </c>
      <c r="AC64" s="24">
        <v>203363754</v>
      </c>
      <c r="AD64" s="24">
        <v>165001030</v>
      </c>
      <c r="AE64" s="24">
        <v>102827158</v>
      </c>
      <c r="AF64" s="24">
        <v>43529863</v>
      </c>
      <c r="AG64" s="24">
        <v>31352827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02">
        <v>2891635324</v>
      </c>
    </row>
    <row r="65" spans="1:39" s="6" customFormat="1" ht="14.4" x14ac:dyDescent="0.3">
      <c r="A65" s="65" t="s">
        <v>819</v>
      </c>
      <c r="B65" s="25" t="s">
        <v>149</v>
      </c>
      <c r="C65" s="24">
        <v>599571</v>
      </c>
      <c r="D65" s="24">
        <v>3185889</v>
      </c>
      <c r="E65" s="24">
        <v>0</v>
      </c>
      <c r="F65" s="24">
        <v>1174682</v>
      </c>
      <c r="G65" s="24">
        <v>2116895</v>
      </c>
      <c r="H65" s="24">
        <v>27518404</v>
      </c>
      <c r="I65" s="24">
        <v>3689058</v>
      </c>
      <c r="J65" s="24">
        <v>66630</v>
      </c>
      <c r="K65" s="24">
        <v>924041</v>
      </c>
      <c r="L65" s="24">
        <v>978062</v>
      </c>
      <c r="M65" s="24">
        <v>3802094</v>
      </c>
      <c r="N65" s="24">
        <v>4783040</v>
      </c>
      <c r="O65" s="24">
        <v>2292621</v>
      </c>
      <c r="P65" s="24">
        <v>4478520</v>
      </c>
      <c r="Q65" s="24">
        <v>3962312</v>
      </c>
      <c r="R65" s="24">
        <v>3134900</v>
      </c>
      <c r="S65" s="24">
        <v>128645</v>
      </c>
      <c r="T65" s="24">
        <v>3696553</v>
      </c>
      <c r="U65" s="24">
        <v>23890460</v>
      </c>
      <c r="V65" s="24">
        <v>1820636</v>
      </c>
      <c r="W65" s="24">
        <v>188273</v>
      </c>
      <c r="X65" s="24">
        <v>5587826</v>
      </c>
      <c r="Y65" s="24">
        <v>3599398</v>
      </c>
      <c r="Z65" s="24">
        <v>29945265</v>
      </c>
      <c r="AA65" s="24">
        <v>8186234</v>
      </c>
      <c r="AB65" s="24">
        <v>37320306</v>
      </c>
      <c r="AC65" s="24">
        <v>2961320</v>
      </c>
      <c r="AD65" s="24">
        <v>24397473</v>
      </c>
      <c r="AE65" s="24">
        <v>0</v>
      </c>
      <c r="AF65" s="24">
        <v>1267423</v>
      </c>
      <c r="AG65" s="24">
        <v>1781548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02">
        <v>207478079</v>
      </c>
    </row>
    <row r="66" spans="1:39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107309545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7875764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582121533</v>
      </c>
      <c r="AC66" s="24">
        <v>1217038678</v>
      </c>
      <c r="AD66" s="24">
        <v>0</v>
      </c>
      <c r="AE66" s="24">
        <v>603966555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02">
        <v>2518312075</v>
      </c>
    </row>
    <row r="67" spans="1:39" s="6" customFormat="1" ht="14.4" x14ac:dyDescent="0.3">
      <c r="A67" s="65" t="s">
        <v>821</v>
      </c>
      <c r="B67" s="25" t="s">
        <v>151</v>
      </c>
      <c r="C67" s="24">
        <v>77147968</v>
      </c>
      <c r="D67" s="24">
        <v>62653176</v>
      </c>
      <c r="E67" s="24">
        <v>743480513</v>
      </c>
      <c r="F67" s="24">
        <v>4068804</v>
      </c>
      <c r="G67" s="24">
        <v>250303447</v>
      </c>
      <c r="H67" s="24">
        <v>595990863</v>
      </c>
      <c r="I67" s="24">
        <v>32016389</v>
      </c>
      <c r="J67" s="24">
        <v>23477581</v>
      </c>
      <c r="K67" s="24">
        <v>67959753</v>
      </c>
      <c r="L67" s="24">
        <v>222429065</v>
      </c>
      <c r="M67" s="24">
        <v>2339302602</v>
      </c>
      <c r="N67" s="24">
        <v>33454575</v>
      </c>
      <c r="O67" s="24">
        <v>454388874</v>
      </c>
      <c r="P67" s="24">
        <v>130395345</v>
      </c>
      <c r="Q67" s="24">
        <v>11993315</v>
      </c>
      <c r="R67" s="24">
        <v>450581088</v>
      </c>
      <c r="S67" s="24">
        <v>0</v>
      </c>
      <c r="T67" s="24">
        <v>1006224591</v>
      </c>
      <c r="U67" s="24">
        <v>828322358</v>
      </c>
      <c r="V67" s="24">
        <v>170662935</v>
      </c>
      <c r="W67" s="24">
        <v>247789046</v>
      </c>
      <c r="X67" s="24">
        <v>165961517</v>
      </c>
      <c r="Y67" s="24">
        <v>2495303356</v>
      </c>
      <c r="Z67" s="24">
        <v>24415970301</v>
      </c>
      <c r="AA67" s="24">
        <v>783553688</v>
      </c>
      <c r="AB67" s="24">
        <v>1398275597</v>
      </c>
      <c r="AC67" s="24">
        <v>695023606</v>
      </c>
      <c r="AD67" s="24">
        <v>332364998</v>
      </c>
      <c r="AE67" s="24">
        <v>1988788089</v>
      </c>
      <c r="AF67" s="24">
        <v>1012313092</v>
      </c>
      <c r="AG67" s="24">
        <v>187522439</v>
      </c>
      <c r="AH67" s="24">
        <v>0</v>
      </c>
      <c r="AI67" s="24">
        <v>0</v>
      </c>
      <c r="AJ67" s="24">
        <v>15635339</v>
      </c>
      <c r="AK67" s="24">
        <v>0</v>
      </c>
      <c r="AL67" s="24">
        <v>1536898</v>
      </c>
      <c r="AM67" s="202">
        <v>41244891208</v>
      </c>
    </row>
    <row r="68" spans="1:39" s="6" customFormat="1" ht="14.4" x14ac:dyDescent="0.3">
      <c r="A68" s="65" t="s">
        <v>822</v>
      </c>
      <c r="B68" s="25" t="s">
        <v>152</v>
      </c>
      <c r="C68" s="24">
        <v>366898747</v>
      </c>
      <c r="D68" s="24">
        <v>55707646</v>
      </c>
      <c r="E68" s="24">
        <v>153140529</v>
      </c>
      <c r="F68" s="24">
        <v>27729397</v>
      </c>
      <c r="G68" s="24">
        <v>37226530</v>
      </c>
      <c r="H68" s="24">
        <v>272375210</v>
      </c>
      <c r="I68" s="24">
        <v>63330058</v>
      </c>
      <c r="J68" s="24">
        <v>28168741</v>
      </c>
      <c r="K68" s="24">
        <v>31313981</v>
      </c>
      <c r="L68" s="24">
        <v>46921394</v>
      </c>
      <c r="M68" s="24">
        <v>651430482</v>
      </c>
      <c r="N68" s="24">
        <v>59565275</v>
      </c>
      <c r="O68" s="24">
        <v>128016212</v>
      </c>
      <c r="P68" s="24">
        <v>44768467</v>
      </c>
      <c r="Q68" s="24">
        <v>55624261</v>
      </c>
      <c r="R68" s="24">
        <v>69908215</v>
      </c>
      <c r="S68" s="24">
        <v>30745432</v>
      </c>
      <c r="T68" s="24">
        <v>200653927</v>
      </c>
      <c r="U68" s="24">
        <v>382711782</v>
      </c>
      <c r="V68" s="24">
        <v>37513050</v>
      </c>
      <c r="W68" s="24">
        <v>30001256</v>
      </c>
      <c r="X68" s="24">
        <v>68240325</v>
      </c>
      <c r="Y68" s="24">
        <v>26445592</v>
      </c>
      <c r="Z68" s="24">
        <v>486802045</v>
      </c>
      <c r="AA68" s="24">
        <v>58495489</v>
      </c>
      <c r="AB68" s="24">
        <v>524587526</v>
      </c>
      <c r="AC68" s="24">
        <v>233527433</v>
      </c>
      <c r="AD68" s="24">
        <v>82832270</v>
      </c>
      <c r="AE68" s="24">
        <v>1233999406</v>
      </c>
      <c r="AF68" s="24">
        <v>193688616</v>
      </c>
      <c r="AG68" s="24">
        <v>42954107</v>
      </c>
      <c r="AH68" s="24">
        <v>25635327</v>
      </c>
      <c r="AI68" s="24">
        <v>29308963</v>
      </c>
      <c r="AJ68" s="24">
        <v>0</v>
      </c>
      <c r="AK68" s="24">
        <v>0</v>
      </c>
      <c r="AL68" s="24">
        <v>0</v>
      </c>
      <c r="AM68" s="202">
        <v>5780267691</v>
      </c>
    </row>
    <row r="69" spans="1:39" s="6" customFormat="1" ht="14.4" x14ac:dyDescent="0.3">
      <c r="A69" s="65" t="s">
        <v>823</v>
      </c>
      <c r="B69" s="25" t="s">
        <v>153</v>
      </c>
      <c r="C69" s="24">
        <v>0</v>
      </c>
      <c r="D69" s="24">
        <v>374706</v>
      </c>
      <c r="E69" s="24">
        <v>1266031</v>
      </c>
      <c r="F69" s="24">
        <v>0</v>
      </c>
      <c r="G69" s="24">
        <v>1522440</v>
      </c>
      <c r="H69" s="24">
        <v>150645698</v>
      </c>
      <c r="I69" s="24">
        <v>8236397</v>
      </c>
      <c r="J69" s="24">
        <v>1145446</v>
      </c>
      <c r="K69" s="24">
        <v>0</v>
      </c>
      <c r="L69" s="24">
        <v>6520787</v>
      </c>
      <c r="M69" s="24">
        <v>86045208</v>
      </c>
      <c r="N69" s="24">
        <v>0</v>
      </c>
      <c r="O69" s="24">
        <v>63338653</v>
      </c>
      <c r="P69" s="24">
        <v>8341092</v>
      </c>
      <c r="Q69" s="24">
        <v>1638037</v>
      </c>
      <c r="R69" s="24">
        <v>3161989</v>
      </c>
      <c r="S69" s="24">
        <v>0</v>
      </c>
      <c r="T69" s="24">
        <v>14306755</v>
      </c>
      <c r="U69" s="24">
        <v>121766636</v>
      </c>
      <c r="V69" s="24">
        <v>1480249</v>
      </c>
      <c r="W69" s="24">
        <v>6033087</v>
      </c>
      <c r="X69" s="24">
        <v>2260866</v>
      </c>
      <c r="Y69" s="24">
        <v>124912</v>
      </c>
      <c r="Z69" s="24">
        <v>335486316</v>
      </c>
      <c r="AA69" s="24">
        <v>37479541</v>
      </c>
      <c r="AB69" s="24">
        <v>261657315</v>
      </c>
      <c r="AC69" s="24">
        <v>2303646</v>
      </c>
      <c r="AD69" s="24">
        <v>12109153</v>
      </c>
      <c r="AE69" s="24">
        <v>271922120</v>
      </c>
      <c r="AF69" s="24">
        <v>111268219</v>
      </c>
      <c r="AG69" s="24">
        <v>4518738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02">
        <v>1514954037</v>
      </c>
    </row>
    <row r="70" spans="1:39" s="6" customFormat="1" ht="14.4" x14ac:dyDescent="0.3">
      <c r="A70" s="65" t="s">
        <v>824</v>
      </c>
      <c r="B70" s="25" t="s">
        <v>154</v>
      </c>
      <c r="C70" s="24">
        <v>44465675</v>
      </c>
      <c r="D70" s="24">
        <v>2836864</v>
      </c>
      <c r="E70" s="24">
        <v>83909050</v>
      </c>
      <c r="F70" s="24">
        <v>3260596</v>
      </c>
      <c r="G70" s="24">
        <v>3168119</v>
      </c>
      <c r="H70" s="24">
        <v>571798635</v>
      </c>
      <c r="I70" s="24">
        <v>11517237</v>
      </c>
      <c r="J70" s="24">
        <v>0</v>
      </c>
      <c r="K70" s="24">
        <v>92547197</v>
      </c>
      <c r="L70" s="24">
        <v>48192847</v>
      </c>
      <c r="M70" s="24">
        <v>1563146972</v>
      </c>
      <c r="N70" s="24">
        <v>167531650</v>
      </c>
      <c r="O70" s="24">
        <v>920157418</v>
      </c>
      <c r="P70" s="24">
        <v>17697438</v>
      </c>
      <c r="Q70" s="24">
        <v>34609771</v>
      </c>
      <c r="R70" s="24">
        <v>1376838403</v>
      </c>
      <c r="S70" s="24">
        <v>23958527</v>
      </c>
      <c r="T70" s="24">
        <v>358084139</v>
      </c>
      <c r="U70" s="24">
        <v>1244130247</v>
      </c>
      <c r="V70" s="24">
        <v>6823236</v>
      </c>
      <c r="W70" s="24">
        <v>360236</v>
      </c>
      <c r="X70" s="24">
        <v>154179805</v>
      </c>
      <c r="Y70" s="24">
        <v>1129164</v>
      </c>
      <c r="Z70" s="24">
        <v>649005139</v>
      </c>
      <c r="AA70" s="24">
        <v>1236584769</v>
      </c>
      <c r="AB70" s="24">
        <v>421162354</v>
      </c>
      <c r="AC70" s="24">
        <v>145790975</v>
      </c>
      <c r="AD70" s="24">
        <v>100752305</v>
      </c>
      <c r="AE70" s="24">
        <v>198322499</v>
      </c>
      <c r="AF70" s="24">
        <v>2747713791</v>
      </c>
      <c r="AG70" s="24">
        <v>18167320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02">
        <v>12247842378</v>
      </c>
    </row>
    <row r="71" spans="1:39" s="6" customFormat="1" ht="14.4" x14ac:dyDescent="0.3">
      <c r="A71" s="65" t="s">
        <v>825</v>
      </c>
      <c r="B71" s="25" t="s">
        <v>155</v>
      </c>
      <c r="C71" s="24">
        <v>109775038</v>
      </c>
      <c r="D71" s="24">
        <v>13923173</v>
      </c>
      <c r="E71" s="24">
        <v>174549126</v>
      </c>
      <c r="F71" s="24">
        <v>10681450</v>
      </c>
      <c r="G71" s="24">
        <v>16886110</v>
      </c>
      <c r="H71" s="24">
        <v>2930272193</v>
      </c>
      <c r="I71" s="24">
        <v>40016630</v>
      </c>
      <c r="J71" s="24">
        <v>4398461</v>
      </c>
      <c r="K71" s="24">
        <v>2229610</v>
      </c>
      <c r="L71" s="24">
        <v>250426063</v>
      </c>
      <c r="M71" s="24">
        <v>533702442</v>
      </c>
      <c r="N71" s="24">
        <v>349935163</v>
      </c>
      <c r="O71" s="24">
        <v>217520228</v>
      </c>
      <c r="P71" s="24">
        <v>64824318</v>
      </c>
      <c r="Q71" s="24">
        <v>302735639</v>
      </c>
      <c r="R71" s="24">
        <v>113269675</v>
      </c>
      <c r="S71" s="24">
        <v>22240789</v>
      </c>
      <c r="T71" s="24">
        <v>138823640</v>
      </c>
      <c r="U71" s="24">
        <v>1004025662</v>
      </c>
      <c r="V71" s="24">
        <v>8748925</v>
      </c>
      <c r="W71" s="24">
        <v>12430940</v>
      </c>
      <c r="X71" s="24">
        <v>429460547</v>
      </c>
      <c r="Y71" s="24">
        <v>22657368</v>
      </c>
      <c r="Z71" s="24">
        <v>369355478</v>
      </c>
      <c r="AA71" s="24">
        <v>152457707</v>
      </c>
      <c r="AB71" s="24">
        <v>577014916</v>
      </c>
      <c r="AC71" s="24">
        <v>989132656</v>
      </c>
      <c r="AD71" s="24">
        <v>33492806</v>
      </c>
      <c r="AE71" s="24">
        <v>238718892</v>
      </c>
      <c r="AF71" s="24">
        <v>2128483173</v>
      </c>
      <c r="AG71" s="24">
        <v>19574421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02">
        <v>11281763239</v>
      </c>
    </row>
    <row r="72" spans="1:39" s="6" customFormat="1" ht="14.4" x14ac:dyDescent="0.3">
      <c r="A72" s="65" t="s">
        <v>826</v>
      </c>
      <c r="B72" s="25" t="s">
        <v>70</v>
      </c>
      <c r="C72" s="24">
        <v>0</v>
      </c>
      <c r="D72" s="24">
        <v>79831741</v>
      </c>
      <c r="E72" s="24">
        <v>21021479</v>
      </c>
      <c r="F72" s="24">
        <v>0</v>
      </c>
      <c r="G72" s="24">
        <v>6366265</v>
      </c>
      <c r="H72" s="24">
        <v>119877786</v>
      </c>
      <c r="I72" s="24">
        <v>179062</v>
      </c>
      <c r="J72" s="24">
        <v>0</v>
      </c>
      <c r="K72" s="24">
        <v>31437648</v>
      </c>
      <c r="L72" s="24">
        <v>14850122222</v>
      </c>
      <c r="M72" s="24">
        <v>1251704700</v>
      </c>
      <c r="N72" s="24">
        <v>13861482</v>
      </c>
      <c r="O72" s="24">
        <v>23820986</v>
      </c>
      <c r="P72" s="24">
        <v>4942976</v>
      </c>
      <c r="Q72" s="24">
        <v>0</v>
      </c>
      <c r="R72" s="24">
        <v>49411109</v>
      </c>
      <c r="S72" s="24">
        <v>0</v>
      </c>
      <c r="T72" s="24">
        <v>4362477085</v>
      </c>
      <c r="U72" s="24">
        <v>273374735</v>
      </c>
      <c r="V72" s="24">
        <v>31648492</v>
      </c>
      <c r="W72" s="24">
        <v>3107000</v>
      </c>
      <c r="X72" s="24">
        <v>727470259</v>
      </c>
      <c r="Y72" s="24">
        <v>638829023</v>
      </c>
      <c r="Z72" s="24">
        <v>6968166742</v>
      </c>
      <c r="AA72" s="24">
        <v>152856333</v>
      </c>
      <c r="AB72" s="24">
        <v>1817543974</v>
      </c>
      <c r="AC72" s="24">
        <v>1645622863</v>
      </c>
      <c r="AD72" s="24">
        <v>3230007660</v>
      </c>
      <c r="AE72" s="24">
        <v>679657695</v>
      </c>
      <c r="AF72" s="24">
        <v>29489614952</v>
      </c>
      <c r="AG72" s="24">
        <v>176671645</v>
      </c>
      <c r="AH72" s="24">
        <v>0</v>
      </c>
      <c r="AI72" s="24">
        <v>0</v>
      </c>
      <c r="AJ72" s="24">
        <v>1329570</v>
      </c>
      <c r="AK72" s="24">
        <v>0</v>
      </c>
      <c r="AL72" s="24">
        <v>313292</v>
      </c>
      <c r="AM72" s="202">
        <v>66651268776</v>
      </c>
    </row>
    <row r="73" spans="1:39" s="6" customFormat="1" ht="14.4" x14ac:dyDescent="0.3">
      <c r="A73" s="95" t="s">
        <v>827</v>
      </c>
      <c r="B73" s="96" t="s">
        <v>204</v>
      </c>
      <c r="C73" s="97">
        <v>4053109756</v>
      </c>
      <c r="D73" s="97">
        <v>2217164960</v>
      </c>
      <c r="E73" s="97">
        <v>3826230000</v>
      </c>
      <c r="F73" s="97">
        <v>576121225</v>
      </c>
      <c r="G73" s="97">
        <v>6476804587</v>
      </c>
      <c r="H73" s="97">
        <v>27556440167</v>
      </c>
      <c r="I73" s="97">
        <v>4951709875</v>
      </c>
      <c r="J73" s="97">
        <v>746498660</v>
      </c>
      <c r="K73" s="97">
        <v>1505520363</v>
      </c>
      <c r="L73" s="97">
        <v>15938496948</v>
      </c>
      <c r="M73" s="97">
        <v>19255565661</v>
      </c>
      <c r="N73" s="97">
        <v>2428890224</v>
      </c>
      <c r="O73" s="97">
        <v>8161873813</v>
      </c>
      <c r="P73" s="97">
        <v>6041178270</v>
      </c>
      <c r="Q73" s="97">
        <v>1727294169</v>
      </c>
      <c r="R73" s="97">
        <v>6063024898</v>
      </c>
      <c r="S73" s="97">
        <v>515311355</v>
      </c>
      <c r="T73" s="97">
        <v>19732438526</v>
      </c>
      <c r="U73" s="97">
        <v>21020007786</v>
      </c>
      <c r="V73" s="97">
        <v>4074854644</v>
      </c>
      <c r="W73" s="97">
        <v>3292142120</v>
      </c>
      <c r="X73" s="97">
        <v>7291290645</v>
      </c>
      <c r="Y73" s="97">
        <v>3761894290</v>
      </c>
      <c r="Z73" s="97">
        <v>77342502641</v>
      </c>
      <c r="AA73" s="97">
        <v>6340774643</v>
      </c>
      <c r="AB73" s="97">
        <v>47326376253</v>
      </c>
      <c r="AC73" s="97">
        <v>19592054478</v>
      </c>
      <c r="AD73" s="97">
        <v>8325221123</v>
      </c>
      <c r="AE73" s="97">
        <v>18880944238</v>
      </c>
      <c r="AF73" s="97">
        <v>44775388165</v>
      </c>
      <c r="AG73" s="97">
        <v>2370677751</v>
      </c>
      <c r="AH73" s="97">
        <v>25635327</v>
      </c>
      <c r="AI73" s="97">
        <v>29308963</v>
      </c>
      <c r="AJ73" s="97">
        <v>21424544</v>
      </c>
      <c r="AK73" s="97">
        <v>0</v>
      </c>
      <c r="AL73" s="97">
        <v>2330209</v>
      </c>
      <c r="AM73" s="203">
        <v>396246501277</v>
      </c>
    </row>
    <row r="74" spans="1:39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14445287</v>
      </c>
      <c r="F74" s="24">
        <v>0</v>
      </c>
      <c r="G74" s="24">
        <v>0</v>
      </c>
      <c r="H74" s="24">
        <v>367784833</v>
      </c>
      <c r="I74" s="24">
        <v>650000</v>
      </c>
      <c r="J74" s="24">
        <v>0</v>
      </c>
      <c r="K74" s="24">
        <v>0</v>
      </c>
      <c r="L74" s="24">
        <v>0</v>
      </c>
      <c r="M74" s="24">
        <v>38623878</v>
      </c>
      <c r="N74" s="24">
        <v>0</v>
      </c>
      <c r="O74" s="24">
        <v>0</v>
      </c>
      <c r="P74" s="24">
        <v>0</v>
      </c>
      <c r="Q74" s="24">
        <v>0</v>
      </c>
      <c r="R74" s="24">
        <v>4227273</v>
      </c>
      <c r="S74" s="24">
        <v>0</v>
      </c>
      <c r="T74" s="24">
        <v>480909</v>
      </c>
      <c r="U74" s="24">
        <v>0</v>
      </c>
      <c r="V74" s="24">
        <v>24863636</v>
      </c>
      <c r="W74" s="24">
        <v>0</v>
      </c>
      <c r="X74" s="24">
        <v>875000</v>
      </c>
      <c r="Y74" s="24">
        <v>0</v>
      </c>
      <c r="Z74" s="24">
        <v>56735324</v>
      </c>
      <c r="AA74" s="24">
        <v>152833043</v>
      </c>
      <c r="AB74" s="24">
        <v>0</v>
      </c>
      <c r="AC74" s="24">
        <v>3945455</v>
      </c>
      <c r="AD74" s="24">
        <v>0</v>
      </c>
      <c r="AE74" s="24">
        <v>0</v>
      </c>
      <c r="AF74" s="24">
        <v>102545455</v>
      </c>
      <c r="AG74" s="24">
        <v>0</v>
      </c>
      <c r="AH74" s="24">
        <v>0</v>
      </c>
      <c r="AI74" s="24">
        <v>685000</v>
      </c>
      <c r="AJ74" s="24">
        <v>0</v>
      </c>
      <c r="AK74" s="24">
        <v>0</v>
      </c>
      <c r="AL74" s="24">
        <v>0</v>
      </c>
      <c r="AM74" s="202">
        <v>768695093</v>
      </c>
    </row>
    <row r="75" spans="1:39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160645594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5443776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7567938</v>
      </c>
      <c r="AA75" s="24">
        <v>1805876</v>
      </c>
      <c r="AB75" s="24">
        <v>0</v>
      </c>
      <c r="AC75" s="24">
        <v>242674319</v>
      </c>
      <c r="AD75" s="24">
        <v>400000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02">
        <v>418537503</v>
      </c>
    </row>
    <row r="76" spans="1:39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49260263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4079136</v>
      </c>
      <c r="X76" s="24">
        <v>0</v>
      </c>
      <c r="Y76" s="24">
        <v>0</v>
      </c>
      <c r="Z76" s="24">
        <v>2246596</v>
      </c>
      <c r="AA76" s="24">
        <v>456560</v>
      </c>
      <c r="AB76" s="24">
        <v>0</v>
      </c>
      <c r="AC76" s="24">
        <v>2345847129</v>
      </c>
      <c r="AD76" s="24">
        <v>9112728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02">
        <v>2411002412</v>
      </c>
    </row>
    <row r="77" spans="1:39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387136127</v>
      </c>
      <c r="F77" s="24">
        <v>0</v>
      </c>
      <c r="G77" s="24">
        <v>3108692188</v>
      </c>
      <c r="H77" s="24">
        <v>6481739009</v>
      </c>
      <c r="I77" s="24">
        <v>2027444284</v>
      </c>
      <c r="J77" s="24">
        <v>94196523</v>
      </c>
      <c r="K77" s="24">
        <v>0</v>
      </c>
      <c r="L77" s="24">
        <v>0</v>
      </c>
      <c r="M77" s="24">
        <v>3163636</v>
      </c>
      <c r="N77" s="24">
        <v>0</v>
      </c>
      <c r="O77" s="24">
        <v>2441834206</v>
      </c>
      <c r="P77" s="24">
        <v>0</v>
      </c>
      <c r="Q77" s="24">
        <v>0</v>
      </c>
      <c r="R77" s="24">
        <v>940838376</v>
      </c>
      <c r="S77" s="24">
        <v>0</v>
      </c>
      <c r="T77" s="24">
        <v>1422674007</v>
      </c>
      <c r="U77" s="24">
        <v>0</v>
      </c>
      <c r="V77" s="24">
        <v>1969177121</v>
      </c>
      <c r="W77" s="24">
        <v>3281851</v>
      </c>
      <c r="X77" s="24">
        <v>0</v>
      </c>
      <c r="Y77" s="24">
        <v>0</v>
      </c>
      <c r="Z77" s="24">
        <v>13049786840</v>
      </c>
      <c r="AA77" s="24">
        <v>24349456</v>
      </c>
      <c r="AB77" s="24">
        <v>17013526263</v>
      </c>
      <c r="AC77" s="24">
        <v>719189238</v>
      </c>
      <c r="AD77" s="24">
        <v>62845456</v>
      </c>
      <c r="AE77" s="24">
        <v>1639603552</v>
      </c>
      <c r="AF77" s="24">
        <v>85910909</v>
      </c>
      <c r="AG77" s="24">
        <v>0</v>
      </c>
      <c r="AH77" s="24">
        <v>0</v>
      </c>
      <c r="AI77" s="24">
        <v>2194545</v>
      </c>
      <c r="AJ77" s="24">
        <v>0</v>
      </c>
      <c r="AK77" s="24">
        <v>0</v>
      </c>
      <c r="AL77" s="24">
        <v>0</v>
      </c>
      <c r="AM77" s="202">
        <v>51477583587</v>
      </c>
    </row>
    <row r="78" spans="1:39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20536368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61736796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02">
        <v>82273164</v>
      </c>
    </row>
    <row r="79" spans="1:39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40706443</v>
      </c>
      <c r="AA79" s="24">
        <v>1286560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02">
        <v>41993003</v>
      </c>
    </row>
    <row r="80" spans="1:39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151796</v>
      </c>
      <c r="AA80" s="24">
        <v>228312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02">
        <v>380108</v>
      </c>
    </row>
    <row r="81" spans="1:39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33655843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129520798</v>
      </c>
      <c r="AC81" s="24">
        <v>803788772</v>
      </c>
      <c r="AD81" s="24">
        <v>0</v>
      </c>
      <c r="AE81" s="24">
        <v>199566345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02">
        <v>1166531758</v>
      </c>
    </row>
    <row r="82" spans="1:39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161917591</v>
      </c>
      <c r="I82" s="24">
        <v>0</v>
      </c>
      <c r="J82" s="24">
        <v>0</v>
      </c>
      <c r="K82" s="24">
        <v>0</v>
      </c>
      <c r="L82" s="24">
        <v>2545455</v>
      </c>
      <c r="M82" s="24">
        <v>34408000</v>
      </c>
      <c r="N82" s="24">
        <v>0</v>
      </c>
      <c r="O82" s="24">
        <v>75269088</v>
      </c>
      <c r="P82" s="24">
        <v>0</v>
      </c>
      <c r="Q82" s="24">
        <v>0</v>
      </c>
      <c r="R82" s="24">
        <v>54200000</v>
      </c>
      <c r="S82" s="24">
        <v>0</v>
      </c>
      <c r="T82" s="24">
        <v>0</v>
      </c>
      <c r="U82" s="24">
        <v>0</v>
      </c>
      <c r="V82" s="24">
        <v>7375200</v>
      </c>
      <c r="W82" s="24">
        <v>0</v>
      </c>
      <c r="X82" s="24">
        <v>0</v>
      </c>
      <c r="Y82" s="24">
        <v>0</v>
      </c>
      <c r="Z82" s="24">
        <v>4307764387</v>
      </c>
      <c r="AA82" s="24">
        <v>24651524</v>
      </c>
      <c r="AB82" s="24">
        <v>0</v>
      </c>
      <c r="AC82" s="24">
        <v>30787300</v>
      </c>
      <c r="AD82" s="24">
        <v>78590001</v>
      </c>
      <c r="AE82" s="24">
        <v>285791676</v>
      </c>
      <c r="AF82" s="24">
        <v>123444548</v>
      </c>
      <c r="AG82" s="24">
        <v>0</v>
      </c>
      <c r="AH82" s="24">
        <v>0</v>
      </c>
      <c r="AI82" s="24">
        <v>35764953</v>
      </c>
      <c r="AJ82" s="24">
        <v>0</v>
      </c>
      <c r="AK82" s="24">
        <v>0</v>
      </c>
      <c r="AL82" s="24">
        <v>0</v>
      </c>
      <c r="AM82" s="202">
        <v>5222509723</v>
      </c>
    </row>
    <row r="83" spans="1:39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14301000</v>
      </c>
      <c r="G83" s="24">
        <v>0</v>
      </c>
      <c r="H83" s="24">
        <v>12029133</v>
      </c>
      <c r="I83" s="24">
        <v>0</v>
      </c>
      <c r="J83" s="24">
        <v>391697633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669355</v>
      </c>
      <c r="AA83" s="24">
        <v>228312</v>
      </c>
      <c r="AB83" s="24">
        <v>0</v>
      </c>
      <c r="AC83" s="24">
        <v>494414</v>
      </c>
      <c r="AD83" s="24">
        <v>5454545</v>
      </c>
      <c r="AE83" s="24">
        <v>0</v>
      </c>
      <c r="AF83" s="24">
        <v>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02">
        <v>424924392</v>
      </c>
    </row>
    <row r="84" spans="1:39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3312273</v>
      </c>
      <c r="N84" s="24">
        <v>0</v>
      </c>
      <c r="O84" s="24">
        <v>292438400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896158</v>
      </c>
      <c r="W84" s="24">
        <v>0</v>
      </c>
      <c r="X84" s="24">
        <v>0</v>
      </c>
      <c r="Y84" s="24">
        <v>0</v>
      </c>
      <c r="Z84" s="24">
        <v>2072727</v>
      </c>
      <c r="AA84" s="24">
        <v>228312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02">
        <v>299747870</v>
      </c>
    </row>
    <row r="85" spans="1:39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1300000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920164</v>
      </c>
      <c r="AA85" s="24">
        <v>171149731</v>
      </c>
      <c r="AB85" s="24">
        <v>0</v>
      </c>
      <c r="AC85" s="24">
        <v>0</v>
      </c>
      <c r="AD85" s="24">
        <v>681818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02">
        <v>174051713</v>
      </c>
    </row>
    <row r="86" spans="1:39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2098011426</v>
      </c>
      <c r="I86" s="24">
        <v>0</v>
      </c>
      <c r="J86" s="24">
        <v>0</v>
      </c>
      <c r="K86" s="24">
        <v>0</v>
      </c>
      <c r="L86" s="24">
        <v>0</v>
      </c>
      <c r="M86" s="24">
        <v>40000000</v>
      </c>
      <c r="N86" s="24">
        <v>0</v>
      </c>
      <c r="O86" s="24">
        <v>0</v>
      </c>
      <c r="P86" s="24">
        <v>0</v>
      </c>
      <c r="Q86" s="24">
        <v>0</v>
      </c>
      <c r="R86" s="24">
        <v>100848035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658670</v>
      </c>
      <c r="AA86" s="24">
        <v>11696313</v>
      </c>
      <c r="AB86" s="24">
        <v>0</v>
      </c>
      <c r="AC86" s="24">
        <v>2565612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02">
        <v>2253780056</v>
      </c>
    </row>
    <row r="87" spans="1:39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23664544</v>
      </c>
      <c r="I87" s="24">
        <v>2049745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243107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52717338</v>
      </c>
      <c r="AA87" s="24">
        <v>6392670</v>
      </c>
      <c r="AB87" s="24">
        <v>0</v>
      </c>
      <c r="AC87" s="24">
        <v>2269740196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37705181</v>
      </c>
      <c r="AK87" s="24">
        <v>0</v>
      </c>
      <c r="AL87" s="24">
        <v>0</v>
      </c>
      <c r="AM87" s="202">
        <v>2392512781</v>
      </c>
    </row>
    <row r="88" spans="1:39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401581414</v>
      </c>
      <c r="F88" s="97">
        <v>14301000</v>
      </c>
      <c r="G88" s="97">
        <v>3108692188</v>
      </c>
      <c r="H88" s="97">
        <v>9306592130</v>
      </c>
      <c r="I88" s="97">
        <v>2030144029</v>
      </c>
      <c r="J88" s="97">
        <v>506430524</v>
      </c>
      <c r="K88" s="97">
        <v>0</v>
      </c>
      <c r="L88" s="97">
        <v>2545455</v>
      </c>
      <c r="M88" s="97">
        <v>154463630</v>
      </c>
      <c r="N88" s="97">
        <v>0</v>
      </c>
      <c r="O88" s="97">
        <v>2859045064</v>
      </c>
      <c r="P88" s="97">
        <v>0</v>
      </c>
      <c r="Q88" s="97">
        <v>0</v>
      </c>
      <c r="R88" s="97">
        <v>1100113684</v>
      </c>
      <c r="S88" s="97">
        <v>0</v>
      </c>
      <c r="T88" s="97">
        <v>1428598692</v>
      </c>
      <c r="U88" s="97">
        <v>0</v>
      </c>
      <c r="V88" s="97">
        <v>2064048911</v>
      </c>
      <c r="W88" s="97">
        <v>7360987</v>
      </c>
      <c r="X88" s="97">
        <v>875000</v>
      </c>
      <c r="Y88" s="97">
        <v>0</v>
      </c>
      <c r="Z88" s="97">
        <v>17521997578</v>
      </c>
      <c r="AA88" s="97">
        <v>395306669</v>
      </c>
      <c r="AB88" s="97">
        <v>17143047061</v>
      </c>
      <c r="AC88" s="97">
        <v>6419032435</v>
      </c>
      <c r="AD88" s="97">
        <v>157084548</v>
      </c>
      <c r="AE88" s="97">
        <v>2124961573</v>
      </c>
      <c r="AF88" s="97">
        <v>311950912</v>
      </c>
      <c r="AG88" s="97">
        <v>0</v>
      </c>
      <c r="AH88" s="97">
        <v>0</v>
      </c>
      <c r="AI88" s="97">
        <v>38644498</v>
      </c>
      <c r="AJ88" s="97">
        <v>37705181</v>
      </c>
      <c r="AK88" s="97">
        <v>0</v>
      </c>
      <c r="AL88" s="97">
        <v>0</v>
      </c>
      <c r="AM88" s="203">
        <v>67134523163</v>
      </c>
    </row>
    <row r="89" spans="1:39" s="6" customFormat="1" ht="14.4" x14ac:dyDescent="0.3">
      <c r="A89" s="65" t="s">
        <v>843</v>
      </c>
      <c r="B89" s="25" t="s">
        <v>143</v>
      </c>
      <c r="C89" s="24">
        <v>117419089</v>
      </c>
      <c r="D89" s="24">
        <v>0</v>
      </c>
      <c r="E89" s="24">
        <v>557383026</v>
      </c>
      <c r="F89" s="24">
        <v>6119322</v>
      </c>
      <c r="G89" s="24">
        <v>0</v>
      </c>
      <c r="H89" s="24">
        <v>535581007</v>
      </c>
      <c r="I89" s="24">
        <v>21925004</v>
      </c>
      <c r="J89" s="24">
        <v>9636078</v>
      </c>
      <c r="K89" s="24">
        <v>0</v>
      </c>
      <c r="L89" s="24">
        <v>2713979</v>
      </c>
      <c r="M89" s="24">
        <v>20909763</v>
      </c>
      <c r="N89" s="24">
        <v>505441</v>
      </c>
      <c r="O89" s="24">
        <v>79104143</v>
      </c>
      <c r="P89" s="24">
        <v>87635869</v>
      </c>
      <c r="Q89" s="24">
        <v>0</v>
      </c>
      <c r="R89" s="24">
        <v>34722799</v>
      </c>
      <c r="S89" s="24">
        <v>0</v>
      </c>
      <c r="T89" s="24">
        <v>1891393351</v>
      </c>
      <c r="U89" s="24">
        <v>90454849</v>
      </c>
      <c r="V89" s="24">
        <v>50167775</v>
      </c>
      <c r="W89" s="24">
        <v>33324102</v>
      </c>
      <c r="X89" s="24">
        <v>25389388</v>
      </c>
      <c r="Y89" s="24">
        <v>10335369</v>
      </c>
      <c r="Z89" s="24">
        <v>2137181006</v>
      </c>
      <c r="AA89" s="24">
        <v>128280339</v>
      </c>
      <c r="AB89" s="24">
        <v>0</v>
      </c>
      <c r="AC89" s="24">
        <v>1327983530</v>
      </c>
      <c r="AD89" s="24">
        <v>12020061</v>
      </c>
      <c r="AE89" s="24">
        <v>8982142</v>
      </c>
      <c r="AF89" s="24">
        <v>0</v>
      </c>
      <c r="AG89" s="24">
        <v>7154337</v>
      </c>
      <c r="AH89" s="24">
        <v>0</v>
      </c>
      <c r="AI89" s="24">
        <v>15436510</v>
      </c>
      <c r="AJ89" s="24">
        <v>48091482</v>
      </c>
      <c r="AK89" s="24">
        <v>0</v>
      </c>
      <c r="AL89" s="24">
        <v>0</v>
      </c>
      <c r="AM89" s="202">
        <v>7259849761</v>
      </c>
    </row>
    <row r="90" spans="1:39" s="6" customFormat="1" ht="14.4" x14ac:dyDescent="0.3">
      <c r="A90" s="65" t="s">
        <v>844</v>
      </c>
      <c r="B90" s="25" t="s">
        <v>144</v>
      </c>
      <c r="C90" s="24">
        <v>243752032</v>
      </c>
      <c r="D90" s="24">
        <v>0</v>
      </c>
      <c r="E90" s="24">
        <v>37337584</v>
      </c>
      <c r="F90" s="24">
        <v>4469243</v>
      </c>
      <c r="G90" s="24">
        <v>0</v>
      </c>
      <c r="H90" s="24">
        <v>249428705</v>
      </c>
      <c r="I90" s="24">
        <v>70693202</v>
      </c>
      <c r="J90" s="24">
        <v>4067543</v>
      </c>
      <c r="K90" s="24">
        <v>0</v>
      </c>
      <c r="L90" s="24">
        <v>0</v>
      </c>
      <c r="M90" s="24">
        <v>2070790</v>
      </c>
      <c r="N90" s="24">
        <v>596480</v>
      </c>
      <c r="O90" s="24">
        <v>9986596</v>
      </c>
      <c r="P90" s="24">
        <v>81960896</v>
      </c>
      <c r="Q90" s="24">
        <v>0</v>
      </c>
      <c r="R90" s="24">
        <v>16242467</v>
      </c>
      <c r="S90" s="24">
        <v>0</v>
      </c>
      <c r="T90" s="24">
        <v>474599217</v>
      </c>
      <c r="U90" s="24">
        <v>137388100</v>
      </c>
      <c r="V90" s="24">
        <v>22681187</v>
      </c>
      <c r="W90" s="24">
        <v>1681289</v>
      </c>
      <c r="X90" s="24">
        <v>58277523</v>
      </c>
      <c r="Y90" s="24">
        <v>3399323</v>
      </c>
      <c r="Z90" s="24">
        <v>127038944</v>
      </c>
      <c r="AA90" s="24">
        <v>84873797</v>
      </c>
      <c r="AB90" s="24">
        <v>0</v>
      </c>
      <c r="AC90" s="24">
        <v>79323846</v>
      </c>
      <c r="AD90" s="24">
        <v>2506670</v>
      </c>
      <c r="AE90" s="24">
        <v>143921017</v>
      </c>
      <c r="AF90" s="24">
        <v>0</v>
      </c>
      <c r="AG90" s="24">
        <v>53554</v>
      </c>
      <c r="AH90" s="24">
        <v>0</v>
      </c>
      <c r="AI90" s="24">
        <v>46470433</v>
      </c>
      <c r="AJ90" s="24">
        <v>0</v>
      </c>
      <c r="AK90" s="24">
        <v>0</v>
      </c>
      <c r="AL90" s="24">
        <v>0</v>
      </c>
      <c r="AM90" s="202">
        <v>1902820438</v>
      </c>
    </row>
    <row r="91" spans="1:39" s="6" customFormat="1" ht="14.4" x14ac:dyDescent="0.3">
      <c r="A91" s="65" t="s">
        <v>845</v>
      </c>
      <c r="B91" s="25" t="s">
        <v>145</v>
      </c>
      <c r="C91" s="24">
        <v>87428824</v>
      </c>
      <c r="D91" s="24">
        <v>0</v>
      </c>
      <c r="E91" s="24">
        <v>16846288</v>
      </c>
      <c r="F91" s="24">
        <v>33183</v>
      </c>
      <c r="G91" s="24">
        <v>0</v>
      </c>
      <c r="H91" s="24">
        <v>55872212</v>
      </c>
      <c r="I91" s="24">
        <v>721880</v>
      </c>
      <c r="J91" s="24">
        <v>904279</v>
      </c>
      <c r="K91" s="24">
        <v>0</v>
      </c>
      <c r="L91" s="24">
        <v>1611570</v>
      </c>
      <c r="M91" s="24">
        <v>217822533</v>
      </c>
      <c r="N91" s="24">
        <v>0</v>
      </c>
      <c r="O91" s="24">
        <v>4946648</v>
      </c>
      <c r="P91" s="24">
        <v>9951367</v>
      </c>
      <c r="Q91" s="24">
        <v>0</v>
      </c>
      <c r="R91" s="24">
        <v>75094255</v>
      </c>
      <c r="S91" s="24">
        <v>0</v>
      </c>
      <c r="T91" s="24">
        <v>168930339</v>
      </c>
      <c r="U91" s="24">
        <v>3912810</v>
      </c>
      <c r="V91" s="24">
        <v>6251807</v>
      </c>
      <c r="W91" s="24">
        <v>37354274</v>
      </c>
      <c r="X91" s="24">
        <v>10896978</v>
      </c>
      <c r="Y91" s="24">
        <v>1077757</v>
      </c>
      <c r="Z91" s="24">
        <v>410816874</v>
      </c>
      <c r="AA91" s="24">
        <v>206357696</v>
      </c>
      <c r="AB91" s="24">
        <v>0</v>
      </c>
      <c r="AC91" s="24">
        <v>7723859396</v>
      </c>
      <c r="AD91" s="24">
        <v>253667102</v>
      </c>
      <c r="AE91" s="24">
        <v>9899298</v>
      </c>
      <c r="AF91" s="24">
        <v>21291101</v>
      </c>
      <c r="AG91" s="24">
        <v>3074224</v>
      </c>
      <c r="AH91" s="24">
        <v>457022534</v>
      </c>
      <c r="AI91" s="24">
        <v>1163297693</v>
      </c>
      <c r="AJ91" s="24">
        <v>647003120</v>
      </c>
      <c r="AK91" s="24">
        <v>0</v>
      </c>
      <c r="AL91" s="24">
        <v>5181818</v>
      </c>
      <c r="AM91" s="202">
        <v>11601127860</v>
      </c>
    </row>
    <row r="92" spans="1:39" s="6" customFormat="1" ht="14.4" x14ac:dyDescent="0.3">
      <c r="A92" s="65" t="s">
        <v>846</v>
      </c>
      <c r="B92" s="25" t="s">
        <v>146</v>
      </c>
      <c r="C92" s="24">
        <v>1963393574</v>
      </c>
      <c r="D92" s="24">
        <v>2364457577</v>
      </c>
      <c r="E92" s="24">
        <v>194133830</v>
      </c>
      <c r="F92" s="24">
        <v>289165868</v>
      </c>
      <c r="G92" s="24">
        <v>4995220769</v>
      </c>
      <c r="H92" s="24">
        <v>9996716494</v>
      </c>
      <c r="I92" s="24">
        <v>1316802424</v>
      </c>
      <c r="J92" s="24">
        <v>670511595</v>
      </c>
      <c r="K92" s="24">
        <v>1082015572</v>
      </c>
      <c r="L92" s="24">
        <v>552155448</v>
      </c>
      <c r="M92" s="24">
        <v>5973233881</v>
      </c>
      <c r="N92" s="24">
        <v>240846148</v>
      </c>
      <c r="O92" s="24">
        <v>339601553</v>
      </c>
      <c r="P92" s="24">
        <v>2615850419</v>
      </c>
      <c r="Q92" s="24">
        <v>413792694</v>
      </c>
      <c r="R92" s="24">
        <v>953322103</v>
      </c>
      <c r="S92" s="24">
        <v>135772285</v>
      </c>
      <c r="T92" s="24">
        <v>5559292230</v>
      </c>
      <c r="U92" s="24">
        <v>7718135512</v>
      </c>
      <c r="V92" s="24">
        <v>741898006</v>
      </c>
      <c r="W92" s="24">
        <v>1453315535</v>
      </c>
      <c r="X92" s="24">
        <v>3233286655</v>
      </c>
      <c r="Y92" s="24">
        <v>268041010</v>
      </c>
      <c r="Z92" s="24">
        <v>19487115902</v>
      </c>
      <c r="AA92" s="24">
        <v>3718204917</v>
      </c>
      <c r="AB92" s="24">
        <v>0</v>
      </c>
      <c r="AC92" s="24">
        <v>9827128087</v>
      </c>
      <c r="AD92" s="24">
        <v>4342045996</v>
      </c>
      <c r="AE92" s="24">
        <v>3786044373</v>
      </c>
      <c r="AF92" s="24">
        <v>7201175043</v>
      </c>
      <c r="AG92" s="24">
        <v>1654780399</v>
      </c>
      <c r="AH92" s="24">
        <v>0</v>
      </c>
      <c r="AI92" s="24">
        <v>2843923813</v>
      </c>
      <c r="AJ92" s="24">
        <v>0</v>
      </c>
      <c r="AK92" s="24">
        <v>0</v>
      </c>
      <c r="AL92" s="24">
        <v>0</v>
      </c>
      <c r="AM92" s="202">
        <v>105931379712</v>
      </c>
    </row>
    <row r="93" spans="1:39" s="6" customFormat="1" ht="14.4" x14ac:dyDescent="0.3">
      <c r="A93" s="65" t="s">
        <v>847</v>
      </c>
      <c r="B93" s="25" t="s">
        <v>147</v>
      </c>
      <c r="C93" s="24">
        <v>20497200</v>
      </c>
      <c r="D93" s="24">
        <v>0</v>
      </c>
      <c r="E93" s="24">
        <v>0</v>
      </c>
      <c r="F93" s="24">
        <v>6198444</v>
      </c>
      <c r="G93" s="24">
        <v>0</v>
      </c>
      <c r="H93" s="24">
        <v>51848795</v>
      </c>
      <c r="I93" s="24">
        <v>6198444</v>
      </c>
      <c r="J93" s="24">
        <v>6198444</v>
      </c>
      <c r="K93" s="24">
        <v>6198444</v>
      </c>
      <c r="L93" s="24">
        <v>5407709</v>
      </c>
      <c r="M93" s="24">
        <v>84795162</v>
      </c>
      <c r="N93" s="24">
        <v>0</v>
      </c>
      <c r="O93" s="24">
        <v>0</v>
      </c>
      <c r="P93" s="24">
        <v>16142393</v>
      </c>
      <c r="Q93" s="24">
        <v>0</v>
      </c>
      <c r="R93" s="24">
        <v>7925835</v>
      </c>
      <c r="S93" s="24">
        <v>6198444</v>
      </c>
      <c r="T93" s="24">
        <v>0</v>
      </c>
      <c r="U93" s="24">
        <v>0</v>
      </c>
      <c r="V93" s="24">
        <v>6198444</v>
      </c>
      <c r="W93" s="24">
        <v>10273</v>
      </c>
      <c r="X93" s="24">
        <v>6198444</v>
      </c>
      <c r="Y93" s="24">
        <v>6198444</v>
      </c>
      <c r="Z93" s="24">
        <v>6798444</v>
      </c>
      <c r="AA93" s="24">
        <v>0</v>
      </c>
      <c r="AB93" s="24">
        <v>0</v>
      </c>
      <c r="AC93" s="24">
        <v>470505033</v>
      </c>
      <c r="AD93" s="24">
        <v>43391552</v>
      </c>
      <c r="AE93" s="24">
        <v>0</v>
      </c>
      <c r="AF93" s="24">
        <v>65970</v>
      </c>
      <c r="AG93" s="24">
        <v>126561278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02">
        <v>883537196</v>
      </c>
    </row>
    <row r="94" spans="1:39" s="6" customFormat="1" ht="14.4" x14ac:dyDescent="0.3">
      <c r="A94" s="65" t="s">
        <v>848</v>
      </c>
      <c r="B94" s="25" t="s">
        <v>148</v>
      </c>
      <c r="C94" s="24">
        <v>5723973</v>
      </c>
      <c r="D94" s="24">
        <v>0</v>
      </c>
      <c r="E94" s="24">
        <v>17419560</v>
      </c>
      <c r="F94" s="24">
        <v>785066</v>
      </c>
      <c r="G94" s="24">
        <v>0</v>
      </c>
      <c r="H94" s="24">
        <v>59847139</v>
      </c>
      <c r="I94" s="24">
        <v>7145200</v>
      </c>
      <c r="J94" s="24">
        <v>55103</v>
      </c>
      <c r="K94" s="24">
        <v>0</v>
      </c>
      <c r="L94" s="24">
        <v>0</v>
      </c>
      <c r="M94" s="24">
        <v>3786249</v>
      </c>
      <c r="N94" s="24">
        <v>0</v>
      </c>
      <c r="O94" s="24">
        <v>6193296</v>
      </c>
      <c r="P94" s="24">
        <v>49738308</v>
      </c>
      <c r="Q94" s="24">
        <v>0</v>
      </c>
      <c r="R94" s="24">
        <v>11229321</v>
      </c>
      <c r="S94" s="24">
        <v>0</v>
      </c>
      <c r="T94" s="24">
        <v>5707044</v>
      </c>
      <c r="U94" s="24">
        <v>19777644</v>
      </c>
      <c r="V94" s="24">
        <v>27804828</v>
      </c>
      <c r="W94" s="24">
        <v>446056</v>
      </c>
      <c r="X94" s="24">
        <v>5769820</v>
      </c>
      <c r="Y94" s="24">
        <v>2653897</v>
      </c>
      <c r="Z94" s="24">
        <v>168486448</v>
      </c>
      <c r="AA94" s="24">
        <v>17872648</v>
      </c>
      <c r="AB94" s="24">
        <v>0</v>
      </c>
      <c r="AC94" s="24">
        <v>191305466</v>
      </c>
      <c r="AD94" s="24">
        <v>4564420</v>
      </c>
      <c r="AE94" s="24">
        <v>4453837</v>
      </c>
      <c r="AF94" s="24">
        <v>0</v>
      </c>
      <c r="AG94" s="24">
        <v>180236</v>
      </c>
      <c r="AH94" s="24">
        <v>0</v>
      </c>
      <c r="AI94" s="24">
        <v>3945137</v>
      </c>
      <c r="AJ94" s="24">
        <v>815097</v>
      </c>
      <c r="AK94" s="24">
        <v>0</v>
      </c>
      <c r="AL94" s="24">
        <v>0</v>
      </c>
      <c r="AM94" s="202">
        <v>615705793</v>
      </c>
    </row>
    <row r="95" spans="1:39" s="6" customFormat="1" ht="14.4" x14ac:dyDescent="0.3">
      <c r="A95" s="65" t="s">
        <v>849</v>
      </c>
      <c r="B95" s="25" t="s">
        <v>149</v>
      </c>
      <c r="C95" s="24">
        <v>8054195</v>
      </c>
      <c r="D95" s="24">
        <v>0</v>
      </c>
      <c r="E95" s="24">
        <v>0</v>
      </c>
      <c r="F95" s="24">
        <v>114457</v>
      </c>
      <c r="G95" s="24">
        <v>0</v>
      </c>
      <c r="H95" s="24">
        <v>47558305</v>
      </c>
      <c r="I95" s="24">
        <v>2613456</v>
      </c>
      <c r="J95" s="24">
        <v>26670</v>
      </c>
      <c r="K95" s="24">
        <v>0</v>
      </c>
      <c r="L95" s="24">
        <v>0</v>
      </c>
      <c r="M95" s="24">
        <v>0</v>
      </c>
      <c r="N95" s="24">
        <v>0</v>
      </c>
      <c r="O95" s="24">
        <v>164519</v>
      </c>
      <c r="P95" s="24">
        <v>9947658</v>
      </c>
      <c r="Q95" s="24">
        <v>0</v>
      </c>
      <c r="R95" s="24">
        <v>0</v>
      </c>
      <c r="S95" s="24">
        <v>0</v>
      </c>
      <c r="T95" s="24">
        <v>87499</v>
      </c>
      <c r="U95" s="24">
        <v>1713812</v>
      </c>
      <c r="V95" s="24">
        <v>104851</v>
      </c>
      <c r="W95" s="24">
        <v>6862</v>
      </c>
      <c r="X95" s="24">
        <v>552128</v>
      </c>
      <c r="Y95" s="24">
        <v>430003</v>
      </c>
      <c r="Z95" s="24">
        <v>29864474</v>
      </c>
      <c r="AA95" s="24">
        <v>3623886</v>
      </c>
      <c r="AB95" s="24">
        <v>0</v>
      </c>
      <c r="AC95" s="24">
        <v>18681815</v>
      </c>
      <c r="AD95" s="24">
        <v>1528399</v>
      </c>
      <c r="AE95" s="24">
        <v>0</v>
      </c>
      <c r="AF95" s="24">
        <v>0</v>
      </c>
      <c r="AG95" s="24">
        <v>0</v>
      </c>
      <c r="AH95" s="24">
        <v>0</v>
      </c>
      <c r="AI95" s="24">
        <v>340788</v>
      </c>
      <c r="AJ95" s="24">
        <v>0</v>
      </c>
      <c r="AK95" s="24">
        <v>0</v>
      </c>
      <c r="AL95" s="24">
        <v>0</v>
      </c>
      <c r="AM95" s="202">
        <v>125413777</v>
      </c>
    </row>
    <row r="96" spans="1:39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133968110</v>
      </c>
      <c r="N96" s="24">
        <v>0</v>
      </c>
      <c r="O96" s="24">
        <v>0</v>
      </c>
      <c r="P96" s="24">
        <v>29091</v>
      </c>
      <c r="Q96" s="24">
        <v>0</v>
      </c>
      <c r="R96" s="24">
        <v>0</v>
      </c>
      <c r="S96" s="24">
        <v>0</v>
      </c>
      <c r="T96" s="24">
        <v>3175523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369699577</v>
      </c>
      <c r="AD96" s="24">
        <v>0</v>
      </c>
      <c r="AE96" s="24">
        <v>46791020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02">
        <v>553663321</v>
      </c>
    </row>
    <row r="97" spans="1:39" s="6" customFormat="1" ht="14.4" x14ac:dyDescent="0.3">
      <c r="A97" s="65" t="s">
        <v>851</v>
      </c>
      <c r="B97" s="25" t="s">
        <v>151</v>
      </c>
      <c r="C97" s="24">
        <v>54167241</v>
      </c>
      <c r="D97" s="24">
        <v>17358066</v>
      </c>
      <c r="E97" s="24">
        <v>94422806</v>
      </c>
      <c r="F97" s="24">
        <v>467274</v>
      </c>
      <c r="G97" s="24">
        <v>0</v>
      </c>
      <c r="H97" s="24">
        <v>137875449</v>
      </c>
      <c r="I97" s="24">
        <v>4935129</v>
      </c>
      <c r="J97" s="24">
        <v>15471654</v>
      </c>
      <c r="K97" s="24">
        <v>13309091</v>
      </c>
      <c r="L97" s="24">
        <v>5111437</v>
      </c>
      <c r="M97" s="24">
        <v>171439032</v>
      </c>
      <c r="N97" s="24">
        <v>1550000</v>
      </c>
      <c r="O97" s="24">
        <v>23020869</v>
      </c>
      <c r="P97" s="24">
        <v>9947658</v>
      </c>
      <c r="Q97" s="24">
        <v>0</v>
      </c>
      <c r="R97" s="24">
        <v>70112400</v>
      </c>
      <c r="S97" s="24">
        <v>0</v>
      </c>
      <c r="T97" s="24">
        <v>1805869498</v>
      </c>
      <c r="U97" s="24">
        <v>1350370836</v>
      </c>
      <c r="V97" s="24">
        <v>27722123</v>
      </c>
      <c r="W97" s="24">
        <v>37140985</v>
      </c>
      <c r="X97" s="24">
        <v>194612321</v>
      </c>
      <c r="Y97" s="24">
        <v>2984095418</v>
      </c>
      <c r="Z97" s="24">
        <v>28463409053</v>
      </c>
      <c r="AA97" s="24">
        <v>561829238</v>
      </c>
      <c r="AB97" s="24">
        <v>0</v>
      </c>
      <c r="AC97" s="24">
        <v>2391483660</v>
      </c>
      <c r="AD97" s="24">
        <v>35762949</v>
      </c>
      <c r="AE97" s="24">
        <v>103970040</v>
      </c>
      <c r="AF97" s="24">
        <v>183478061</v>
      </c>
      <c r="AG97" s="24">
        <v>114843113</v>
      </c>
      <c r="AH97" s="24">
        <v>0</v>
      </c>
      <c r="AI97" s="24">
        <v>5714501272</v>
      </c>
      <c r="AJ97" s="24">
        <v>442390173</v>
      </c>
      <c r="AK97" s="24">
        <v>0</v>
      </c>
      <c r="AL97" s="24">
        <v>8694000</v>
      </c>
      <c r="AM97" s="202">
        <v>45039360846</v>
      </c>
    </row>
    <row r="98" spans="1:39" s="6" customFormat="1" ht="14.4" x14ac:dyDescent="0.3">
      <c r="A98" s="65" t="s">
        <v>852</v>
      </c>
      <c r="B98" s="25" t="s">
        <v>152</v>
      </c>
      <c r="C98" s="24">
        <v>696783414</v>
      </c>
      <c r="D98" s="24">
        <v>0</v>
      </c>
      <c r="E98" s="24">
        <v>52851544</v>
      </c>
      <c r="F98" s="24">
        <v>140785804</v>
      </c>
      <c r="G98" s="24">
        <v>0</v>
      </c>
      <c r="H98" s="24">
        <v>170681339</v>
      </c>
      <c r="I98" s="24">
        <v>5330363</v>
      </c>
      <c r="J98" s="24">
        <v>1346701</v>
      </c>
      <c r="K98" s="24">
        <v>0</v>
      </c>
      <c r="L98" s="24">
        <v>588457327</v>
      </c>
      <c r="M98" s="24">
        <v>725678975</v>
      </c>
      <c r="N98" s="24">
        <v>0</v>
      </c>
      <c r="O98" s="24">
        <v>27911036</v>
      </c>
      <c r="P98" s="24">
        <v>59685972</v>
      </c>
      <c r="Q98" s="24">
        <v>0</v>
      </c>
      <c r="R98" s="24">
        <v>13983011</v>
      </c>
      <c r="S98" s="24">
        <v>0</v>
      </c>
      <c r="T98" s="24">
        <v>101084</v>
      </c>
      <c r="U98" s="24">
        <v>11109807</v>
      </c>
      <c r="V98" s="24">
        <v>1332768</v>
      </c>
      <c r="W98" s="24">
        <v>205872</v>
      </c>
      <c r="X98" s="24">
        <v>5618191</v>
      </c>
      <c r="Y98" s="24">
        <v>683247</v>
      </c>
      <c r="Z98" s="24">
        <v>134726247</v>
      </c>
      <c r="AA98" s="24">
        <v>22110393</v>
      </c>
      <c r="AB98" s="24">
        <v>0</v>
      </c>
      <c r="AC98" s="24">
        <v>25868990</v>
      </c>
      <c r="AD98" s="24">
        <v>23093173</v>
      </c>
      <c r="AE98" s="24">
        <v>232654425</v>
      </c>
      <c r="AF98" s="24">
        <v>0</v>
      </c>
      <c r="AG98" s="24">
        <v>74380</v>
      </c>
      <c r="AH98" s="24">
        <v>0</v>
      </c>
      <c r="AI98" s="24">
        <v>1194253</v>
      </c>
      <c r="AJ98" s="24">
        <v>0</v>
      </c>
      <c r="AK98" s="24">
        <v>0</v>
      </c>
      <c r="AL98" s="24">
        <v>0</v>
      </c>
      <c r="AM98" s="202">
        <v>2942268316</v>
      </c>
    </row>
    <row r="99" spans="1:39" s="6" customFormat="1" ht="14.4" x14ac:dyDescent="0.3">
      <c r="A99" s="65" t="s">
        <v>853</v>
      </c>
      <c r="B99" s="25" t="s">
        <v>153</v>
      </c>
      <c r="C99" s="24">
        <v>39917198</v>
      </c>
      <c r="D99" s="24">
        <v>0</v>
      </c>
      <c r="E99" s="24">
        <v>253435</v>
      </c>
      <c r="F99" s="24">
        <v>0</v>
      </c>
      <c r="G99" s="24">
        <v>0</v>
      </c>
      <c r="H99" s="24">
        <v>69270941</v>
      </c>
      <c r="I99" s="24">
        <v>77340</v>
      </c>
      <c r="J99" s="24">
        <v>838829</v>
      </c>
      <c r="K99" s="24">
        <v>0</v>
      </c>
      <c r="L99" s="24">
        <v>0</v>
      </c>
      <c r="M99" s="24">
        <v>2062273</v>
      </c>
      <c r="N99" s="24">
        <v>0</v>
      </c>
      <c r="O99" s="24">
        <v>6572891</v>
      </c>
      <c r="P99" s="24">
        <v>9918567</v>
      </c>
      <c r="Q99" s="24">
        <v>0</v>
      </c>
      <c r="R99" s="24">
        <v>3507995</v>
      </c>
      <c r="S99" s="24">
        <v>0</v>
      </c>
      <c r="T99" s="24">
        <v>0</v>
      </c>
      <c r="U99" s="24">
        <v>2666290</v>
      </c>
      <c r="V99" s="24">
        <v>994357</v>
      </c>
      <c r="W99" s="24">
        <v>0</v>
      </c>
      <c r="X99" s="24">
        <v>0</v>
      </c>
      <c r="Y99" s="24">
        <v>12539</v>
      </c>
      <c r="Z99" s="24">
        <v>88839982</v>
      </c>
      <c r="AA99" s="24">
        <v>1060000</v>
      </c>
      <c r="AB99" s="24">
        <v>0</v>
      </c>
      <c r="AC99" s="24">
        <v>14434852</v>
      </c>
      <c r="AD99" s="24">
        <v>6385552</v>
      </c>
      <c r="AE99" s="24">
        <v>24391196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02">
        <v>271204237</v>
      </c>
    </row>
    <row r="100" spans="1:39" s="6" customFormat="1" ht="14.4" x14ac:dyDescent="0.3">
      <c r="A100" s="65" t="s">
        <v>854</v>
      </c>
      <c r="B100" s="25" t="s">
        <v>154</v>
      </c>
      <c r="C100" s="24">
        <v>168611739</v>
      </c>
      <c r="D100" s="24">
        <v>0</v>
      </c>
      <c r="E100" s="24">
        <v>21719830</v>
      </c>
      <c r="F100" s="24">
        <v>241441</v>
      </c>
      <c r="G100" s="24">
        <v>0</v>
      </c>
      <c r="H100" s="24">
        <v>117370994</v>
      </c>
      <c r="I100" s="24">
        <v>4136899</v>
      </c>
      <c r="J100" s="24">
        <v>0</v>
      </c>
      <c r="K100" s="24">
        <v>0</v>
      </c>
      <c r="L100" s="24">
        <v>11202820</v>
      </c>
      <c r="M100" s="24">
        <v>5639047</v>
      </c>
      <c r="N100" s="24">
        <v>0</v>
      </c>
      <c r="O100" s="24">
        <v>25668317</v>
      </c>
      <c r="P100" s="24">
        <v>9947658</v>
      </c>
      <c r="Q100" s="24">
        <v>0</v>
      </c>
      <c r="R100" s="24">
        <v>35178232</v>
      </c>
      <c r="S100" s="24">
        <v>0</v>
      </c>
      <c r="T100" s="24">
        <v>958217</v>
      </c>
      <c r="U100" s="24">
        <v>933111762</v>
      </c>
      <c r="V100" s="24">
        <v>389179</v>
      </c>
      <c r="W100" s="24">
        <v>17155</v>
      </c>
      <c r="X100" s="24">
        <v>29095854</v>
      </c>
      <c r="Y100" s="24">
        <v>242666</v>
      </c>
      <c r="Z100" s="24">
        <v>2047451676</v>
      </c>
      <c r="AA100" s="24">
        <v>283421516</v>
      </c>
      <c r="AB100" s="24">
        <v>0</v>
      </c>
      <c r="AC100" s="24">
        <v>7113158</v>
      </c>
      <c r="AD100" s="24">
        <v>6069381</v>
      </c>
      <c r="AE100" s="24">
        <v>12972889</v>
      </c>
      <c r="AF100" s="24">
        <v>17143637</v>
      </c>
      <c r="AG100" s="24">
        <v>550538</v>
      </c>
      <c r="AH100" s="24">
        <v>0</v>
      </c>
      <c r="AI100" s="24">
        <v>0</v>
      </c>
      <c r="AJ100" s="24">
        <v>31468225</v>
      </c>
      <c r="AK100" s="24">
        <v>0</v>
      </c>
      <c r="AL100" s="24">
        <v>0</v>
      </c>
      <c r="AM100" s="202">
        <v>3769722830</v>
      </c>
    </row>
    <row r="101" spans="1:39" s="6" customFormat="1" ht="14.4" x14ac:dyDescent="0.3">
      <c r="A101" s="65" t="s">
        <v>855</v>
      </c>
      <c r="B101" s="25" t="s">
        <v>155</v>
      </c>
      <c r="C101" s="24">
        <v>64795758</v>
      </c>
      <c r="D101" s="24">
        <v>0</v>
      </c>
      <c r="E101" s="24">
        <v>26103283</v>
      </c>
      <c r="F101" s="24">
        <v>1020978</v>
      </c>
      <c r="G101" s="24">
        <v>0</v>
      </c>
      <c r="H101" s="24">
        <v>292605203</v>
      </c>
      <c r="I101" s="24">
        <v>617955</v>
      </c>
      <c r="J101" s="24">
        <v>2822868</v>
      </c>
      <c r="K101" s="24">
        <v>0</v>
      </c>
      <c r="L101" s="24">
        <v>40898797</v>
      </c>
      <c r="M101" s="24">
        <v>9725382</v>
      </c>
      <c r="N101" s="24">
        <v>2440000</v>
      </c>
      <c r="O101" s="24">
        <v>5897809</v>
      </c>
      <c r="P101" s="24">
        <v>9947658</v>
      </c>
      <c r="Q101" s="24">
        <v>0</v>
      </c>
      <c r="R101" s="24">
        <v>1530955731</v>
      </c>
      <c r="S101" s="24">
        <v>0</v>
      </c>
      <c r="T101" s="24">
        <v>27898398</v>
      </c>
      <c r="U101" s="24">
        <v>120731417</v>
      </c>
      <c r="V101" s="24">
        <v>802647</v>
      </c>
      <c r="W101" s="24">
        <v>0</v>
      </c>
      <c r="X101" s="24">
        <v>140779449</v>
      </c>
      <c r="Y101" s="24">
        <v>2838091</v>
      </c>
      <c r="Z101" s="24">
        <v>19081212</v>
      </c>
      <c r="AA101" s="24">
        <v>27185405</v>
      </c>
      <c r="AB101" s="24">
        <v>0</v>
      </c>
      <c r="AC101" s="24">
        <v>20904116</v>
      </c>
      <c r="AD101" s="24">
        <v>4545075</v>
      </c>
      <c r="AE101" s="24">
        <v>19118591</v>
      </c>
      <c r="AF101" s="24">
        <v>4000000</v>
      </c>
      <c r="AG101" s="24">
        <v>13636</v>
      </c>
      <c r="AH101" s="24">
        <v>0</v>
      </c>
      <c r="AI101" s="24">
        <v>2937525</v>
      </c>
      <c r="AJ101" s="24">
        <v>0</v>
      </c>
      <c r="AK101" s="24">
        <v>0</v>
      </c>
      <c r="AL101" s="24">
        <v>0</v>
      </c>
      <c r="AM101" s="202">
        <v>2378666984</v>
      </c>
    </row>
    <row r="102" spans="1:39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6738833</v>
      </c>
      <c r="F102" s="24">
        <v>0</v>
      </c>
      <c r="G102" s="24">
        <v>0</v>
      </c>
      <c r="H102" s="24">
        <v>55531783</v>
      </c>
      <c r="I102" s="24">
        <v>20455</v>
      </c>
      <c r="J102" s="24">
        <v>0</v>
      </c>
      <c r="K102" s="24">
        <v>0</v>
      </c>
      <c r="L102" s="24">
        <v>2228220832</v>
      </c>
      <c r="M102" s="24">
        <v>134994897</v>
      </c>
      <c r="N102" s="24">
        <v>0</v>
      </c>
      <c r="O102" s="24">
        <v>884607</v>
      </c>
      <c r="P102" s="24">
        <v>11038577</v>
      </c>
      <c r="Q102" s="24">
        <v>0</v>
      </c>
      <c r="R102" s="24">
        <v>16495471</v>
      </c>
      <c r="S102" s="24">
        <v>0</v>
      </c>
      <c r="T102" s="24">
        <v>1537012034</v>
      </c>
      <c r="U102" s="24">
        <v>26761571</v>
      </c>
      <c r="V102" s="24">
        <v>1966476</v>
      </c>
      <c r="W102" s="24">
        <v>62613691</v>
      </c>
      <c r="X102" s="24">
        <v>9030594</v>
      </c>
      <c r="Y102" s="24">
        <v>658818</v>
      </c>
      <c r="Z102" s="24">
        <v>21161619074</v>
      </c>
      <c r="AA102" s="24">
        <v>222347646</v>
      </c>
      <c r="AB102" s="24">
        <v>107314680</v>
      </c>
      <c r="AC102" s="24">
        <v>9143115291</v>
      </c>
      <c r="AD102" s="24">
        <v>74661408</v>
      </c>
      <c r="AE102" s="24">
        <v>5124211</v>
      </c>
      <c r="AF102" s="24">
        <v>1096650908</v>
      </c>
      <c r="AG102" s="24">
        <v>20098761</v>
      </c>
      <c r="AH102" s="24">
        <v>4091663054</v>
      </c>
      <c r="AI102" s="24">
        <v>5486469090</v>
      </c>
      <c r="AJ102" s="24">
        <v>656219269</v>
      </c>
      <c r="AK102" s="24">
        <v>0</v>
      </c>
      <c r="AL102" s="24">
        <v>10363182</v>
      </c>
      <c r="AM102" s="202">
        <v>46167615213</v>
      </c>
    </row>
    <row r="103" spans="1:39" s="6" customFormat="1" ht="14.4" x14ac:dyDescent="0.3">
      <c r="A103" s="95" t="s">
        <v>857</v>
      </c>
      <c r="B103" s="96" t="s">
        <v>205</v>
      </c>
      <c r="C103" s="97">
        <v>3470544237</v>
      </c>
      <c r="D103" s="97">
        <v>2381815643</v>
      </c>
      <c r="E103" s="97">
        <v>1025210019</v>
      </c>
      <c r="F103" s="97">
        <v>449401080</v>
      </c>
      <c r="G103" s="97">
        <v>4995220769</v>
      </c>
      <c r="H103" s="97">
        <v>11840188366</v>
      </c>
      <c r="I103" s="97">
        <v>1441217751</v>
      </c>
      <c r="J103" s="97">
        <v>711879764</v>
      </c>
      <c r="K103" s="97">
        <v>1101523107</v>
      </c>
      <c r="L103" s="97">
        <v>3435779919</v>
      </c>
      <c r="M103" s="97">
        <v>7486126094</v>
      </c>
      <c r="N103" s="97">
        <v>245938069</v>
      </c>
      <c r="O103" s="97">
        <v>529952284</v>
      </c>
      <c r="P103" s="97">
        <v>2981742091</v>
      </c>
      <c r="Q103" s="97">
        <v>413792694</v>
      </c>
      <c r="R103" s="97">
        <v>2768769620</v>
      </c>
      <c r="S103" s="97">
        <v>141970729</v>
      </c>
      <c r="T103" s="97">
        <v>11475024434</v>
      </c>
      <c r="U103" s="97">
        <v>10416134410</v>
      </c>
      <c r="V103" s="97">
        <v>888314448</v>
      </c>
      <c r="W103" s="97">
        <v>1626116094</v>
      </c>
      <c r="X103" s="97">
        <v>3719507345</v>
      </c>
      <c r="Y103" s="97">
        <v>3280666582</v>
      </c>
      <c r="Z103" s="97">
        <v>74282429336</v>
      </c>
      <c r="AA103" s="97">
        <v>5277167481</v>
      </c>
      <c r="AB103" s="97">
        <v>107314680</v>
      </c>
      <c r="AC103" s="97">
        <v>31611406817</v>
      </c>
      <c r="AD103" s="97">
        <v>4810241738</v>
      </c>
      <c r="AE103" s="97">
        <v>4398323039</v>
      </c>
      <c r="AF103" s="97">
        <v>8523804720</v>
      </c>
      <c r="AG103" s="97">
        <v>1927384456</v>
      </c>
      <c r="AH103" s="97">
        <v>4548685588</v>
      </c>
      <c r="AI103" s="97">
        <v>15278516514</v>
      </c>
      <c r="AJ103" s="97">
        <v>1825987366</v>
      </c>
      <c r="AK103" s="97">
        <v>0</v>
      </c>
      <c r="AL103" s="97">
        <v>24239000</v>
      </c>
      <c r="AM103" s="203">
        <v>229442336284</v>
      </c>
    </row>
    <row r="104" spans="1:39" s="6" customFormat="1" ht="14.4" collapsed="1" x14ac:dyDescent="0.3">
      <c r="A104" s="66" t="s">
        <v>52</v>
      </c>
      <c r="B104" s="30" t="s">
        <v>119</v>
      </c>
      <c r="C104" s="31">
        <v>7523653993</v>
      </c>
      <c r="D104" s="31">
        <v>4598980603</v>
      </c>
      <c r="E104" s="31">
        <v>5253021433</v>
      </c>
      <c r="F104" s="31">
        <v>1039823305</v>
      </c>
      <c r="G104" s="31">
        <v>14580717544</v>
      </c>
      <c r="H104" s="31">
        <v>48703220663</v>
      </c>
      <c r="I104" s="31">
        <v>8423071655</v>
      </c>
      <c r="J104" s="31">
        <v>1964808948</v>
      </c>
      <c r="K104" s="31">
        <v>2607043470</v>
      </c>
      <c r="L104" s="31">
        <v>19376822322</v>
      </c>
      <c r="M104" s="31">
        <v>26896155385</v>
      </c>
      <c r="N104" s="31">
        <v>2674828293</v>
      </c>
      <c r="O104" s="31">
        <v>11550871161</v>
      </c>
      <c r="P104" s="31">
        <v>9022920361</v>
      </c>
      <c r="Q104" s="31">
        <v>2141086863</v>
      </c>
      <c r="R104" s="31">
        <v>9931908202</v>
      </c>
      <c r="S104" s="31">
        <v>657282084</v>
      </c>
      <c r="T104" s="31">
        <v>32636061652</v>
      </c>
      <c r="U104" s="31">
        <v>31436142196</v>
      </c>
      <c r="V104" s="31">
        <v>7027218003</v>
      </c>
      <c r="W104" s="31">
        <v>4925619201</v>
      </c>
      <c r="X104" s="31">
        <v>11011672990</v>
      </c>
      <c r="Y104" s="31">
        <v>7042560872</v>
      </c>
      <c r="Z104" s="31">
        <v>169146929555</v>
      </c>
      <c r="AA104" s="31">
        <v>12013248793</v>
      </c>
      <c r="AB104" s="31">
        <v>64576737994</v>
      </c>
      <c r="AC104" s="31">
        <v>57622493730</v>
      </c>
      <c r="AD104" s="31">
        <v>13292547409</v>
      </c>
      <c r="AE104" s="31">
        <v>25404228850</v>
      </c>
      <c r="AF104" s="31">
        <v>53611143797</v>
      </c>
      <c r="AG104" s="31">
        <v>4298062207</v>
      </c>
      <c r="AH104" s="31">
        <v>4574320915</v>
      </c>
      <c r="AI104" s="31">
        <v>15346469975</v>
      </c>
      <c r="AJ104" s="31">
        <v>1885117091</v>
      </c>
      <c r="AK104" s="31">
        <v>0</v>
      </c>
      <c r="AL104" s="31">
        <v>26569209</v>
      </c>
      <c r="AM104" s="204">
        <v>692823360724</v>
      </c>
    </row>
    <row r="105" spans="1:39" s="6" customFormat="1" ht="14.4" x14ac:dyDescent="0.3">
      <c r="A105" s="65" t="s">
        <v>858</v>
      </c>
      <c r="B105" s="25" t="s">
        <v>143</v>
      </c>
      <c r="C105" s="24">
        <v>12911215</v>
      </c>
      <c r="D105" s="24">
        <v>614098427</v>
      </c>
      <c r="E105" s="24">
        <v>2073321852</v>
      </c>
      <c r="F105" s="24">
        <v>29279991</v>
      </c>
      <c r="G105" s="24">
        <v>326431047</v>
      </c>
      <c r="H105" s="24">
        <v>1224364647</v>
      </c>
      <c r="I105" s="24">
        <v>19940409</v>
      </c>
      <c r="J105" s="24">
        <v>12568870</v>
      </c>
      <c r="K105" s="24">
        <v>12319032</v>
      </c>
      <c r="L105" s="24">
        <v>2086295631</v>
      </c>
      <c r="M105" s="24">
        <v>1277070297</v>
      </c>
      <c r="N105" s="24">
        <v>4574022</v>
      </c>
      <c r="O105" s="24">
        <v>567203421</v>
      </c>
      <c r="P105" s="24">
        <v>843812515</v>
      </c>
      <c r="Q105" s="24">
        <v>417953413</v>
      </c>
      <c r="R105" s="24">
        <v>516497953</v>
      </c>
      <c r="S105" s="24">
        <v>382564</v>
      </c>
      <c r="T105" s="24">
        <v>413230399</v>
      </c>
      <c r="U105" s="24">
        <v>11700847806</v>
      </c>
      <c r="V105" s="24">
        <v>366085992</v>
      </c>
      <c r="W105" s="24">
        <v>79343109</v>
      </c>
      <c r="X105" s="24">
        <v>539548960</v>
      </c>
      <c r="Y105" s="24">
        <v>19653869</v>
      </c>
      <c r="Z105" s="24">
        <v>775890289</v>
      </c>
      <c r="AA105" s="24">
        <v>2067205882</v>
      </c>
      <c r="AB105" s="24">
        <v>269896963</v>
      </c>
      <c r="AC105" s="24">
        <v>208623412</v>
      </c>
      <c r="AD105" s="24">
        <v>431420198</v>
      </c>
      <c r="AE105" s="24">
        <v>64939698</v>
      </c>
      <c r="AF105" s="24">
        <v>179763530</v>
      </c>
      <c r="AG105" s="24">
        <v>61107227</v>
      </c>
      <c r="AH105" s="24">
        <v>0</v>
      </c>
      <c r="AI105" s="24">
        <v>8640628</v>
      </c>
      <c r="AJ105" s="24">
        <v>2202983</v>
      </c>
      <c r="AK105" s="24">
        <v>0</v>
      </c>
      <c r="AL105" s="24">
        <v>0</v>
      </c>
      <c r="AM105" s="202">
        <v>27227426251</v>
      </c>
    </row>
    <row r="106" spans="1:39" s="6" customFormat="1" ht="14.4" x14ac:dyDescent="0.3">
      <c r="A106" s="65" t="s">
        <v>859</v>
      </c>
      <c r="B106" s="25" t="s">
        <v>144</v>
      </c>
      <c r="C106" s="24">
        <v>78340543</v>
      </c>
      <c r="D106" s="24">
        <v>609337271</v>
      </c>
      <c r="E106" s="24">
        <v>359584897</v>
      </c>
      <c r="F106" s="24">
        <v>145459603</v>
      </c>
      <c r="G106" s="24">
        <v>30473033</v>
      </c>
      <c r="H106" s="24">
        <v>571962063</v>
      </c>
      <c r="I106" s="24">
        <v>483092448</v>
      </c>
      <c r="J106" s="24">
        <v>7919696</v>
      </c>
      <c r="K106" s="24">
        <v>8279585</v>
      </c>
      <c r="L106" s="24">
        <v>1163731502</v>
      </c>
      <c r="M106" s="24">
        <v>159686015</v>
      </c>
      <c r="N106" s="24">
        <v>127431114</v>
      </c>
      <c r="O106" s="24">
        <v>102168612</v>
      </c>
      <c r="P106" s="24">
        <v>201010183</v>
      </c>
      <c r="Q106" s="24">
        <v>300161646</v>
      </c>
      <c r="R106" s="24">
        <v>806772032</v>
      </c>
      <c r="S106" s="24">
        <v>0</v>
      </c>
      <c r="T106" s="24">
        <v>314759176</v>
      </c>
      <c r="U106" s="24">
        <v>2014231837</v>
      </c>
      <c r="V106" s="24">
        <v>454764449</v>
      </c>
      <c r="W106" s="24">
        <v>143909980</v>
      </c>
      <c r="X106" s="24">
        <v>448482613</v>
      </c>
      <c r="Y106" s="24">
        <v>8757852</v>
      </c>
      <c r="Z106" s="24">
        <v>179560193</v>
      </c>
      <c r="AA106" s="24">
        <v>162023133</v>
      </c>
      <c r="AB106" s="24">
        <v>640825852</v>
      </c>
      <c r="AC106" s="24">
        <v>734024506</v>
      </c>
      <c r="AD106" s="24">
        <v>68445399</v>
      </c>
      <c r="AE106" s="24">
        <v>2373069748</v>
      </c>
      <c r="AF106" s="24">
        <v>301610433</v>
      </c>
      <c r="AG106" s="24">
        <v>34565770</v>
      </c>
      <c r="AH106" s="24">
        <v>0</v>
      </c>
      <c r="AI106" s="24">
        <v>20044332</v>
      </c>
      <c r="AJ106" s="24">
        <v>0</v>
      </c>
      <c r="AK106" s="24">
        <v>0</v>
      </c>
      <c r="AL106" s="24">
        <v>0</v>
      </c>
      <c r="AM106" s="202">
        <v>13054485516</v>
      </c>
    </row>
    <row r="107" spans="1:39" s="6" customFormat="1" ht="14.4" x14ac:dyDescent="0.3">
      <c r="A107" s="65" t="s">
        <v>860</v>
      </c>
      <c r="B107" s="25" t="s">
        <v>145</v>
      </c>
      <c r="C107" s="24">
        <v>0</v>
      </c>
      <c r="D107" s="24">
        <v>2000000</v>
      </c>
      <c r="E107" s="24">
        <v>35217402</v>
      </c>
      <c r="F107" s="24">
        <v>0</v>
      </c>
      <c r="G107" s="24">
        <v>401500</v>
      </c>
      <c r="H107" s="24">
        <v>33636723</v>
      </c>
      <c r="I107" s="24">
        <v>0</v>
      </c>
      <c r="J107" s="24">
        <v>0</v>
      </c>
      <c r="K107" s="24">
        <v>16327034</v>
      </c>
      <c r="L107" s="24">
        <v>89146810</v>
      </c>
      <c r="M107" s="24">
        <v>84088127</v>
      </c>
      <c r="N107" s="24">
        <v>0</v>
      </c>
      <c r="O107" s="24">
        <v>275086009</v>
      </c>
      <c r="P107" s="24">
        <v>0</v>
      </c>
      <c r="Q107" s="24">
        <v>0</v>
      </c>
      <c r="R107" s="24">
        <v>95347365</v>
      </c>
      <c r="S107" s="24">
        <v>826539</v>
      </c>
      <c r="T107" s="24">
        <v>32727776</v>
      </c>
      <c r="U107" s="24">
        <v>121529983</v>
      </c>
      <c r="V107" s="24">
        <v>52829761</v>
      </c>
      <c r="W107" s="24">
        <v>74053653</v>
      </c>
      <c r="X107" s="24">
        <v>3000000</v>
      </c>
      <c r="Y107" s="24">
        <v>1701214</v>
      </c>
      <c r="Z107" s="24">
        <v>34814962</v>
      </c>
      <c r="AA107" s="24">
        <v>26198576</v>
      </c>
      <c r="AB107" s="24">
        <v>20941855</v>
      </c>
      <c r="AC107" s="24">
        <v>620789428</v>
      </c>
      <c r="AD107" s="24">
        <v>89838380</v>
      </c>
      <c r="AE107" s="24">
        <v>123091891</v>
      </c>
      <c r="AF107" s="24">
        <v>156700000</v>
      </c>
      <c r="AG107" s="24">
        <v>1200000</v>
      </c>
      <c r="AH107" s="24">
        <v>1003815839</v>
      </c>
      <c r="AI107" s="24">
        <v>69677631</v>
      </c>
      <c r="AJ107" s="24">
        <v>76459913</v>
      </c>
      <c r="AK107" s="24">
        <v>0</v>
      </c>
      <c r="AL107" s="24">
        <v>0</v>
      </c>
      <c r="AM107" s="202">
        <v>3141448371</v>
      </c>
    </row>
    <row r="108" spans="1:39" s="6" customFormat="1" ht="14.4" x14ac:dyDescent="0.3">
      <c r="A108" s="65" t="s">
        <v>861</v>
      </c>
      <c r="B108" s="25" t="s">
        <v>146</v>
      </c>
      <c r="C108" s="24">
        <v>561760023</v>
      </c>
      <c r="D108" s="24">
        <v>1630189527</v>
      </c>
      <c r="E108" s="24">
        <v>553684795</v>
      </c>
      <c r="F108" s="24">
        <v>462616247</v>
      </c>
      <c r="G108" s="24">
        <v>972677129</v>
      </c>
      <c r="H108" s="24">
        <v>8110589937</v>
      </c>
      <c r="I108" s="24">
        <v>1018438286</v>
      </c>
      <c r="J108" s="24">
        <v>1063632380</v>
      </c>
      <c r="K108" s="24">
        <v>212556504</v>
      </c>
      <c r="L108" s="24">
        <v>2742846951</v>
      </c>
      <c r="M108" s="24">
        <v>3620037504</v>
      </c>
      <c r="N108" s="24">
        <v>777086558</v>
      </c>
      <c r="O108" s="24">
        <v>1316649133</v>
      </c>
      <c r="P108" s="24">
        <v>294434959</v>
      </c>
      <c r="Q108" s="24">
        <v>351871559</v>
      </c>
      <c r="R108" s="24">
        <v>1066628306</v>
      </c>
      <c r="S108" s="24">
        <v>356836084</v>
      </c>
      <c r="T108" s="24">
        <v>2278734633</v>
      </c>
      <c r="U108" s="24">
        <v>4462378887</v>
      </c>
      <c r="V108" s="24">
        <v>1953161434</v>
      </c>
      <c r="W108" s="24">
        <v>2002591395</v>
      </c>
      <c r="X108" s="24">
        <v>1159383595</v>
      </c>
      <c r="Y108" s="24">
        <v>460464482</v>
      </c>
      <c r="Z108" s="24">
        <v>9185014174</v>
      </c>
      <c r="AA108" s="24">
        <v>3198968348</v>
      </c>
      <c r="AB108" s="24">
        <v>2945891863</v>
      </c>
      <c r="AC108" s="24">
        <v>6683843641</v>
      </c>
      <c r="AD108" s="24">
        <v>1809104280</v>
      </c>
      <c r="AE108" s="24">
        <v>4727759920</v>
      </c>
      <c r="AF108" s="24">
        <v>3668343410</v>
      </c>
      <c r="AG108" s="24">
        <v>955359512</v>
      </c>
      <c r="AH108" s="24">
        <v>0</v>
      </c>
      <c r="AI108" s="24">
        <v>1603072924</v>
      </c>
      <c r="AJ108" s="24">
        <v>0</v>
      </c>
      <c r="AK108" s="24">
        <v>0</v>
      </c>
      <c r="AL108" s="24">
        <v>0</v>
      </c>
      <c r="AM108" s="202">
        <v>72206608380</v>
      </c>
    </row>
    <row r="109" spans="1:39" s="6" customFormat="1" ht="14.4" x14ac:dyDescent="0.3">
      <c r="A109" s="65" t="s">
        <v>862</v>
      </c>
      <c r="B109" s="25" t="s">
        <v>147</v>
      </c>
      <c r="C109" s="24">
        <v>9691331</v>
      </c>
      <c r="D109" s="24">
        <v>0</v>
      </c>
      <c r="E109" s="24">
        <v>0</v>
      </c>
      <c r="F109" s="24">
        <v>9716236</v>
      </c>
      <c r="G109" s="24">
        <v>393320426</v>
      </c>
      <c r="H109" s="24">
        <v>9716236</v>
      </c>
      <c r="I109" s="24">
        <v>9716236</v>
      </c>
      <c r="J109" s="24">
        <v>9716236</v>
      </c>
      <c r="K109" s="24">
        <v>9716236</v>
      </c>
      <c r="L109" s="24">
        <v>9684852</v>
      </c>
      <c r="M109" s="24">
        <v>88539362</v>
      </c>
      <c r="N109" s="24">
        <v>0</v>
      </c>
      <c r="O109" s="24">
        <v>0</v>
      </c>
      <c r="P109" s="24">
        <v>9917800</v>
      </c>
      <c r="Q109" s="24">
        <v>0</v>
      </c>
      <c r="R109" s="24">
        <v>9716360</v>
      </c>
      <c r="S109" s="24">
        <v>9716236</v>
      </c>
      <c r="T109" s="24">
        <v>0</v>
      </c>
      <c r="U109" s="24">
        <v>0</v>
      </c>
      <c r="V109" s="24">
        <v>10256014</v>
      </c>
      <c r="W109" s="24">
        <v>2080442</v>
      </c>
      <c r="X109" s="24">
        <v>9716236</v>
      </c>
      <c r="Y109" s="24">
        <v>10060073</v>
      </c>
      <c r="Z109" s="24">
        <v>9716236</v>
      </c>
      <c r="AA109" s="24">
        <v>0</v>
      </c>
      <c r="AB109" s="24">
        <v>0</v>
      </c>
      <c r="AC109" s="24">
        <v>0</v>
      </c>
      <c r="AD109" s="24">
        <v>9716236</v>
      </c>
      <c r="AE109" s="24">
        <v>0</v>
      </c>
      <c r="AF109" s="24">
        <v>0</v>
      </c>
      <c r="AG109" s="24">
        <v>9716236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02">
        <v>640429020</v>
      </c>
    </row>
    <row r="110" spans="1:39" s="6" customFormat="1" ht="14.4" x14ac:dyDescent="0.3">
      <c r="A110" s="65" t="s">
        <v>863</v>
      </c>
      <c r="B110" s="25" t="s">
        <v>148</v>
      </c>
      <c r="C110" s="24">
        <v>0</v>
      </c>
      <c r="D110" s="24">
        <v>119368203</v>
      </c>
      <c r="E110" s="24">
        <v>178361034</v>
      </c>
      <c r="F110" s="24">
        <v>222342</v>
      </c>
      <c r="G110" s="24">
        <v>1340000</v>
      </c>
      <c r="H110" s="24">
        <v>34528944</v>
      </c>
      <c r="I110" s="24">
        <v>2918802</v>
      </c>
      <c r="J110" s="24">
        <v>0</v>
      </c>
      <c r="K110" s="24">
        <v>0</v>
      </c>
      <c r="L110" s="24">
        <v>179157872</v>
      </c>
      <c r="M110" s="24">
        <v>141039131</v>
      </c>
      <c r="N110" s="24">
        <v>0</v>
      </c>
      <c r="O110" s="24">
        <v>152044576</v>
      </c>
      <c r="P110" s="24">
        <v>261692564</v>
      </c>
      <c r="Q110" s="24">
        <v>5793006</v>
      </c>
      <c r="R110" s="24">
        <v>328067303</v>
      </c>
      <c r="S110" s="24">
        <v>240198</v>
      </c>
      <c r="T110" s="24">
        <v>4746616</v>
      </c>
      <c r="U110" s="24">
        <v>114154046</v>
      </c>
      <c r="V110" s="24">
        <v>276057747</v>
      </c>
      <c r="W110" s="24">
        <v>2222851377</v>
      </c>
      <c r="X110" s="24">
        <v>131355083</v>
      </c>
      <c r="Y110" s="24">
        <v>4142600</v>
      </c>
      <c r="Z110" s="24">
        <v>232216734</v>
      </c>
      <c r="AA110" s="24">
        <v>177529612</v>
      </c>
      <c r="AB110" s="24">
        <v>536752351</v>
      </c>
      <c r="AC110" s="24">
        <v>203488306</v>
      </c>
      <c r="AD110" s="24">
        <v>8788502</v>
      </c>
      <c r="AE110" s="24">
        <v>1806587</v>
      </c>
      <c r="AF110" s="24">
        <v>16000000</v>
      </c>
      <c r="AG110" s="24">
        <v>63134378</v>
      </c>
      <c r="AH110" s="24">
        <v>0</v>
      </c>
      <c r="AI110" s="24">
        <v>20136766</v>
      </c>
      <c r="AJ110" s="24">
        <v>5215008</v>
      </c>
      <c r="AK110" s="24">
        <v>0</v>
      </c>
      <c r="AL110" s="24">
        <v>0</v>
      </c>
      <c r="AM110" s="202">
        <v>5423149688</v>
      </c>
    </row>
    <row r="111" spans="1:39" s="6" customFormat="1" ht="14.4" x14ac:dyDescent="0.3">
      <c r="A111" s="65" t="s">
        <v>864</v>
      </c>
      <c r="B111" s="25" t="s">
        <v>149</v>
      </c>
      <c r="C111" s="24">
        <v>0</v>
      </c>
      <c r="D111" s="24">
        <v>9688133</v>
      </c>
      <c r="E111" s="24">
        <v>0</v>
      </c>
      <c r="F111" s="24">
        <v>3790641</v>
      </c>
      <c r="G111" s="24">
        <v>1500000</v>
      </c>
      <c r="H111" s="24">
        <v>7274118</v>
      </c>
      <c r="I111" s="24">
        <v>8535449</v>
      </c>
      <c r="J111" s="24">
        <v>0</v>
      </c>
      <c r="K111" s="24">
        <v>8643373</v>
      </c>
      <c r="L111" s="24">
        <v>30101289</v>
      </c>
      <c r="M111" s="24">
        <v>753606</v>
      </c>
      <c r="N111" s="24">
        <v>3131567</v>
      </c>
      <c r="O111" s="24">
        <v>6692000</v>
      </c>
      <c r="P111" s="24">
        <v>7609093</v>
      </c>
      <c r="Q111" s="24">
        <v>1882163</v>
      </c>
      <c r="R111" s="24">
        <v>1200000</v>
      </c>
      <c r="S111" s="24">
        <v>4204</v>
      </c>
      <c r="T111" s="24">
        <v>184705</v>
      </c>
      <c r="U111" s="24">
        <v>21754757</v>
      </c>
      <c r="V111" s="24">
        <v>3280405</v>
      </c>
      <c r="W111" s="24">
        <v>68501046</v>
      </c>
      <c r="X111" s="24">
        <v>3636363</v>
      </c>
      <c r="Y111" s="24">
        <v>2334571</v>
      </c>
      <c r="Z111" s="24">
        <v>22734356</v>
      </c>
      <c r="AA111" s="24">
        <v>9560091</v>
      </c>
      <c r="AB111" s="24">
        <v>6716810</v>
      </c>
      <c r="AC111" s="24">
        <v>13148132</v>
      </c>
      <c r="AD111" s="24">
        <v>15220927</v>
      </c>
      <c r="AE111" s="24">
        <v>0</v>
      </c>
      <c r="AF111" s="24">
        <v>0</v>
      </c>
      <c r="AG111" s="24">
        <v>600000</v>
      </c>
      <c r="AH111" s="24">
        <v>0</v>
      </c>
      <c r="AI111" s="24">
        <v>693893</v>
      </c>
      <c r="AJ111" s="24">
        <v>0</v>
      </c>
      <c r="AK111" s="24">
        <v>0</v>
      </c>
      <c r="AL111" s="24">
        <v>0</v>
      </c>
      <c r="AM111" s="202">
        <v>259171692</v>
      </c>
    </row>
    <row r="112" spans="1:39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1215421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57580027</v>
      </c>
      <c r="AC112" s="24">
        <v>214329026</v>
      </c>
      <c r="AD112" s="24">
        <v>0</v>
      </c>
      <c r="AE112" s="24">
        <v>57776870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02">
        <v>330901344</v>
      </c>
    </row>
    <row r="113" spans="1:39" s="6" customFormat="1" ht="14.4" x14ac:dyDescent="0.3">
      <c r="A113" s="65" t="s">
        <v>866</v>
      </c>
      <c r="B113" s="25" t="s">
        <v>151</v>
      </c>
      <c r="C113" s="24">
        <v>7924361</v>
      </c>
      <c r="D113" s="24">
        <v>84116985</v>
      </c>
      <c r="E113" s="24">
        <v>242162336</v>
      </c>
      <c r="F113" s="24">
        <v>50305000</v>
      </c>
      <c r="G113" s="24">
        <v>25098241</v>
      </c>
      <c r="H113" s="24">
        <v>83847672</v>
      </c>
      <c r="I113" s="24">
        <v>28920040</v>
      </c>
      <c r="J113" s="24">
        <v>11250020</v>
      </c>
      <c r="K113" s="24">
        <v>42678159</v>
      </c>
      <c r="L113" s="24">
        <v>6013310786</v>
      </c>
      <c r="M113" s="24">
        <v>1927003360</v>
      </c>
      <c r="N113" s="24">
        <v>20791796</v>
      </c>
      <c r="O113" s="24">
        <v>396809575</v>
      </c>
      <c r="P113" s="24">
        <v>129919081</v>
      </c>
      <c r="Q113" s="24">
        <v>14441892</v>
      </c>
      <c r="R113" s="24">
        <v>800715562</v>
      </c>
      <c r="S113" s="24">
        <v>0</v>
      </c>
      <c r="T113" s="24">
        <v>1135120634</v>
      </c>
      <c r="U113" s="24">
        <v>354928056</v>
      </c>
      <c r="V113" s="24">
        <v>307434652</v>
      </c>
      <c r="W113" s="24">
        <v>740491645</v>
      </c>
      <c r="X113" s="24">
        <v>155244062</v>
      </c>
      <c r="Y113" s="24">
        <v>33583800</v>
      </c>
      <c r="Z113" s="24">
        <v>1160126604</v>
      </c>
      <c r="AA113" s="24">
        <v>354617650</v>
      </c>
      <c r="AB113" s="24">
        <v>220405751</v>
      </c>
      <c r="AC113" s="24">
        <v>375792939</v>
      </c>
      <c r="AD113" s="24">
        <v>823045318</v>
      </c>
      <c r="AE113" s="24">
        <v>246316797</v>
      </c>
      <c r="AF113" s="24">
        <v>433657636</v>
      </c>
      <c r="AG113" s="24">
        <v>15963752</v>
      </c>
      <c r="AH113" s="24">
        <v>10373315078</v>
      </c>
      <c r="AI113" s="24">
        <v>1137981703</v>
      </c>
      <c r="AJ113" s="24">
        <v>72850120</v>
      </c>
      <c r="AK113" s="24">
        <v>64353776</v>
      </c>
      <c r="AL113" s="24">
        <v>500000</v>
      </c>
      <c r="AM113" s="202">
        <v>27885024839</v>
      </c>
    </row>
    <row r="114" spans="1:39" s="6" customFormat="1" ht="14.4" x14ac:dyDescent="0.3">
      <c r="A114" s="65" t="s">
        <v>867</v>
      </c>
      <c r="B114" s="25" t="s">
        <v>152</v>
      </c>
      <c r="C114" s="24">
        <v>178491748</v>
      </c>
      <c r="D114" s="24">
        <v>194357270</v>
      </c>
      <c r="E114" s="24">
        <v>308792732</v>
      </c>
      <c r="F114" s="24">
        <v>124864836</v>
      </c>
      <c r="G114" s="24">
        <v>119617690</v>
      </c>
      <c r="H114" s="24">
        <v>241683282</v>
      </c>
      <c r="I114" s="24">
        <v>118899508</v>
      </c>
      <c r="J114" s="24">
        <v>111658599</v>
      </c>
      <c r="K114" s="24">
        <v>113817223</v>
      </c>
      <c r="L114" s="24">
        <v>271669145</v>
      </c>
      <c r="M114" s="24">
        <v>77599797</v>
      </c>
      <c r="N114" s="24">
        <v>24405933</v>
      </c>
      <c r="O114" s="24">
        <v>338249026</v>
      </c>
      <c r="P114" s="24">
        <v>116967369</v>
      </c>
      <c r="Q114" s="24">
        <v>113657663</v>
      </c>
      <c r="R114" s="24">
        <v>135561256</v>
      </c>
      <c r="S114" s="24">
        <v>114193526</v>
      </c>
      <c r="T114" s="24">
        <v>1367664</v>
      </c>
      <c r="U114" s="24">
        <v>75601099</v>
      </c>
      <c r="V114" s="24">
        <v>125047792</v>
      </c>
      <c r="W114" s="24">
        <v>112889210</v>
      </c>
      <c r="X114" s="24">
        <v>111367690</v>
      </c>
      <c r="Y114" s="24">
        <v>113221335</v>
      </c>
      <c r="Z114" s="24">
        <v>110244572</v>
      </c>
      <c r="AA114" s="24">
        <v>121010471</v>
      </c>
      <c r="AB114" s="24">
        <v>150481519</v>
      </c>
      <c r="AC114" s="24">
        <v>256483190</v>
      </c>
      <c r="AD114" s="24">
        <v>133221649</v>
      </c>
      <c r="AE114" s="24">
        <v>4228064187</v>
      </c>
      <c r="AF114" s="24">
        <v>154860618</v>
      </c>
      <c r="AG114" s="24">
        <v>121668029</v>
      </c>
      <c r="AH114" s="24">
        <v>123353651</v>
      </c>
      <c r="AI114" s="24">
        <v>111367690</v>
      </c>
      <c r="AJ114" s="24">
        <v>0</v>
      </c>
      <c r="AK114" s="24">
        <v>0</v>
      </c>
      <c r="AL114" s="24">
        <v>0</v>
      </c>
      <c r="AM114" s="202">
        <v>8754736969</v>
      </c>
    </row>
    <row r="115" spans="1:39" s="6" customFormat="1" ht="14.4" x14ac:dyDescent="0.3">
      <c r="A115" s="65" t="s">
        <v>868</v>
      </c>
      <c r="B115" s="25" t="s">
        <v>153</v>
      </c>
      <c r="C115" s="24">
        <v>2197084</v>
      </c>
      <c r="D115" s="24">
        <v>0</v>
      </c>
      <c r="E115" s="24">
        <v>0</v>
      </c>
      <c r="F115" s="24">
        <v>0</v>
      </c>
      <c r="G115" s="24">
        <v>0</v>
      </c>
      <c r="H115" s="24">
        <v>974393396</v>
      </c>
      <c r="I115" s="24">
        <v>169370401</v>
      </c>
      <c r="J115" s="24">
        <v>0</v>
      </c>
      <c r="K115" s="24">
        <v>0</v>
      </c>
      <c r="L115" s="24">
        <v>106367645</v>
      </c>
      <c r="M115" s="24">
        <v>0</v>
      </c>
      <c r="N115" s="24">
        <v>0</v>
      </c>
      <c r="O115" s="24">
        <v>88603312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33848469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133800000</v>
      </c>
      <c r="AB115" s="24">
        <v>0</v>
      </c>
      <c r="AC115" s="24">
        <v>0</v>
      </c>
      <c r="AD115" s="24">
        <v>95412572</v>
      </c>
      <c r="AE115" s="24">
        <v>581735352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02">
        <v>2185728231</v>
      </c>
    </row>
    <row r="116" spans="1:39" s="6" customFormat="1" ht="14.4" x14ac:dyDescent="0.3">
      <c r="A116" s="65" t="s">
        <v>869</v>
      </c>
      <c r="B116" s="25" t="s">
        <v>154</v>
      </c>
      <c r="C116" s="24">
        <v>6539768</v>
      </c>
      <c r="D116" s="24">
        <v>7499000</v>
      </c>
      <c r="E116" s="24">
        <v>28887065</v>
      </c>
      <c r="F116" s="24">
        <v>11884685</v>
      </c>
      <c r="G116" s="24">
        <v>31085588</v>
      </c>
      <c r="H116" s="24">
        <v>264995611</v>
      </c>
      <c r="I116" s="24">
        <v>11785066</v>
      </c>
      <c r="J116" s="24">
        <v>0</v>
      </c>
      <c r="K116" s="24">
        <v>42700096</v>
      </c>
      <c r="L116" s="24">
        <v>543494096</v>
      </c>
      <c r="M116" s="24">
        <v>219433217</v>
      </c>
      <c r="N116" s="24">
        <v>36762783</v>
      </c>
      <c r="O116" s="24">
        <v>579424636</v>
      </c>
      <c r="P116" s="24">
        <v>76797744</v>
      </c>
      <c r="Q116" s="24">
        <v>6686161</v>
      </c>
      <c r="R116" s="24">
        <v>3282231548</v>
      </c>
      <c r="S116" s="24">
        <v>100862134</v>
      </c>
      <c r="T116" s="24">
        <v>55593097</v>
      </c>
      <c r="U116" s="24">
        <v>545083004</v>
      </c>
      <c r="V116" s="24">
        <v>185181</v>
      </c>
      <c r="W116" s="24">
        <v>187848487</v>
      </c>
      <c r="X116" s="24">
        <v>6404455</v>
      </c>
      <c r="Y116" s="24">
        <v>11180685</v>
      </c>
      <c r="Z116" s="24">
        <v>434662133</v>
      </c>
      <c r="AA116" s="24">
        <v>1757633905</v>
      </c>
      <c r="AB116" s="24">
        <v>81157041</v>
      </c>
      <c r="AC116" s="24">
        <v>179855085</v>
      </c>
      <c r="AD116" s="24">
        <v>449353616</v>
      </c>
      <c r="AE116" s="24">
        <v>15236308</v>
      </c>
      <c r="AF116" s="24">
        <v>767244426</v>
      </c>
      <c r="AG116" s="24">
        <v>3982571</v>
      </c>
      <c r="AH116" s="24">
        <v>0</v>
      </c>
      <c r="AI116" s="24">
        <v>7076949</v>
      </c>
      <c r="AJ116" s="24">
        <v>90927221</v>
      </c>
      <c r="AK116" s="24">
        <v>0</v>
      </c>
      <c r="AL116" s="24">
        <v>0</v>
      </c>
      <c r="AM116" s="202">
        <v>9844493362</v>
      </c>
    </row>
    <row r="117" spans="1:39" s="6" customFormat="1" ht="14.4" x14ac:dyDescent="0.3">
      <c r="A117" s="65" t="s">
        <v>870</v>
      </c>
      <c r="B117" s="25" t="s">
        <v>155</v>
      </c>
      <c r="C117" s="24">
        <v>487802472</v>
      </c>
      <c r="D117" s="24">
        <v>0</v>
      </c>
      <c r="E117" s="24">
        <v>0</v>
      </c>
      <c r="F117" s="24">
        <v>56105</v>
      </c>
      <c r="G117" s="24">
        <v>0</v>
      </c>
      <c r="H117" s="24">
        <v>99898648</v>
      </c>
      <c r="I117" s="24">
        <v>0</v>
      </c>
      <c r="J117" s="24">
        <v>0</v>
      </c>
      <c r="K117" s="24">
        <v>16846860</v>
      </c>
      <c r="L117" s="24">
        <v>222819</v>
      </c>
      <c r="M117" s="24">
        <v>540259</v>
      </c>
      <c r="N117" s="24">
        <v>1041073048</v>
      </c>
      <c r="O117" s="24">
        <v>79353448</v>
      </c>
      <c r="P117" s="24">
        <v>0</v>
      </c>
      <c r="Q117" s="24">
        <v>531526787</v>
      </c>
      <c r="R117" s="24">
        <v>39573561</v>
      </c>
      <c r="S117" s="24">
        <v>8309061</v>
      </c>
      <c r="T117" s="24">
        <v>0</v>
      </c>
      <c r="U117" s="24">
        <v>593190862</v>
      </c>
      <c r="V117" s="24">
        <v>0</v>
      </c>
      <c r="W117" s="24">
        <v>571802793</v>
      </c>
      <c r="X117" s="24">
        <v>0</v>
      </c>
      <c r="Y117" s="24">
        <v>356746</v>
      </c>
      <c r="Z117" s="24">
        <v>485183002</v>
      </c>
      <c r="AA117" s="24">
        <v>783203904</v>
      </c>
      <c r="AB117" s="24">
        <v>4299835</v>
      </c>
      <c r="AC117" s="24">
        <v>1568181594</v>
      </c>
      <c r="AD117" s="24">
        <v>305695405</v>
      </c>
      <c r="AE117" s="24">
        <v>737105876</v>
      </c>
      <c r="AF117" s="24">
        <v>1114773529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02">
        <v>8468996614</v>
      </c>
    </row>
    <row r="118" spans="1:39" s="6" customFormat="1" ht="14.4" x14ac:dyDescent="0.3">
      <c r="A118" s="65" t="s">
        <v>871</v>
      </c>
      <c r="B118" s="25" t="s">
        <v>70</v>
      </c>
      <c r="C118" s="24">
        <v>0</v>
      </c>
      <c r="D118" s="24">
        <v>45574066</v>
      </c>
      <c r="E118" s="24">
        <v>17447794</v>
      </c>
      <c r="F118" s="24">
        <v>10190</v>
      </c>
      <c r="G118" s="24">
        <v>3354882786</v>
      </c>
      <c r="H118" s="24">
        <v>610234051</v>
      </c>
      <c r="I118" s="24">
        <v>7</v>
      </c>
      <c r="J118" s="24">
        <v>0</v>
      </c>
      <c r="K118" s="24">
        <v>364382051</v>
      </c>
      <c r="L118" s="24">
        <v>844952404</v>
      </c>
      <c r="M118" s="24">
        <v>149546013</v>
      </c>
      <c r="N118" s="24">
        <v>57976770</v>
      </c>
      <c r="O118" s="24">
        <v>23113636</v>
      </c>
      <c r="P118" s="24">
        <v>0</v>
      </c>
      <c r="Q118" s="24">
        <v>44432</v>
      </c>
      <c r="R118" s="24">
        <v>12637610</v>
      </c>
      <c r="S118" s="24">
        <v>0</v>
      </c>
      <c r="T118" s="24">
        <v>6156326163</v>
      </c>
      <c r="U118" s="24">
        <v>1865363385</v>
      </c>
      <c r="V118" s="24">
        <v>145689891</v>
      </c>
      <c r="W118" s="24">
        <v>257232123</v>
      </c>
      <c r="X118" s="24">
        <v>963399726</v>
      </c>
      <c r="Y118" s="24">
        <v>5474216</v>
      </c>
      <c r="Z118" s="24">
        <v>3474587471</v>
      </c>
      <c r="AA118" s="24">
        <v>1724568260</v>
      </c>
      <c r="AB118" s="24">
        <v>120458532</v>
      </c>
      <c r="AC118" s="24">
        <v>1866511617</v>
      </c>
      <c r="AD118" s="24">
        <v>814610484</v>
      </c>
      <c r="AE118" s="24">
        <v>645208503</v>
      </c>
      <c r="AF118" s="24">
        <v>587883516</v>
      </c>
      <c r="AG118" s="24">
        <v>293503220</v>
      </c>
      <c r="AH118" s="24">
        <v>29015549924</v>
      </c>
      <c r="AI118" s="24">
        <v>1047007111</v>
      </c>
      <c r="AJ118" s="24">
        <v>717446391</v>
      </c>
      <c r="AK118" s="24">
        <v>281476929</v>
      </c>
      <c r="AL118" s="24">
        <v>30099770</v>
      </c>
      <c r="AM118" s="202">
        <v>55493199042</v>
      </c>
    </row>
    <row r="119" spans="1:39" s="6" customFormat="1" ht="14.4" x14ac:dyDescent="0.3">
      <c r="A119" s="95" t="s">
        <v>872</v>
      </c>
      <c r="B119" s="96" t="s">
        <v>90</v>
      </c>
      <c r="C119" s="97">
        <v>1345658545</v>
      </c>
      <c r="D119" s="97">
        <v>3316228882</v>
      </c>
      <c r="E119" s="97">
        <v>3797459907</v>
      </c>
      <c r="F119" s="97">
        <v>838205876</v>
      </c>
      <c r="G119" s="97">
        <v>5256827440</v>
      </c>
      <c r="H119" s="97">
        <v>12267125328</v>
      </c>
      <c r="I119" s="97">
        <v>1871616652</v>
      </c>
      <c r="J119" s="97">
        <v>1216745801</v>
      </c>
      <c r="K119" s="97">
        <v>848266153</v>
      </c>
      <c r="L119" s="97">
        <v>14080981802</v>
      </c>
      <c r="M119" s="97">
        <v>7746552109</v>
      </c>
      <c r="N119" s="97">
        <v>2093233591</v>
      </c>
      <c r="O119" s="97">
        <v>3925397384</v>
      </c>
      <c r="P119" s="97">
        <v>1942161308</v>
      </c>
      <c r="Q119" s="97">
        <v>1744018722</v>
      </c>
      <c r="R119" s="97">
        <v>7094948856</v>
      </c>
      <c r="S119" s="97">
        <v>591370546</v>
      </c>
      <c r="T119" s="97">
        <v>10392790863</v>
      </c>
      <c r="U119" s="97">
        <v>21902912191</v>
      </c>
      <c r="V119" s="97">
        <v>3694793318</v>
      </c>
      <c r="W119" s="97">
        <v>6463595260</v>
      </c>
      <c r="X119" s="97">
        <v>3531538783</v>
      </c>
      <c r="Y119" s="97">
        <v>670931443</v>
      </c>
      <c r="Z119" s="97">
        <v>16104750726</v>
      </c>
      <c r="AA119" s="97">
        <v>10516319832</v>
      </c>
      <c r="AB119" s="97">
        <v>5055408399</v>
      </c>
      <c r="AC119" s="97">
        <v>12925070876</v>
      </c>
      <c r="AD119" s="97">
        <v>5053872966</v>
      </c>
      <c r="AE119" s="97">
        <v>13802111737</v>
      </c>
      <c r="AF119" s="97">
        <v>7380837098</v>
      </c>
      <c r="AG119" s="97">
        <v>1560800695</v>
      </c>
      <c r="AH119" s="97">
        <v>40516034492</v>
      </c>
      <c r="AI119" s="97">
        <v>4025699627</v>
      </c>
      <c r="AJ119" s="97">
        <v>965101636</v>
      </c>
      <c r="AK119" s="97">
        <v>345830705</v>
      </c>
      <c r="AL119" s="97">
        <v>30599770</v>
      </c>
      <c r="AM119" s="203">
        <v>234915799319</v>
      </c>
    </row>
    <row r="120" spans="1:39" s="6" customFormat="1" ht="14.4" collapsed="1" x14ac:dyDescent="0.3">
      <c r="A120" s="66" t="s">
        <v>53</v>
      </c>
      <c r="B120" s="30" t="s">
        <v>90</v>
      </c>
      <c r="C120" s="31">
        <v>1345658545</v>
      </c>
      <c r="D120" s="31">
        <v>3316228882</v>
      </c>
      <c r="E120" s="31">
        <v>3797459907</v>
      </c>
      <c r="F120" s="31">
        <v>838205876</v>
      </c>
      <c r="G120" s="31">
        <v>5256827440</v>
      </c>
      <c r="H120" s="31">
        <v>12267125328</v>
      </c>
      <c r="I120" s="31">
        <v>1871616652</v>
      </c>
      <c r="J120" s="31">
        <v>1216745801</v>
      </c>
      <c r="K120" s="31">
        <v>848266153</v>
      </c>
      <c r="L120" s="31">
        <v>14080981802</v>
      </c>
      <c r="M120" s="31">
        <v>7746552109</v>
      </c>
      <c r="N120" s="31">
        <v>2093233591</v>
      </c>
      <c r="O120" s="31">
        <v>3925397384</v>
      </c>
      <c r="P120" s="31">
        <v>1942161308</v>
      </c>
      <c r="Q120" s="31">
        <v>1744018722</v>
      </c>
      <c r="R120" s="31">
        <v>7094948856</v>
      </c>
      <c r="S120" s="31">
        <v>591370546</v>
      </c>
      <c r="T120" s="31">
        <v>10392790863</v>
      </c>
      <c r="U120" s="31">
        <v>21902912191</v>
      </c>
      <c r="V120" s="31">
        <v>3694793318</v>
      </c>
      <c r="W120" s="31">
        <v>6463595260</v>
      </c>
      <c r="X120" s="31">
        <v>3531538783</v>
      </c>
      <c r="Y120" s="31">
        <v>670931443</v>
      </c>
      <c r="Z120" s="31">
        <v>16104750726</v>
      </c>
      <c r="AA120" s="31">
        <v>10516319832</v>
      </c>
      <c r="AB120" s="31">
        <v>5055408399</v>
      </c>
      <c r="AC120" s="31">
        <v>12925070876</v>
      </c>
      <c r="AD120" s="31">
        <v>5053872966</v>
      </c>
      <c r="AE120" s="31">
        <v>13802111737</v>
      </c>
      <c r="AF120" s="31">
        <v>7380837098</v>
      </c>
      <c r="AG120" s="31">
        <v>1560800695</v>
      </c>
      <c r="AH120" s="31">
        <v>40516034492</v>
      </c>
      <c r="AI120" s="31">
        <v>4025699627</v>
      </c>
      <c r="AJ120" s="31">
        <v>965101636</v>
      </c>
      <c r="AK120" s="31">
        <v>345830705</v>
      </c>
      <c r="AL120" s="31">
        <v>30599770</v>
      </c>
      <c r="AM120" s="204">
        <v>234915799319</v>
      </c>
    </row>
    <row r="121" spans="1:39" s="6" customFormat="1" ht="14.4" x14ac:dyDescent="0.3">
      <c r="A121" s="65" t="s">
        <v>873</v>
      </c>
      <c r="B121" s="25" t="s">
        <v>143</v>
      </c>
      <c r="C121" s="24">
        <v>332132647</v>
      </c>
      <c r="D121" s="24">
        <v>619555359</v>
      </c>
      <c r="E121" s="24">
        <v>4095907043</v>
      </c>
      <c r="F121" s="24">
        <v>18421943</v>
      </c>
      <c r="G121" s="24">
        <v>431882005</v>
      </c>
      <c r="H121" s="24">
        <v>4149532526</v>
      </c>
      <c r="I121" s="24">
        <v>8187272</v>
      </c>
      <c r="J121" s="24">
        <v>5561137</v>
      </c>
      <c r="K121" s="24">
        <v>19979500</v>
      </c>
      <c r="L121" s="24">
        <v>8707576639</v>
      </c>
      <c r="M121" s="24">
        <v>3758103101</v>
      </c>
      <c r="N121" s="24">
        <v>599335214</v>
      </c>
      <c r="O121" s="24">
        <v>1153378345</v>
      </c>
      <c r="P121" s="24">
        <v>16697953619</v>
      </c>
      <c r="Q121" s="24">
        <v>2315855287</v>
      </c>
      <c r="R121" s="24">
        <v>301924950</v>
      </c>
      <c r="S121" s="24">
        <v>0</v>
      </c>
      <c r="T121" s="24">
        <v>8828872562</v>
      </c>
      <c r="U121" s="24">
        <v>71462971376</v>
      </c>
      <c r="V121" s="24">
        <v>308991090</v>
      </c>
      <c r="W121" s="24">
        <v>145333518</v>
      </c>
      <c r="X121" s="24">
        <v>50513665</v>
      </c>
      <c r="Y121" s="24">
        <v>10631818</v>
      </c>
      <c r="Z121" s="24">
        <v>1746047765</v>
      </c>
      <c r="AA121" s="24">
        <v>2369007449</v>
      </c>
      <c r="AB121" s="24">
        <v>55132594563</v>
      </c>
      <c r="AC121" s="24">
        <v>604213332</v>
      </c>
      <c r="AD121" s="24">
        <v>272393796</v>
      </c>
      <c r="AE121" s="24">
        <v>308129450</v>
      </c>
      <c r="AF121" s="24">
        <v>78671100</v>
      </c>
      <c r="AG121" s="24">
        <v>68497162</v>
      </c>
      <c r="AH121" s="24">
        <v>0</v>
      </c>
      <c r="AI121" s="24">
        <v>13480908</v>
      </c>
      <c r="AJ121" s="24">
        <v>1340400</v>
      </c>
      <c r="AK121" s="24">
        <v>0</v>
      </c>
      <c r="AL121" s="24">
        <v>0</v>
      </c>
      <c r="AM121" s="202">
        <v>184616976541</v>
      </c>
    </row>
    <row r="122" spans="1:39" s="6" customFormat="1" ht="14.4" x14ac:dyDescent="0.3">
      <c r="A122" s="65" t="s">
        <v>874</v>
      </c>
      <c r="B122" s="25" t="s">
        <v>144</v>
      </c>
      <c r="C122" s="24">
        <v>770704875</v>
      </c>
      <c r="D122" s="24">
        <v>326792243</v>
      </c>
      <c r="E122" s="24">
        <v>142640941</v>
      </c>
      <c r="F122" s="24">
        <v>206838237</v>
      </c>
      <c r="G122" s="24">
        <v>63791958</v>
      </c>
      <c r="H122" s="24">
        <v>1537709594</v>
      </c>
      <c r="I122" s="24">
        <v>1118091584</v>
      </c>
      <c r="J122" s="24">
        <v>2580304</v>
      </c>
      <c r="K122" s="24">
        <v>78231757</v>
      </c>
      <c r="L122" s="24">
        <v>3080744950</v>
      </c>
      <c r="M122" s="24">
        <v>2489805322</v>
      </c>
      <c r="N122" s="24">
        <v>194100266</v>
      </c>
      <c r="O122" s="24">
        <v>374227228</v>
      </c>
      <c r="P122" s="24">
        <v>247760602</v>
      </c>
      <c r="Q122" s="24">
        <v>235227869</v>
      </c>
      <c r="R122" s="24">
        <v>1322871241</v>
      </c>
      <c r="S122" s="24">
        <v>0</v>
      </c>
      <c r="T122" s="24">
        <v>13652353489</v>
      </c>
      <c r="U122" s="24">
        <v>5870543429</v>
      </c>
      <c r="V122" s="24">
        <v>49396321</v>
      </c>
      <c r="W122" s="24">
        <v>72476532</v>
      </c>
      <c r="X122" s="24">
        <v>1200329441</v>
      </c>
      <c r="Y122" s="24">
        <v>0</v>
      </c>
      <c r="Z122" s="24">
        <v>211478486</v>
      </c>
      <c r="AA122" s="24">
        <v>614693564</v>
      </c>
      <c r="AB122" s="24">
        <v>18087176520</v>
      </c>
      <c r="AC122" s="24">
        <v>1326570487</v>
      </c>
      <c r="AD122" s="24">
        <v>59545086</v>
      </c>
      <c r="AE122" s="24">
        <v>3103032329</v>
      </c>
      <c r="AF122" s="24">
        <v>530114744</v>
      </c>
      <c r="AG122" s="24">
        <v>37085917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02">
        <v>57006915316</v>
      </c>
    </row>
    <row r="123" spans="1:39" s="6" customFormat="1" ht="14.4" x14ac:dyDescent="0.3">
      <c r="A123" s="65" t="s">
        <v>875</v>
      </c>
      <c r="B123" s="25" t="s">
        <v>145</v>
      </c>
      <c r="C123" s="24">
        <v>0</v>
      </c>
      <c r="D123" s="24">
        <v>85412944</v>
      </c>
      <c r="E123" s="24">
        <v>0</v>
      </c>
      <c r="F123" s="24">
        <v>0</v>
      </c>
      <c r="G123" s="24">
        <v>8546041</v>
      </c>
      <c r="H123" s="24">
        <v>78172969</v>
      </c>
      <c r="I123" s="24">
        <v>0</v>
      </c>
      <c r="J123" s="24">
        <v>0</v>
      </c>
      <c r="K123" s="24">
        <v>62489121</v>
      </c>
      <c r="L123" s="24">
        <v>180551648</v>
      </c>
      <c r="M123" s="24">
        <v>334515807</v>
      </c>
      <c r="N123" s="24">
        <v>25000000</v>
      </c>
      <c r="O123" s="24">
        <v>236725562</v>
      </c>
      <c r="P123" s="24">
        <v>0</v>
      </c>
      <c r="Q123" s="24">
        <v>2591071</v>
      </c>
      <c r="R123" s="24">
        <v>136391169</v>
      </c>
      <c r="S123" s="24">
        <v>0</v>
      </c>
      <c r="T123" s="24">
        <v>213384765</v>
      </c>
      <c r="U123" s="24">
        <v>232471405</v>
      </c>
      <c r="V123" s="24">
        <v>50865364</v>
      </c>
      <c r="W123" s="24">
        <v>136619966</v>
      </c>
      <c r="X123" s="24">
        <v>5500000</v>
      </c>
      <c r="Y123" s="24">
        <v>0</v>
      </c>
      <c r="Z123" s="24">
        <v>630771302</v>
      </c>
      <c r="AA123" s="24">
        <v>44684257</v>
      </c>
      <c r="AB123" s="24">
        <v>302854220</v>
      </c>
      <c r="AC123" s="24">
        <v>4564527844</v>
      </c>
      <c r="AD123" s="24">
        <v>165314488</v>
      </c>
      <c r="AE123" s="24">
        <v>277290503</v>
      </c>
      <c r="AF123" s="24">
        <v>159830001</v>
      </c>
      <c r="AG123" s="24">
        <v>9000000</v>
      </c>
      <c r="AH123" s="24">
        <v>1174431759</v>
      </c>
      <c r="AI123" s="24">
        <v>192681855</v>
      </c>
      <c r="AJ123" s="24">
        <v>109699722</v>
      </c>
      <c r="AK123" s="24">
        <v>0</v>
      </c>
      <c r="AL123" s="24">
        <v>0</v>
      </c>
      <c r="AM123" s="202">
        <v>9420323783</v>
      </c>
    </row>
    <row r="124" spans="1:39" s="6" customFormat="1" ht="14.4" x14ac:dyDescent="0.3">
      <c r="A124" s="65" t="s">
        <v>876</v>
      </c>
      <c r="B124" s="25" t="s">
        <v>146</v>
      </c>
      <c r="C124" s="24">
        <v>14700181392</v>
      </c>
      <c r="D124" s="24">
        <v>11016501856</v>
      </c>
      <c r="E124" s="24">
        <v>3536422635</v>
      </c>
      <c r="F124" s="24">
        <v>1335502219</v>
      </c>
      <c r="G124" s="24">
        <v>15981751265</v>
      </c>
      <c r="H124" s="24">
        <v>78577539270</v>
      </c>
      <c r="I124" s="24">
        <v>13742187004</v>
      </c>
      <c r="J124" s="24">
        <v>1997007856</v>
      </c>
      <c r="K124" s="24">
        <v>4229159847</v>
      </c>
      <c r="L124" s="24">
        <v>21675162369</v>
      </c>
      <c r="M124" s="24">
        <v>37884741471</v>
      </c>
      <c r="N124" s="24">
        <v>6662824325</v>
      </c>
      <c r="O124" s="24">
        <v>21943909636</v>
      </c>
      <c r="P124" s="24">
        <v>13464882813</v>
      </c>
      <c r="Q124" s="24">
        <v>3538487293</v>
      </c>
      <c r="R124" s="24">
        <v>11551843783</v>
      </c>
      <c r="S124" s="24">
        <v>649147831</v>
      </c>
      <c r="T124" s="24">
        <v>38622129387</v>
      </c>
      <c r="U124" s="24">
        <v>42536601598</v>
      </c>
      <c r="V124" s="24">
        <v>10939340798</v>
      </c>
      <c r="W124" s="24">
        <v>12749024948</v>
      </c>
      <c r="X124" s="24">
        <v>15196301369</v>
      </c>
      <c r="Y124" s="24">
        <v>1420137637</v>
      </c>
      <c r="Z124" s="24">
        <v>122104691201</v>
      </c>
      <c r="AA124" s="24">
        <v>18969403891</v>
      </c>
      <c r="AB124" s="24">
        <v>110910969886</v>
      </c>
      <c r="AC124" s="24">
        <v>75908606480</v>
      </c>
      <c r="AD124" s="24">
        <v>14181527820</v>
      </c>
      <c r="AE124" s="24">
        <v>35368858844</v>
      </c>
      <c r="AF124" s="24">
        <v>25317652715</v>
      </c>
      <c r="AG124" s="24">
        <v>8873244826</v>
      </c>
      <c r="AH124" s="24">
        <v>0</v>
      </c>
      <c r="AI124" s="24">
        <v>8863008400</v>
      </c>
      <c r="AJ124" s="24">
        <v>0</v>
      </c>
      <c r="AK124" s="24">
        <v>0</v>
      </c>
      <c r="AL124" s="24">
        <v>0</v>
      </c>
      <c r="AM124" s="202">
        <v>804448752665</v>
      </c>
    </row>
    <row r="125" spans="1:39" s="6" customFormat="1" ht="14.4" x14ac:dyDescent="0.3">
      <c r="A125" s="65" t="s">
        <v>877</v>
      </c>
      <c r="B125" s="25" t="s">
        <v>147</v>
      </c>
      <c r="C125" s="24">
        <v>55836375</v>
      </c>
      <c r="D125" s="24">
        <v>0</v>
      </c>
      <c r="E125" s="24">
        <v>0</v>
      </c>
      <c r="F125" s="24">
        <v>55513194</v>
      </c>
      <c r="G125" s="24">
        <v>265851284</v>
      </c>
      <c r="H125" s="24">
        <v>56161736</v>
      </c>
      <c r="I125" s="24">
        <v>55513194</v>
      </c>
      <c r="J125" s="24">
        <v>55513194</v>
      </c>
      <c r="K125" s="24">
        <v>55513194</v>
      </c>
      <c r="L125" s="24">
        <v>55610823</v>
      </c>
      <c r="M125" s="24">
        <v>1078202653</v>
      </c>
      <c r="N125" s="24">
        <v>0</v>
      </c>
      <c r="O125" s="24">
        <v>0</v>
      </c>
      <c r="P125" s="24">
        <v>55513194</v>
      </c>
      <c r="Q125" s="24">
        <v>0</v>
      </c>
      <c r="R125" s="24">
        <v>55513247</v>
      </c>
      <c r="S125" s="24">
        <v>55483770</v>
      </c>
      <c r="T125" s="24">
        <v>0</v>
      </c>
      <c r="U125" s="24">
        <v>0</v>
      </c>
      <c r="V125" s="24">
        <v>55513194</v>
      </c>
      <c r="W125" s="24">
        <v>2717273</v>
      </c>
      <c r="X125" s="24">
        <v>55513194</v>
      </c>
      <c r="Y125" s="24">
        <v>55513194</v>
      </c>
      <c r="Z125" s="24">
        <v>55513194</v>
      </c>
      <c r="AA125" s="24">
        <v>0</v>
      </c>
      <c r="AB125" s="24">
        <v>0</v>
      </c>
      <c r="AC125" s="24">
        <v>0</v>
      </c>
      <c r="AD125" s="24">
        <v>55513194</v>
      </c>
      <c r="AE125" s="24">
        <v>0</v>
      </c>
      <c r="AF125" s="24">
        <v>0</v>
      </c>
      <c r="AG125" s="24">
        <v>55513194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02">
        <v>2236022295</v>
      </c>
    </row>
    <row r="126" spans="1:39" s="6" customFormat="1" ht="14.4" x14ac:dyDescent="0.3">
      <c r="A126" s="65" t="s">
        <v>878</v>
      </c>
      <c r="B126" s="25" t="s">
        <v>148</v>
      </c>
      <c r="C126" s="24">
        <v>51756300</v>
      </c>
      <c r="D126" s="24">
        <v>241724388</v>
      </c>
      <c r="E126" s="24">
        <v>135122788</v>
      </c>
      <c r="F126" s="24">
        <v>12355457</v>
      </c>
      <c r="G126" s="24">
        <v>5235000</v>
      </c>
      <c r="H126" s="24">
        <v>283722640</v>
      </c>
      <c r="I126" s="24">
        <v>4505068</v>
      </c>
      <c r="J126" s="24">
        <v>0</v>
      </c>
      <c r="K126" s="24">
        <v>0</v>
      </c>
      <c r="L126" s="24">
        <v>2863663084</v>
      </c>
      <c r="M126" s="24">
        <v>695172637</v>
      </c>
      <c r="N126" s="24">
        <v>0</v>
      </c>
      <c r="O126" s="24">
        <v>242881277</v>
      </c>
      <c r="P126" s="24">
        <v>24294518</v>
      </c>
      <c r="Q126" s="24">
        <v>2200909</v>
      </c>
      <c r="R126" s="24">
        <v>264647674</v>
      </c>
      <c r="S126" s="24">
        <v>0</v>
      </c>
      <c r="T126" s="24">
        <v>97741597</v>
      </c>
      <c r="U126" s="24">
        <v>223823758</v>
      </c>
      <c r="V126" s="24">
        <v>0</v>
      </c>
      <c r="W126" s="24">
        <v>1473792311</v>
      </c>
      <c r="X126" s="24">
        <v>168953122</v>
      </c>
      <c r="Y126" s="24">
        <v>5943941</v>
      </c>
      <c r="Z126" s="24">
        <v>1419385145</v>
      </c>
      <c r="AA126" s="24">
        <v>2600741777</v>
      </c>
      <c r="AB126" s="24">
        <v>2170387752</v>
      </c>
      <c r="AC126" s="24">
        <v>1027066886</v>
      </c>
      <c r="AD126" s="24">
        <v>401625</v>
      </c>
      <c r="AE126" s="24">
        <v>24836000</v>
      </c>
      <c r="AF126" s="24">
        <v>105012483</v>
      </c>
      <c r="AG126" s="24">
        <v>36297091</v>
      </c>
      <c r="AH126" s="24">
        <v>0</v>
      </c>
      <c r="AI126" s="24">
        <v>45000000</v>
      </c>
      <c r="AJ126" s="24">
        <v>0</v>
      </c>
      <c r="AK126" s="24">
        <v>0</v>
      </c>
      <c r="AL126" s="24">
        <v>0</v>
      </c>
      <c r="AM126" s="202">
        <v>14226665228</v>
      </c>
    </row>
    <row r="127" spans="1:39" s="6" customFormat="1" ht="14.4" x14ac:dyDescent="0.3">
      <c r="A127" s="65" t="s">
        <v>879</v>
      </c>
      <c r="B127" s="25" t="s">
        <v>149</v>
      </c>
      <c r="C127" s="24">
        <v>0</v>
      </c>
      <c r="D127" s="24">
        <v>27842179</v>
      </c>
      <c r="E127" s="24">
        <v>0</v>
      </c>
      <c r="F127" s="24">
        <v>5730903</v>
      </c>
      <c r="G127" s="24">
        <v>3409090</v>
      </c>
      <c r="H127" s="24">
        <v>83530277</v>
      </c>
      <c r="I127" s="24">
        <v>17284390</v>
      </c>
      <c r="J127" s="24">
        <v>0</v>
      </c>
      <c r="K127" s="24">
        <v>18534465</v>
      </c>
      <c r="L127" s="24">
        <v>67275967</v>
      </c>
      <c r="M127" s="24">
        <v>0</v>
      </c>
      <c r="N127" s="24">
        <v>5342727</v>
      </c>
      <c r="O127" s="24">
        <v>3826274</v>
      </c>
      <c r="P127" s="24">
        <v>41770583</v>
      </c>
      <c r="Q127" s="24">
        <v>6898635</v>
      </c>
      <c r="R127" s="24">
        <v>818182</v>
      </c>
      <c r="S127" s="24">
        <v>0</v>
      </c>
      <c r="T127" s="24">
        <v>1847045</v>
      </c>
      <c r="U127" s="24">
        <v>65101293</v>
      </c>
      <c r="V127" s="24">
        <v>4747239</v>
      </c>
      <c r="W127" s="24">
        <v>87679000</v>
      </c>
      <c r="X127" s="24">
        <v>8675911</v>
      </c>
      <c r="Y127" s="24">
        <v>8695319</v>
      </c>
      <c r="Z127" s="24">
        <v>80062730</v>
      </c>
      <c r="AA127" s="24">
        <v>10155703</v>
      </c>
      <c r="AB127" s="24">
        <v>254700326</v>
      </c>
      <c r="AC127" s="24">
        <v>14316880</v>
      </c>
      <c r="AD127" s="24">
        <v>17063437</v>
      </c>
      <c r="AE127" s="24">
        <v>0</v>
      </c>
      <c r="AF127" s="24">
        <v>0</v>
      </c>
      <c r="AG127" s="24">
        <v>3174546</v>
      </c>
      <c r="AH127" s="24">
        <v>0</v>
      </c>
      <c r="AI127" s="24">
        <v>1035000</v>
      </c>
      <c r="AJ127" s="24">
        <v>0</v>
      </c>
      <c r="AK127" s="24">
        <v>0</v>
      </c>
      <c r="AL127" s="24">
        <v>0</v>
      </c>
      <c r="AM127" s="202">
        <v>839518101</v>
      </c>
    </row>
    <row r="128" spans="1:39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67076766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1132641917</v>
      </c>
      <c r="AC128" s="24">
        <v>1612864591</v>
      </c>
      <c r="AD128" s="24">
        <v>0</v>
      </c>
      <c r="AE128" s="24">
        <v>779827770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02">
        <v>3592411044</v>
      </c>
    </row>
    <row r="129" spans="1:39" s="6" customFormat="1" ht="14.4" x14ac:dyDescent="0.3">
      <c r="A129" s="65" t="s">
        <v>881</v>
      </c>
      <c r="B129" s="25" t="s">
        <v>151</v>
      </c>
      <c r="C129" s="24">
        <v>136237016</v>
      </c>
      <c r="D129" s="24">
        <v>355243682</v>
      </c>
      <c r="E129" s="24">
        <v>869947269</v>
      </c>
      <c r="F129" s="24">
        <v>900000</v>
      </c>
      <c r="G129" s="24">
        <v>563972881</v>
      </c>
      <c r="H129" s="24">
        <v>1529710547</v>
      </c>
      <c r="I129" s="24">
        <v>51897380</v>
      </c>
      <c r="J129" s="24">
        <v>10931491</v>
      </c>
      <c r="K129" s="24">
        <v>141694151</v>
      </c>
      <c r="L129" s="24">
        <v>23233530931</v>
      </c>
      <c r="M129" s="24">
        <v>12045646846</v>
      </c>
      <c r="N129" s="24">
        <v>228788900</v>
      </c>
      <c r="O129" s="24">
        <v>4089352046</v>
      </c>
      <c r="P129" s="24">
        <v>179539487</v>
      </c>
      <c r="Q129" s="24">
        <v>37272728</v>
      </c>
      <c r="R129" s="24">
        <v>995675193</v>
      </c>
      <c r="S129" s="24">
        <v>0</v>
      </c>
      <c r="T129" s="24">
        <v>14808728601</v>
      </c>
      <c r="U129" s="24">
        <v>5727206216</v>
      </c>
      <c r="V129" s="24">
        <v>405670355</v>
      </c>
      <c r="W129" s="24">
        <v>6853941223</v>
      </c>
      <c r="X129" s="24">
        <v>341910614</v>
      </c>
      <c r="Y129" s="24">
        <v>105496607</v>
      </c>
      <c r="Z129" s="24">
        <v>19188898722</v>
      </c>
      <c r="AA129" s="24">
        <v>6396356423</v>
      </c>
      <c r="AB129" s="24">
        <v>3652503486</v>
      </c>
      <c r="AC129" s="24">
        <v>5242007234</v>
      </c>
      <c r="AD129" s="24">
        <v>422977075</v>
      </c>
      <c r="AE129" s="24">
        <v>3082640028</v>
      </c>
      <c r="AF129" s="24">
        <v>1077354260</v>
      </c>
      <c r="AG129" s="24">
        <v>788553897</v>
      </c>
      <c r="AH129" s="24">
        <v>406924377</v>
      </c>
      <c r="AI129" s="24">
        <v>7154798824</v>
      </c>
      <c r="AJ129" s="24">
        <v>1139802090</v>
      </c>
      <c r="AK129" s="24">
        <v>118483935</v>
      </c>
      <c r="AL129" s="24">
        <v>1972727</v>
      </c>
      <c r="AM129" s="202">
        <v>121386567242</v>
      </c>
    </row>
    <row r="130" spans="1:39" s="6" customFormat="1" ht="14.4" x14ac:dyDescent="0.3">
      <c r="A130" s="65" t="s">
        <v>882</v>
      </c>
      <c r="B130" s="25" t="s">
        <v>152</v>
      </c>
      <c r="C130" s="24">
        <v>2923266582</v>
      </c>
      <c r="D130" s="24">
        <v>371806663</v>
      </c>
      <c r="E130" s="24">
        <v>608680783</v>
      </c>
      <c r="F130" s="24">
        <v>295203877</v>
      </c>
      <c r="G130" s="24">
        <v>293463976</v>
      </c>
      <c r="H130" s="24">
        <v>462619232</v>
      </c>
      <c r="I130" s="24">
        <v>305825796</v>
      </c>
      <c r="J130" s="24">
        <v>290666705</v>
      </c>
      <c r="K130" s="24">
        <v>290648514</v>
      </c>
      <c r="L130" s="24">
        <v>716897217</v>
      </c>
      <c r="M130" s="24">
        <v>378454860</v>
      </c>
      <c r="N130" s="24">
        <v>87001202</v>
      </c>
      <c r="O130" s="24">
        <v>329405681</v>
      </c>
      <c r="P130" s="24">
        <v>294644093</v>
      </c>
      <c r="Q130" s="24">
        <v>288257614</v>
      </c>
      <c r="R130" s="24">
        <v>320252800</v>
      </c>
      <c r="S130" s="24">
        <v>288257614</v>
      </c>
      <c r="T130" s="24">
        <v>7198518</v>
      </c>
      <c r="U130" s="24">
        <v>412834744</v>
      </c>
      <c r="V130" s="24">
        <v>298571717</v>
      </c>
      <c r="W130" s="24">
        <v>288257614</v>
      </c>
      <c r="X130" s="24">
        <v>296550138</v>
      </c>
      <c r="Y130" s="24">
        <v>288257614</v>
      </c>
      <c r="Z130" s="24">
        <v>144880037</v>
      </c>
      <c r="AA130" s="24">
        <v>317168097</v>
      </c>
      <c r="AB130" s="24">
        <v>463933911</v>
      </c>
      <c r="AC130" s="24">
        <v>589754894</v>
      </c>
      <c r="AD130" s="24">
        <v>310931052</v>
      </c>
      <c r="AE130" s="24">
        <v>790314132</v>
      </c>
      <c r="AF130" s="24">
        <v>304953123</v>
      </c>
      <c r="AG130" s="24">
        <v>346213611</v>
      </c>
      <c r="AH130" s="24">
        <v>263357793</v>
      </c>
      <c r="AI130" s="24">
        <v>288257614</v>
      </c>
      <c r="AJ130" s="24">
        <v>0</v>
      </c>
      <c r="AK130" s="24">
        <v>0</v>
      </c>
      <c r="AL130" s="24">
        <v>0</v>
      </c>
      <c r="AM130" s="202">
        <v>13956787818</v>
      </c>
    </row>
    <row r="131" spans="1:39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11268473890</v>
      </c>
      <c r="I131" s="24">
        <v>655069000</v>
      </c>
      <c r="J131" s="24">
        <v>0</v>
      </c>
      <c r="K131" s="24">
        <v>0</v>
      </c>
      <c r="L131" s="24">
        <v>1738493422</v>
      </c>
      <c r="M131" s="24">
        <v>0</v>
      </c>
      <c r="N131" s="24">
        <v>0</v>
      </c>
      <c r="O131" s="24">
        <v>10754975936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33868310</v>
      </c>
      <c r="AB131" s="24">
        <v>0</v>
      </c>
      <c r="AC131" s="24">
        <v>0</v>
      </c>
      <c r="AD131" s="24">
        <v>1700000</v>
      </c>
      <c r="AE131" s="24">
        <v>519114117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02">
        <v>24971694675</v>
      </c>
    </row>
    <row r="132" spans="1:39" s="6" customFormat="1" ht="14.4" x14ac:dyDescent="0.3">
      <c r="A132" s="65" t="s">
        <v>884</v>
      </c>
      <c r="B132" s="25" t="s">
        <v>154</v>
      </c>
      <c r="C132" s="24">
        <v>60440336</v>
      </c>
      <c r="D132" s="24">
        <v>3467728</v>
      </c>
      <c r="E132" s="24">
        <v>21036280</v>
      </c>
      <c r="F132" s="24">
        <v>0</v>
      </c>
      <c r="G132" s="24">
        <v>236847005</v>
      </c>
      <c r="H132" s="24">
        <v>1363544535</v>
      </c>
      <c r="I132" s="24">
        <v>10762656</v>
      </c>
      <c r="J132" s="24">
        <v>0</v>
      </c>
      <c r="K132" s="24">
        <v>118122408</v>
      </c>
      <c r="L132" s="24">
        <v>1383193948</v>
      </c>
      <c r="M132" s="24">
        <v>6190579539</v>
      </c>
      <c r="N132" s="24">
        <v>122225274</v>
      </c>
      <c r="O132" s="24">
        <v>2640096495</v>
      </c>
      <c r="P132" s="24">
        <v>98496531</v>
      </c>
      <c r="Q132" s="24">
        <v>224839447</v>
      </c>
      <c r="R132" s="24">
        <v>11801149678</v>
      </c>
      <c r="S132" s="24">
        <v>0</v>
      </c>
      <c r="T132" s="24">
        <v>1113803701</v>
      </c>
      <c r="U132" s="24">
        <v>10074365722</v>
      </c>
      <c r="V132" s="24">
        <v>23407481</v>
      </c>
      <c r="W132" s="24">
        <v>679178927</v>
      </c>
      <c r="X132" s="24">
        <v>65453562</v>
      </c>
      <c r="Y132" s="24">
        <v>0</v>
      </c>
      <c r="Z132" s="24">
        <v>179424450</v>
      </c>
      <c r="AA132" s="24">
        <v>10147048418</v>
      </c>
      <c r="AB132" s="24">
        <v>506844012</v>
      </c>
      <c r="AC132" s="24">
        <v>238462086</v>
      </c>
      <c r="AD132" s="24">
        <v>167525463</v>
      </c>
      <c r="AE132" s="24">
        <v>101440519</v>
      </c>
      <c r="AF132" s="24">
        <v>1392627307</v>
      </c>
      <c r="AG132" s="24">
        <v>19693638</v>
      </c>
      <c r="AH132" s="24">
        <v>0</v>
      </c>
      <c r="AI132" s="24">
        <v>33552000</v>
      </c>
      <c r="AJ132" s="24">
        <v>909397642</v>
      </c>
      <c r="AK132" s="24">
        <v>0</v>
      </c>
      <c r="AL132" s="24">
        <v>0</v>
      </c>
      <c r="AM132" s="202">
        <v>49927026788</v>
      </c>
    </row>
    <row r="133" spans="1:39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6256171744</v>
      </c>
      <c r="I133" s="24">
        <v>0</v>
      </c>
      <c r="J133" s="24">
        <v>0</v>
      </c>
      <c r="K133" s="24">
        <v>151102432</v>
      </c>
      <c r="L133" s="24">
        <v>80256698</v>
      </c>
      <c r="M133" s="24">
        <v>0</v>
      </c>
      <c r="N133" s="24">
        <v>1720980049</v>
      </c>
      <c r="O133" s="24">
        <v>9931218708</v>
      </c>
      <c r="P133" s="24">
        <v>0</v>
      </c>
      <c r="Q133" s="24">
        <v>0</v>
      </c>
      <c r="R133" s="24">
        <v>1775371787</v>
      </c>
      <c r="S133" s="24">
        <v>45822903</v>
      </c>
      <c r="T133" s="24">
        <v>860658794</v>
      </c>
      <c r="U133" s="24">
        <v>1505844126</v>
      </c>
      <c r="V133" s="24">
        <v>0</v>
      </c>
      <c r="W133" s="24">
        <v>1429668842</v>
      </c>
      <c r="X133" s="24">
        <v>4500000</v>
      </c>
      <c r="Y133" s="24">
        <v>0</v>
      </c>
      <c r="Z133" s="24">
        <v>1602194807</v>
      </c>
      <c r="AA133" s="24">
        <v>1792348321</v>
      </c>
      <c r="AB133" s="24">
        <v>1104373412</v>
      </c>
      <c r="AC133" s="24">
        <v>1797036853</v>
      </c>
      <c r="AD133" s="24">
        <v>649863143</v>
      </c>
      <c r="AE133" s="24">
        <v>7600000</v>
      </c>
      <c r="AF133" s="24">
        <v>2374298434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02">
        <v>33089311053</v>
      </c>
    </row>
    <row r="134" spans="1:39" s="6" customFormat="1" ht="14.4" x14ac:dyDescent="0.3">
      <c r="A134" s="65" t="s">
        <v>886</v>
      </c>
      <c r="B134" s="25" t="s">
        <v>70</v>
      </c>
      <c r="C134" s="24">
        <v>0</v>
      </c>
      <c r="D134" s="24">
        <v>712882089</v>
      </c>
      <c r="E134" s="24">
        <v>40000000</v>
      </c>
      <c r="F134" s="24">
        <v>0</v>
      </c>
      <c r="G134" s="24">
        <v>21167701032</v>
      </c>
      <c r="H134" s="24">
        <v>106573444</v>
      </c>
      <c r="I134" s="24">
        <v>0</v>
      </c>
      <c r="J134" s="24">
        <v>0</v>
      </c>
      <c r="K134" s="24">
        <v>3123580846</v>
      </c>
      <c r="L134" s="24">
        <v>4796857137</v>
      </c>
      <c r="M134" s="24">
        <v>8750469321</v>
      </c>
      <c r="N134" s="24">
        <v>273253368</v>
      </c>
      <c r="O134" s="24">
        <v>6500000</v>
      </c>
      <c r="P134" s="24">
        <v>0</v>
      </c>
      <c r="Q134" s="24">
        <v>0</v>
      </c>
      <c r="R134" s="24">
        <v>655591</v>
      </c>
      <c r="S134" s="24">
        <v>0</v>
      </c>
      <c r="T134" s="24">
        <v>3000301434</v>
      </c>
      <c r="U134" s="24">
        <v>1739474013</v>
      </c>
      <c r="V134" s="24">
        <v>89100175</v>
      </c>
      <c r="W134" s="24">
        <v>859703871</v>
      </c>
      <c r="X134" s="24">
        <v>3072521920</v>
      </c>
      <c r="Y134" s="24">
        <v>136345005</v>
      </c>
      <c r="Z134" s="24">
        <v>6404555654</v>
      </c>
      <c r="AA134" s="24">
        <v>3331558448</v>
      </c>
      <c r="AB134" s="24">
        <v>4653390111</v>
      </c>
      <c r="AC134" s="24">
        <v>9672945652</v>
      </c>
      <c r="AD134" s="24">
        <v>8250240909</v>
      </c>
      <c r="AE134" s="24">
        <v>890241312</v>
      </c>
      <c r="AF134" s="24">
        <v>1159065056</v>
      </c>
      <c r="AG134" s="24">
        <v>1838151532</v>
      </c>
      <c r="AH134" s="24">
        <v>9928054857</v>
      </c>
      <c r="AI134" s="24">
        <v>4911765328</v>
      </c>
      <c r="AJ134" s="24">
        <v>2021706298</v>
      </c>
      <c r="AK134" s="24">
        <v>345176671</v>
      </c>
      <c r="AL134" s="24">
        <v>152763253</v>
      </c>
      <c r="AM134" s="202">
        <v>101435534327</v>
      </c>
    </row>
    <row r="135" spans="1:39" s="6" customFormat="1" ht="14.4" x14ac:dyDescent="0.3">
      <c r="A135" s="95" t="s">
        <v>887</v>
      </c>
      <c r="B135" s="96" t="s">
        <v>206</v>
      </c>
      <c r="C135" s="97">
        <v>19030555523</v>
      </c>
      <c r="D135" s="97">
        <v>13761229131</v>
      </c>
      <c r="E135" s="97">
        <v>9449757739</v>
      </c>
      <c r="F135" s="97">
        <v>1930465830</v>
      </c>
      <c r="G135" s="97">
        <v>39022451537</v>
      </c>
      <c r="H135" s="97">
        <v>105753462404</v>
      </c>
      <c r="I135" s="97">
        <v>15969323344</v>
      </c>
      <c r="J135" s="97">
        <v>2362260687</v>
      </c>
      <c r="K135" s="97">
        <v>8289056235</v>
      </c>
      <c r="L135" s="97">
        <v>68579814833</v>
      </c>
      <c r="M135" s="97">
        <v>73672768323</v>
      </c>
      <c r="N135" s="97">
        <v>9918851325</v>
      </c>
      <c r="O135" s="97">
        <v>51706497188</v>
      </c>
      <c r="P135" s="97">
        <v>31104855440</v>
      </c>
      <c r="Q135" s="97">
        <v>6651630853</v>
      </c>
      <c r="R135" s="97">
        <v>28527115295</v>
      </c>
      <c r="S135" s="97">
        <v>1038712118</v>
      </c>
      <c r="T135" s="97">
        <v>81207019893</v>
      </c>
      <c r="U135" s="97">
        <v>139851237680</v>
      </c>
      <c r="V135" s="97">
        <v>12225603734</v>
      </c>
      <c r="W135" s="97">
        <v>24778394025</v>
      </c>
      <c r="X135" s="97">
        <v>20466722936</v>
      </c>
      <c r="Y135" s="97">
        <v>2031021135</v>
      </c>
      <c r="Z135" s="97">
        <v>153767903493</v>
      </c>
      <c r="AA135" s="97">
        <v>46627034658</v>
      </c>
      <c r="AB135" s="97">
        <v>198372370116</v>
      </c>
      <c r="AC135" s="97">
        <v>102598373219</v>
      </c>
      <c r="AD135" s="97">
        <v>24554997088</v>
      </c>
      <c r="AE135" s="97">
        <v>45253325004</v>
      </c>
      <c r="AF135" s="97">
        <v>32499579223</v>
      </c>
      <c r="AG135" s="97">
        <v>12075425414</v>
      </c>
      <c r="AH135" s="97">
        <v>11772768786</v>
      </c>
      <c r="AI135" s="97">
        <v>21503579929</v>
      </c>
      <c r="AJ135" s="97">
        <v>4181946152</v>
      </c>
      <c r="AK135" s="97">
        <v>463660606</v>
      </c>
      <c r="AL135" s="97">
        <v>154735980</v>
      </c>
      <c r="AM135" s="203">
        <v>1421154506876</v>
      </c>
    </row>
    <row r="136" spans="1:39" s="6" customFormat="1" ht="14.4" collapsed="1" x14ac:dyDescent="0.3">
      <c r="A136" s="66" t="s">
        <v>54</v>
      </c>
      <c r="B136" s="30" t="s">
        <v>91</v>
      </c>
      <c r="C136" s="31">
        <v>19030555523</v>
      </c>
      <c r="D136" s="31">
        <v>13761229131</v>
      </c>
      <c r="E136" s="31">
        <v>9449757739</v>
      </c>
      <c r="F136" s="31">
        <v>1930465830</v>
      </c>
      <c r="G136" s="31">
        <v>39022451537</v>
      </c>
      <c r="H136" s="31">
        <v>105753462404</v>
      </c>
      <c r="I136" s="31">
        <v>15969323344</v>
      </c>
      <c r="J136" s="31">
        <v>2362260687</v>
      </c>
      <c r="K136" s="31">
        <v>8289056235</v>
      </c>
      <c r="L136" s="31">
        <v>68579814833</v>
      </c>
      <c r="M136" s="31">
        <v>73672768323</v>
      </c>
      <c r="N136" s="31">
        <v>9918851325</v>
      </c>
      <c r="O136" s="31">
        <v>51706497188</v>
      </c>
      <c r="P136" s="31">
        <v>31104855440</v>
      </c>
      <c r="Q136" s="31">
        <v>6651630853</v>
      </c>
      <c r="R136" s="31">
        <v>28527115295</v>
      </c>
      <c r="S136" s="31">
        <v>1038712118</v>
      </c>
      <c r="T136" s="31">
        <v>81207019893</v>
      </c>
      <c r="U136" s="31">
        <v>139851237680</v>
      </c>
      <c r="V136" s="31">
        <v>12225603734</v>
      </c>
      <c r="W136" s="31">
        <v>24778394025</v>
      </c>
      <c r="X136" s="31">
        <v>20466722936</v>
      </c>
      <c r="Y136" s="31">
        <v>2031021135</v>
      </c>
      <c r="Z136" s="31">
        <v>153767903493</v>
      </c>
      <c r="AA136" s="31">
        <v>46627034658</v>
      </c>
      <c r="AB136" s="31">
        <v>198372370116</v>
      </c>
      <c r="AC136" s="31">
        <v>102598373219</v>
      </c>
      <c r="AD136" s="31">
        <v>24554997088</v>
      </c>
      <c r="AE136" s="31">
        <v>45253325004</v>
      </c>
      <c r="AF136" s="31">
        <v>32499579223</v>
      </c>
      <c r="AG136" s="31">
        <v>12075425414</v>
      </c>
      <c r="AH136" s="31">
        <v>11772768786</v>
      </c>
      <c r="AI136" s="31">
        <v>21503579929</v>
      </c>
      <c r="AJ136" s="31">
        <v>4181946152</v>
      </c>
      <c r="AK136" s="31">
        <v>463660606</v>
      </c>
      <c r="AL136" s="31">
        <v>154735980</v>
      </c>
      <c r="AM136" s="204">
        <v>1421154506876</v>
      </c>
    </row>
    <row r="137" spans="1:39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02">
        <v>0</v>
      </c>
    </row>
    <row r="138" spans="1:39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97">
        <v>0</v>
      </c>
      <c r="AM138" s="203">
        <v>0</v>
      </c>
    </row>
    <row r="139" spans="1:39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3728472867</v>
      </c>
      <c r="V139" s="24">
        <v>0</v>
      </c>
      <c r="W139" s="24">
        <v>333498946</v>
      </c>
      <c r="X139" s="24">
        <v>82059730</v>
      </c>
      <c r="Y139" s="24">
        <v>0</v>
      </c>
      <c r="Z139" s="24">
        <v>12170486108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5502515980</v>
      </c>
      <c r="AI139" s="24">
        <v>0</v>
      </c>
      <c r="AJ139" s="24">
        <v>0</v>
      </c>
      <c r="AK139" s="24">
        <v>0</v>
      </c>
      <c r="AL139" s="24">
        <v>0</v>
      </c>
      <c r="AM139" s="202">
        <v>21817033631</v>
      </c>
    </row>
    <row r="140" spans="1:39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0</v>
      </c>
      <c r="AM140" s="202">
        <v>0</v>
      </c>
    </row>
    <row r="141" spans="1:39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3728472867</v>
      </c>
      <c r="V141" s="97">
        <v>0</v>
      </c>
      <c r="W141" s="97">
        <v>333498946</v>
      </c>
      <c r="X141" s="97">
        <v>82059730</v>
      </c>
      <c r="Y141" s="97">
        <v>0</v>
      </c>
      <c r="Z141" s="97">
        <v>12170486108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5502515980</v>
      </c>
      <c r="AI141" s="97">
        <v>0</v>
      </c>
      <c r="AJ141" s="97">
        <v>0</v>
      </c>
      <c r="AK141" s="97">
        <v>0</v>
      </c>
      <c r="AL141" s="97">
        <v>0</v>
      </c>
      <c r="AM141" s="203">
        <v>21817033631</v>
      </c>
    </row>
    <row r="142" spans="1:39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3728472867</v>
      </c>
      <c r="V142" s="31">
        <v>0</v>
      </c>
      <c r="W142" s="31">
        <v>333498946</v>
      </c>
      <c r="X142" s="31">
        <v>82059730</v>
      </c>
      <c r="Y142" s="31">
        <v>0</v>
      </c>
      <c r="Z142" s="31">
        <v>12170486108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5502515980</v>
      </c>
      <c r="AI142" s="31">
        <v>0</v>
      </c>
      <c r="AJ142" s="31">
        <v>0</v>
      </c>
      <c r="AK142" s="31">
        <v>0</v>
      </c>
      <c r="AL142" s="31">
        <v>0</v>
      </c>
      <c r="AM142" s="204">
        <v>21817033631</v>
      </c>
    </row>
    <row r="143" spans="1:39" s="6" customFormat="1" ht="14.4" x14ac:dyDescent="0.3">
      <c r="A143" s="65" t="s">
        <v>893</v>
      </c>
      <c r="B143" s="25" t="s">
        <v>143</v>
      </c>
      <c r="C143" s="24">
        <v>1025000</v>
      </c>
      <c r="D143" s="24">
        <v>10181818</v>
      </c>
      <c r="E143" s="24">
        <v>165454727</v>
      </c>
      <c r="F143" s="24">
        <v>0</v>
      </c>
      <c r="G143" s="24">
        <v>13049545</v>
      </c>
      <c r="H143" s="24">
        <v>95848684</v>
      </c>
      <c r="I143" s="24">
        <v>0</v>
      </c>
      <c r="J143" s="24">
        <v>0</v>
      </c>
      <c r="K143" s="24">
        <v>1556198</v>
      </c>
      <c r="L143" s="24">
        <v>318914183</v>
      </c>
      <c r="M143" s="24">
        <v>188427109</v>
      </c>
      <c r="N143" s="24">
        <v>1000000</v>
      </c>
      <c r="O143" s="24">
        <v>27339455</v>
      </c>
      <c r="P143" s="24">
        <v>595162166</v>
      </c>
      <c r="Q143" s="24">
        <v>110860000</v>
      </c>
      <c r="R143" s="24">
        <v>19900000</v>
      </c>
      <c r="S143" s="24">
        <v>0</v>
      </c>
      <c r="T143" s="24">
        <v>275184346</v>
      </c>
      <c r="U143" s="24">
        <v>2478340067</v>
      </c>
      <c r="V143" s="24">
        <v>11504546</v>
      </c>
      <c r="W143" s="24">
        <v>0</v>
      </c>
      <c r="X143" s="24">
        <v>1600000</v>
      </c>
      <c r="Y143" s="24">
        <v>0</v>
      </c>
      <c r="Z143" s="24">
        <v>43280366</v>
      </c>
      <c r="AA143" s="24">
        <v>60312274</v>
      </c>
      <c r="AB143" s="24">
        <v>0</v>
      </c>
      <c r="AC143" s="24">
        <v>22196167</v>
      </c>
      <c r="AD143" s="24">
        <v>9056818</v>
      </c>
      <c r="AE143" s="24">
        <v>42330852</v>
      </c>
      <c r="AF143" s="24">
        <v>2300000</v>
      </c>
      <c r="AG143" s="24">
        <v>4046364</v>
      </c>
      <c r="AH143" s="24">
        <v>0</v>
      </c>
      <c r="AI143" s="24">
        <v>800000</v>
      </c>
      <c r="AJ143" s="24">
        <v>0</v>
      </c>
      <c r="AK143" s="24">
        <v>0</v>
      </c>
      <c r="AL143" s="24">
        <v>0</v>
      </c>
      <c r="AM143" s="202">
        <v>4499670685</v>
      </c>
    </row>
    <row r="144" spans="1:39" s="6" customFormat="1" ht="14.4" x14ac:dyDescent="0.3">
      <c r="A144" s="65" t="s">
        <v>894</v>
      </c>
      <c r="B144" s="25" t="s">
        <v>144</v>
      </c>
      <c r="C144" s="24">
        <v>0</v>
      </c>
      <c r="D144" s="24">
        <v>10454546</v>
      </c>
      <c r="E144" s="24">
        <v>21747636</v>
      </c>
      <c r="F144" s="24">
        <v>23518182</v>
      </c>
      <c r="G144" s="24">
        <v>2227273</v>
      </c>
      <c r="H144" s="24">
        <v>134289677</v>
      </c>
      <c r="I144" s="24">
        <v>41641137</v>
      </c>
      <c r="J144" s="24">
        <v>500000</v>
      </c>
      <c r="K144" s="24">
        <v>0</v>
      </c>
      <c r="L144" s="24">
        <v>79985967</v>
      </c>
      <c r="M144" s="24">
        <v>89750364</v>
      </c>
      <c r="N144" s="24">
        <v>13996545</v>
      </c>
      <c r="O144" s="24">
        <v>16025000</v>
      </c>
      <c r="P144" s="24">
        <v>13111854</v>
      </c>
      <c r="Q144" s="24">
        <v>12400000</v>
      </c>
      <c r="R144" s="24">
        <v>153752620</v>
      </c>
      <c r="S144" s="24">
        <v>0</v>
      </c>
      <c r="T144" s="24">
        <v>557005749</v>
      </c>
      <c r="U144" s="24">
        <v>398529286</v>
      </c>
      <c r="V144" s="24">
        <v>6763636</v>
      </c>
      <c r="W144" s="24">
        <v>14645637</v>
      </c>
      <c r="X144" s="24">
        <v>63728278</v>
      </c>
      <c r="Y144" s="24">
        <v>2000000</v>
      </c>
      <c r="Z144" s="24">
        <v>27809000</v>
      </c>
      <c r="AA144" s="24">
        <v>23256449</v>
      </c>
      <c r="AB144" s="24">
        <v>0</v>
      </c>
      <c r="AC144" s="24">
        <v>77718473</v>
      </c>
      <c r="AD144" s="24">
        <v>0</v>
      </c>
      <c r="AE144" s="24">
        <v>228625400</v>
      </c>
      <c r="AF144" s="24">
        <v>24939669</v>
      </c>
      <c r="AG144" s="24">
        <v>5677273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02">
        <v>2044099651</v>
      </c>
    </row>
    <row r="145" spans="1:39" s="6" customFormat="1" ht="14.4" x14ac:dyDescent="0.3">
      <c r="A145" s="65" t="s">
        <v>895</v>
      </c>
      <c r="B145" s="25" t="s">
        <v>145</v>
      </c>
      <c r="C145" s="24">
        <v>0</v>
      </c>
      <c r="D145" s="24">
        <v>400000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9636364</v>
      </c>
      <c r="N145" s="24">
        <v>0</v>
      </c>
      <c r="O145" s="24">
        <v>0</v>
      </c>
      <c r="P145" s="24">
        <v>0</v>
      </c>
      <c r="Q145" s="24">
        <v>0</v>
      </c>
      <c r="R145" s="24">
        <v>3800000</v>
      </c>
      <c r="S145" s="24">
        <v>0</v>
      </c>
      <c r="T145" s="24">
        <v>0</v>
      </c>
      <c r="U145" s="24">
        <v>12027273</v>
      </c>
      <c r="V145" s="24">
        <v>0</v>
      </c>
      <c r="W145" s="24">
        <v>3636364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5335000</v>
      </c>
      <c r="AF145" s="24">
        <v>1500000</v>
      </c>
      <c r="AG145" s="24">
        <v>0</v>
      </c>
      <c r="AH145" s="24">
        <v>6404545</v>
      </c>
      <c r="AI145" s="24">
        <v>0</v>
      </c>
      <c r="AJ145" s="24">
        <v>0</v>
      </c>
      <c r="AK145" s="24">
        <v>0</v>
      </c>
      <c r="AL145" s="24">
        <v>0</v>
      </c>
      <c r="AM145" s="202">
        <v>42739546</v>
      </c>
    </row>
    <row r="146" spans="1:39" s="6" customFormat="1" ht="14.4" x14ac:dyDescent="0.3">
      <c r="A146" s="65" t="s">
        <v>896</v>
      </c>
      <c r="B146" s="25" t="s">
        <v>146</v>
      </c>
      <c r="C146" s="24">
        <v>57226364</v>
      </c>
      <c r="D146" s="24">
        <v>115769513</v>
      </c>
      <c r="E146" s="24">
        <v>25954545</v>
      </c>
      <c r="F146" s="24">
        <v>13492243</v>
      </c>
      <c r="G146" s="24">
        <v>110768635</v>
      </c>
      <c r="H146" s="24">
        <v>469753925</v>
      </c>
      <c r="I146" s="24">
        <v>97156579</v>
      </c>
      <c r="J146" s="24">
        <v>17673732</v>
      </c>
      <c r="K146" s="24">
        <v>36255594</v>
      </c>
      <c r="L146" s="24">
        <v>279153317</v>
      </c>
      <c r="M146" s="24">
        <v>583166023</v>
      </c>
      <c r="N146" s="24">
        <v>97150000</v>
      </c>
      <c r="O146" s="24">
        <v>156222726</v>
      </c>
      <c r="P146" s="24">
        <v>118424996</v>
      </c>
      <c r="Q146" s="24">
        <v>30335002</v>
      </c>
      <c r="R146" s="24">
        <v>251107517</v>
      </c>
      <c r="S146" s="24">
        <v>2700000</v>
      </c>
      <c r="T146" s="24">
        <v>1185593097</v>
      </c>
      <c r="U146" s="24">
        <v>812892348</v>
      </c>
      <c r="V146" s="24">
        <v>56851818</v>
      </c>
      <c r="W146" s="24">
        <v>100623636</v>
      </c>
      <c r="X146" s="24">
        <v>160617726</v>
      </c>
      <c r="Y146" s="24">
        <v>7363637</v>
      </c>
      <c r="Z146" s="24">
        <v>927028652</v>
      </c>
      <c r="AA146" s="24">
        <v>143143307</v>
      </c>
      <c r="AB146" s="24">
        <v>2780956795</v>
      </c>
      <c r="AC146" s="24">
        <v>347656643</v>
      </c>
      <c r="AD146" s="24">
        <v>130998196</v>
      </c>
      <c r="AE146" s="24">
        <v>742294153</v>
      </c>
      <c r="AF146" s="24">
        <v>164465003</v>
      </c>
      <c r="AG146" s="24">
        <v>165343953</v>
      </c>
      <c r="AH146" s="24">
        <v>0</v>
      </c>
      <c r="AI146" s="24">
        <v>94102254</v>
      </c>
      <c r="AJ146" s="24">
        <v>0</v>
      </c>
      <c r="AK146" s="24">
        <v>0</v>
      </c>
      <c r="AL146" s="24">
        <v>0</v>
      </c>
      <c r="AM146" s="202">
        <v>10282241929</v>
      </c>
    </row>
    <row r="147" spans="1:39" s="6" customFormat="1" ht="14.4" x14ac:dyDescent="0.3">
      <c r="A147" s="65" t="s">
        <v>897</v>
      </c>
      <c r="B147" s="25" t="s">
        <v>147</v>
      </c>
      <c r="C147" s="24">
        <v>350266</v>
      </c>
      <c r="D147" s="24">
        <v>0</v>
      </c>
      <c r="E147" s="24">
        <v>0</v>
      </c>
      <c r="F147" s="24">
        <v>648542</v>
      </c>
      <c r="G147" s="24">
        <v>0</v>
      </c>
      <c r="H147" s="24">
        <v>0</v>
      </c>
      <c r="I147" s="24">
        <v>648542</v>
      </c>
      <c r="J147" s="24">
        <v>648542</v>
      </c>
      <c r="K147" s="24">
        <v>648542</v>
      </c>
      <c r="L147" s="24">
        <v>648542</v>
      </c>
      <c r="M147" s="24">
        <v>4739451</v>
      </c>
      <c r="N147" s="24">
        <v>0</v>
      </c>
      <c r="O147" s="24">
        <v>0</v>
      </c>
      <c r="P147" s="24">
        <v>648542</v>
      </c>
      <c r="Q147" s="24">
        <v>0</v>
      </c>
      <c r="R147" s="24">
        <v>648574</v>
      </c>
      <c r="S147" s="24">
        <v>677966</v>
      </c>
      <c r="T147" s="24">
        <v>0</v>
      </c>
      <c r="U147" s="24">
        <v>0</v>
      </c>
      <c r="V147" s="24">
        <v>648542</v>
      </c>
      <c r="W147" s="24">
        <v>0</v>
      </c>
      <c r="X147" s="24">
        <v>648542</v>
      </c>
      <c r="Y147" s="24">
        <v>648542</v>
      </c>
      <c r="Z147" s="24">
        <v>648542</v>
      </c>
      <c r="AA147" s="24">
        <v>0</v>
      </c>
      <c r="AB147" s="24">
        <v>0</v>
      </c>
      <c r="AC147" s="24">
        <v>0</v>
      </c>
      <c r="AD147" s="24">
        <v>648542</v>
      </c>
      <c r="AE147" s="24">
        <v>0</v>
      </c>
      <c r="AF147" s="24">
        <v>0</v>
      </c>
      <c r="AG147" s="24">
        <v>648542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02">
        <v>14198761</v>
      </c>
    </row>
    <row r="148" spans="1:39" s="6" customFormat="1" ht="14.4" x14ac:dyDescent="0.3">
      <c r="A148" s="65" t="s">
        <v>898</v>
      </c>
      <c r="B148" s="25" t="s">
        <v>148</v>
      </c>
      <c r="C148" s="24">
        <v>0</v>
      </c>
      <c r="D148" s="24">
        <v>0</v>
      </c>
      <c r="E148" s="24">
        <v>7750000</v>
      </c>
      <c r="F148" s="24">
        <v>0</v>
      </c>
      <c r="G148" s="24">
        <v>13557844</v>
      </c>
      <c r="H148" s="24">
        <v>10593919</v>
      </c>
      <c r="I148" s="24">
        <v>570000</v>
      </c>
      <c r="J148" s="24">
        <v>0</v>
      </c>
      <c r="K148" s="24">
        <v>0</v>
      </c>
      <c r="L148" s="24">
        <v>3360000</v>
      </c>
      <c r="M148" s="24">
        <v>15688667</v>
      </c>
      <c r="N148" s="24">
        <v>74797727</v>
      </c>
      <c r="O148" s="24">
        <v>15550000</v>
      </c>
      <c r="P148" s="24">
        <v>4545455</v>
      </c>
      <c r="Q148" s="24">
        <v>0</v>
      </c>
      <c r="R148" s="24">
        <v>12150000</v>
      </c>
      <c r="S148" s="24">
        <v>0</v>
      </c>
      <c r="T148" s="24">
        <v>8031818</v>
      </c>
      <c r="U148" s="24">
        <v>23249980</v>
      </c>
      <c r="V148" s="24">
        <v>0</v>
      </c>
      <c r="W148" s="24">
        <v>0</v>
      </c>
      <c r="X148" s="24">
        <v>1100000</v>
      </c>
      <c r="Y148" s="24">
        <v>0</v>
      </c>
      <c r="Z148" s="24">
        <v>20591450</v>
      </c>
      <c r="AA148" s="24">
        <v>13601358</v>
      </c>
      <c r="AB148" s="24">
        <v>0</v>
      </c>
      <c r="AC148" s="24">
        <v>21525454</v>
      </c>
      <c r="AD148" s="24">
        <v>150000</v>
      </c>
      <c r="AE148" s="24">
        <v>2722800</v>
      </c>
      <c r="AF148" s="24">
        <v>0</v>
      </c>
      <c r="AG148" s="24">
        <v>0</v>
      </c>
      <c r="AH148" s="24">
        <v>0</v>
      </c>
      <c r="AI148" s="24">
        <v>5587182</v>
      </c>
      <c r="AJ148" s="24">
        <v>0</v>
      </c>
      <c r="AK148" s="24">
        <v>0</v>
      </c>
      <c r="AL148" s="24">
        <v>0</v>
      </c>
      <c r="AM148" s="202">
        <v>255123654</v>
      </c>
    </row>
    <row r="149" spans="1:39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02">
        <v>0</v>
      </c>
    </row>
    <row r="150" spans="1:39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119123843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4">
        <v>0</v>
      </c>
      <c r="AM150" s="202">
        <v>119123843</v>
      </c>
    </row>
    <row r="151" spans="1:39" s="6" customFormat="1" ht="14.4" x14ac:dyDescent="0.3">
      <c r="A151" s="65" t="s">
        <v>901</v>
      </c>
      <c r="B151" s="25" t="s">
        <v>151</v>
      </c>
      <c r="C151" s="24">
        <v>0</v>
      </c>
      <c r="D151" s="24">
        <v>436364</v>
      </c>
      <c r="E151" s="24">
        <v>13471960</v>
      </c>
      <c r="F151" s="24">
        <v>850000</v>
      </c>
      <c r="G151" s="24">
        <v>38645278</v>
      </c>
      <c r="H151" s="24">
        <v>33691636</v>
      </c>
      <c r="I151" s="24">
        <v>0</v>
      </c>
      <c r="J151" s="24">
        <v>1227273</v>
      </c>
      <c r="K151" s="24">
        <v>0</v>
      </c>
      <c r="L151" s="24">
        <v>473233485</v>
      </c>
      <c r="M151" s="24">
        <v>310547647</v>
      </c>
      <c r="N151" s="24">
        <v>117256393</v>
      </c>
      <c r="O151" s="24">
        <v>45083268</v>
      </c>
      <c r="P151" s="24">
        <v>9564090</v>
      </c>
      <c r="Q151" s="24">
        <v>0</v>
      </c>
      <c r="R151" s="24">
        <v>39710000</v>
      </c>
      <c r="S151" s="24">
        <v>0</v>
      </c>
      <c r="T151" s="24">
        <v>427410449</v>
      </c>
      <c r="U151" s="24">
        <v>305548025</v>
      </c>
      <c r="V151" s="24">
        <v>10200000</v>
      </c>
      <c r="W151" s="24">
        <v>458987455</v>
      </c>
      <c r="X151" s="24">
        <v>14731818</v>
      </c>
      <c r="Y151" s="24">
        <v>2261000</v>
      </c>
      <c r="Z151" s="24">
        <v>124620454</v>
      </c>
      <c r="AA151" s="24">
        <v>79170807</v>
      </c>
      <c r="AB151" s="24">
        <v>7369775686</v>
      </c>
      <c r="AC151" s="24">
        <v>67337073</v>
      </c>
      <c r="AD151" s="24">
        <v>23450001</v>
      </c>
      <c r="AE151" s="24">
        <v>233663937</v>
      </c>
      <c r="AF151" s="24">
        <v>29322728</v>
      </c>
      <c r="AG151" s="24">
        <v>13930898</v>
      </c>
      <c r="AH151" s="24">
        <v>4000000</v>
      </c>
      <c r="AI151" s="24">
        <v>270379164</v>
      </c>
      <c r="AJ151" s="24">
        <v>13709090</v>
      </c>
      <c r="AK151" s="24">
        <v>0</v>
      </c>
      <c r="AL151" s="24">
        <v>0</v>
      </c>
      <c r="AM151" s="202">
        <v>10532215979</v>
      </c>
    </row>
    <row r="152" spans="1:39" s="6" customFormat="1" ht="14.4" x14ac:dyDescent="0.3">
      <c r="A152" s="65" t="s">
        <v>902</v>
      </c>
      <c r="B152" s="25" t="s">
        <v>152</v>
      </c>
      <c r="C152" s="24">
        <v>0</v>
      </c>
      <c r="D152" s="24">
        <v>41728205</v>
      </c>
      <c r="E152" s="24">
        <v>52528205</v>
      </c>
      <c r="F152" s="24">
        <v>41728205</v>
      </c>
      <c r="G152" s="24">
        <v>41728205</v>
      </c>
      <c r="H152" s="24">
        <v>4980000</v>
      </c>
      <c r="I152" s="24">
        <v>44038205</v>
      </c>
      <c r="J152" s="24">
        <v>41728205</v>
      </c>
      <c r="K152" s="24">
        <v>41728205</v>
      </c>
      <c r="L152" s="24">
        <v>182751600</v>
      </c>
      <c r="M152" s="24">
        <v>11741272</v>
      </c>
      <c r="N152" s="24">
        <v>4166859</v>
      </c>
      <c r="O152" s="24">
        <v>41728205</v>
      </c>
      <c r="P152" s="24">
        <v>41728324</v>
      </c>
      <c r="Q152" s="24">
        <v>41728205</v>
      </c>
      <c r="R152" s="24">
        <v>41728205</v>
      </c>
      <c r="S152" s="24">
        <v>41728205</v>
      </c>
      <c r="T152" s="24">
        <v>13882591</v>
      </c>
      <c r="U152" s="24">
        <v>212943412</v>
      </c>
      <c r="V152" s="24">
        <v>41728205</v>
      </c>
      <c r="W152" s="24">
        <v>41728205</v>
      </c>
      <c r="X152" s="24">
        <v>41728205</v>
      </c>
      <c r="Y152" s="24">
        <v>41728205</v>
      </c>
      <c r="Z152" s="24">
        <v>36852799</v>
      </c>
      <c r="AA152" s="24">
        <v>45428205</v>
      </c>
      <c r="AB152" s="24">
        <v>0</v>
      </c>
      <c r="AC152" s="24">
        <v>0</v>
      </c>
      <c r="AD152" s="24">
        <v>41728205</v>
      </c>
      <c r="AE152" s="24">
        <v>25338391</v>
      </c>
      <c r="AF152" s="24">
        <v>43423660</v>
      </c>
      <c r="AG152" s="24">
        <v>42864569</v>
      </c>
      <c r="AH152" s="24">
        <v>32606784</v>
      </c>
      <c r="AI152" s="24">
        <v>38016422</v>
      </c>
      <c r="AJ152" s="24">
        <v>0</v>
      </c>
      <c r="AK152" s="24">
        <v>0</v>
      </c>
      <c r="AL152" s="24">
        <v>0</v>
      </c>
      <c r="AM152" s="202">
        <v>1417486168</v>
      </c>
    </row>
    <row r="153" spans="1:39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22500000</v>
      </c>
      <c r="I153" s="24">
        <v>18263636</v>
      </c>
      <c r="J153" s="24">
        <v>0</v>
      </c>
      <c r="K153" s="24">
        <v>0</v>
      </c>
      <c r="L153" s="24">
        <v>393022506</v>
      </c>
      <c r="M153" s="24">
        <v>0</v>
      </c>
      <c r="N153" s="24">
        <v>0</v>
      </c>
      <c r="O153" s="24">
        <v>7084050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27004920</v>
      </c>
      <c r="AB153" s="24">
        <v>0</v>
      </c>
      <c r="AC153" s="24">
        <v>0</v>
      </c>
      <c r="AD153" s="24">
        <v>3794760</v>
      </c>
      <c r="AE153" s="24">
        <v>18197000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02">
        <v>489866872</v>
      </c>
    </row>
    <row r="154" spans="1:39" s="6" customFormat="1" ht="14.4" x14ac:dyDescent="0.3">
      <c r="A154" s="65" t="s">
        <v>904</v>
      </c>
      <c r="B154" s="25" t="s">
        <v>154</v>
      </c>
      <c r="C154" s="24">
        <v>4000000</v>
      </c>
      <c r="D154" s="24">
        <v>0</v>
      </c>
      <c r="E154" s="24">
        <v>0</v>
      </c>
      <c r="F154" s="24">
        <v>3845455</v>
      </c>
      <c r="G154" s="24">
        <v>7754091</v>
      </c>
      <c r="H154" s="24">
        <v>98262455</v>
      </c>
      <c r="I154" s="24">
        <v>1920000</v>
      </c>
      <c r="J154" s="24">
        <v>0</v>
      </c>
      <c r="K154" s="24">
        <v>2634858</v>
      </c>
      <c r="L154" s="24">
        <v>49882000</v>
      </c>
      <c r="M154" s="24">
        <v>128580978</v>
      </c>
      <c r="N154" s="24">
        <v>5080000</v>
      </c>
      <c r="O154" s="24">
        <v>59600000</v>
      </c>
      <c r="P154" s="24">
        <v>3674545</v>
      </c>
      <c r="Q154" s="24">
        <v>20200000</v>
      </c>
      <c r="R154" s="24">
        <v>417262548</v>
      </c>
      <c r="S154" s="24">
        <v>0</v>
      </c>
      <c r="T154" s="24">
        <v>56641800</v>
      </c>
      <c r="U154" s="24">
        <v>121152037</v>
      </c>
      <c r="V154" s="24">
        <v>0</v>
      </c>
      <c r="W154" s="24">
        <v>5115018</v>
      </c>
      <c r="X154" s="24">
        <v>0</v>
      </c>
      <c r="Y154" s="24">
        <v>0</v>
      </c>
      <c r="Z154" s="24">
        <v>30033418</v>
      </c>
      <c r="AA154" s="24">
        <v>151100511</v>
      </c>
      <c r="AB154" s="24">
        <v>0</v>
      </c>
      <c r="AC154" s="24">
        <v>15352898</v>
      </c>
      <c r="AD154" s="24">
        <v>5154546</v>
      </c>
      <c r="AE154" s="24">
        <v>11826336</v>
      </c>
      <c r="AF154" s="24">
        <v>48822728</v>
      </c>
      <c r="AG154" s="24">
        <v>17318182</v>
      </c>
      <c r="AH154" s="24">
        <v>0</v>
      </c>
      <c r="AI154" s="24">
        <v>0</v>
      </c>
      <c r="AJ154" s="24">
        <v>13600000</v>
      </c>
      <c r="AK154" s="24">
        <v>0</v>
      </c>
      <c r="AL154" s="24">
        <v>0</v>
      </c>
      <c r="AM154" s="202">
        <v>1278814404</v>
      </c>
    </row>
    <row r="155" spans="1:39" s="6" customFormat="1" ht="14.4" x14ac:dyDescent="0.3">
      <c r="A155" s="65" t="s">
        <v>905</v>
      </c>
      <c r="B155" s="25" t="s">
        <v>155</v>
      </c>
      <c r="C155" s="24">
        <v>18016163</v>
      </c>
      <c r="D155" s="24">
        <v>0</v>
      </c>
      <c r="E155" s="24">
        <v>0</v>
      </c>
      <c r="F155" s="24">
        <v>0</v>
      </c>
      <c r="G155" s="24">
        <v>0</v>
      </c>
      <c r="H155" s="24">
        <v>231405008</v>
      </c>
      <c r="I155" s="24">
        <v>0</v>
      </c>
      <c r="J155" s="24">
        <v>0</v>
      </c>
      <c r="K155" s="24">
        <v>4252328</v>
      </c>
      <c r="L155" s="24">
        <v>3400000</v>
      </c>
      <c r="M155" s="24">
        <v>0</v>
      </c>
      <c r="N155" s="24">
        <v>2909091</v>
      </c>
      <c r="O155" s="24">
        <v>303838102</v>
      </c>
      <c r="P155" s="24">
        <v>0</v>
      </c>
      <c r="Q155" s="24">
        <v>59802699</v>
      </c>
      <c r="R155" s="24">
        <v>0</v>
      </c>
      <c r="S155" s="24">
        <v>0</v>
      </c>
      <c r="T155" s="24">
        <v>280966551</v>
      </c>
      <c r="U155" s="24">
        <v>45495181</v>
      </c>
      <c r="V155" s="24">
        <v>0</v>
      </c>
      <c r="W155" s="24">
        <v>192497453</v>
      </c>
      <c r="X155" s="24">
        <v>0</v>
      </c>
      <c r="Y155" s="24">
        <v>0</v>
      </c>
      <c r="Z155" s="24">
        <v>20738376</v>
      </c>
      <c r="AA155" s="24">
        <v>0</v>
      </c>
      <c r="AB155" s="24">
        <v>0</v>
      </c>
      <c r="AC155" s="24">
        <v>387908675</v>
      </c>
      <c r="AD155" s="24">
        <v>5818181</v>
      </c>
      <c r="AE155" s="24">
        <v>1300000</v>
      </c>
      <c r="AF155" s="24">
        <v>74722728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02">
        <v>1633070536</v>
      </c>
    </row>
    <row r="156" spans="1:39" s="6" customFormat="1" ht="14.4" x14ac:dyDescent="0.3">
      <c r="A156" s="65" t="s">
        <v>906</v>
      </c>
      <c r="B156" s="25" t="s">
        <v>70</v>
      </c>
      <c r="C156" s="24">
        <v>0</v>
      </c>
      <c r="D156" s="24">
        <v>400000</v>
      </c>
      <c r="E156" s="24">
        <v>0</v>
      </c>
      <c r="F156" s="24">
        <v>0</v>
      </c>
      <c r="G156" s="24">
        <v>500000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3669013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2100000</v>
      </c>
      <c r="U156" s="24">
        <v>30960000</v>
      </c>
      <c r="V156" s="24">
        <v>0</v>
      </c>
      <c r="W156" s="24">
        <v>0</v>
      </c>
      <c r="X156" s="24">
        <v>0</v>
      </c>
      <c r="Y156" s="24">
        <v>0</v>
      </c>
      <c r="Z156" s="24">
        <v>60890481</v>
      </c>
      <c r="AA156" s="24">
        <v>11000000</v>
      </c>
      <c r="AB156" s="24">
        <v>0</v>
      </c>
      <c r="AC156" s="24">
        <v>10227273</v>
      </c>
      <c r="AD156" s="24">
        <v>0</v>
      </c>
      <c r="AE156" s="24">
        <v>10035000</v>
      </c>
      <c r="AF156" s="24">
        <v>0</v>
      </c>
      <c r="AG156" s="24">
        <v>0</v>
      </c>
      <c r="AH156" s="24">
        <v>58327273</v>
      </c>
      <c r="AI156" s="24">
        <v>37695495</v>
      </c>
      <c r="AJ156" s="24">
        <v>29171271</v>
      </c>
      <c r="AK156" s="24">
        <v>0</v>
      </c>
      <c r="AL156" s="24">
        <v>0</v>
      </c>
      <c r="AM156" s="202">
        <v>254975806</v>
      </c>
    </row>
    <row r="157" spans="1:39" s="6" customFormat="1" ht="14.4" x14ac:dyDescent="0.3">
      <c r="A157" s="95" t="s">
        <v>907</v>
      </c>
      <c r="B157" s="96" t="s">
        <v>210</v>
      </c>
      <c r="C157" s="97">
        <v>80617793</v>
      </c>
      <c r="D157" s="97">
        <v>179370446</v>
      </c>
      <c r="E157" s="97">
        <v>286907073</v>
      </c>
      <c r="F157" s="97">
        <v>84082627</v>
      </c>
      <c r="G157" s="97">
        <v>228230871</v>
      </c>
      <c r="H157" s="97">
        <v>1101325304</v>
      </c>
      <c r="I157" s="97">
        <v>204238099</v>
      </c>
      <c r="J157" s="97">
        <v>61777752</v>
      </c>
      <c r="K157" s="97">
        <v>87075725</v>
      </c>
      <c r="L157" s="97">
        <v>1784351600</v>
      </c>
      <c r="M157" s="97">
        <v>1345946888</v>
      </c>
      <c r="N157" s="97">
        <v>316356615</v>
      </c>
      <c r="O157" s="97">
        <v>672470806</v>
      </c>
      <c r="P157" s="97">
        <v>786859972</v>
      </c>
      <c r="Q157" s="97">
        <v>275325906</v>
      </c>
      <c r="R157" s="97">
        <v>940059464</v>
      </c>
      <c r="S157" s="97">
        <v>45106171</v>
      </c>
      <c r="T157" s="97">
        <v>2806816401</v>
      </c>
      <c r="U157" s="97">
        <v>4441137609</v>
      </c>
      <c r="V157" s="97">
        <v>127696747</v>
      </c>
      <c r="W157" s="97">
        <v>817233768</v>
      </c>
      <c r="X157" s="97">
        <v>284154569</v>
      </c>
      <c r="Y157" s="97">
        <v>54001384</v>
      </c>
      <c r="Z157" s="97">
        <v>1292493538</v>
      </c>
      <c r="AA157" s="97">
        <v>554017831</v>
      </c>
      <c r="AB157" s="97">
        <v>10150732481</v>
      </c>
      <c r="AC157" s="97">
        <v>949922656</v>
      </c>
      <c r="AD157" s="97">
        <v>220799249</v>
      </c>
      <c r="AE157" s="97">
        <v>1440792712</v>
      </c>
      <c r="AF157" s="97">
        <v>389496516</v>
      </c>
      <c r="AG157" s="97">
        <v>249829781</v>
      </c>
      <c r="AH157" s="97">
        <v>101338602</v>
      </c>
      <c r="AI157" s="97">
        <v>446580517</v>
      </c>
      <c r="AJ157" s="97">
        <v>56480361</v>
      </c>
      <c r="AK157" s="97">
        <v>0</v>
      </c>
      <c r="AL157" s="97">
        <v>0</v>
      </c>
      <c r="AM157" s="203">
        <v>32863627834</v>
      </c>
    </row>
    <row r="158" spans="1:39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145455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02">
        <v>145455</v>
      </c>
    </row>
    <row r="159" spans="1:39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1995455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02">
        <v>1995455</v>
      </c>
    </row>
    <row r="160" spans="1:39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0</v>
      </c>
      <c r="AM160" s="202">
        <v>0</v>
      </c>
    </row>
    <row r="161" spans="1:39" s="6" customFormat="1" ht="14.4" x14ac:dyDescent="0.3">
      <c r="A161" s="65" t="s">
        <v>911</v>
      </c>
      <c r="B161" s="25" t="s">
        <v>146</v>
      </c>
      <c r="C161" s="24">
        <v>65583823</v>
      </c>
      <c r="D161" s="24">
        <v>89997007</v>
      </c>
      <c r="E161" s="24">
        <v>0</v>
      </c>
      <c r="F161" s="24">
        <v>32212855</v>
      </c>
      <c r="G161" s="24">
        <v>0</v>
      </c>
      <c r="H161" s="24">
        <v>0</v>
      </c>
      <c r="I161" s="24">
        <v>132960439</v>
      </c>
      <c r="J161" s="24">
        <v>24921945</v>
      </c>
      <c r="K161" s="24">
        <v>300000</v>
      </c>
      <c r="L161" s="24">
        <v>17544163</v>
      </c>
      <c r="M161" s="24">
        <v>23583714</v>
      </c>
      <c r="N161" s="24">
        <v>52055970</v>
      </c>
      <c r="O161" s="24">
        <v>2681818</v>
      </c>
      <c r="P161" s="24">
        <v>0</v>
      </c>
      <c r="Q161" s="24">
        <v>227273</v>
      </c>
      <c r="R161" s="24">
        <v>40213943</v>
      </c>
      <c r="S161" s="24">
        <v>0</v>
      </c>
      <c r="T161" s="24">
        <v>71363636</v>
      </c>
      <c r="U161" s="24">
        <v>192402422</v>
      </c>
      <c r="V161" s="24">
        <v>63139093</v>
      </c>
      <c r="W161" s="24">
        <v>67972637</v>
      </c>
      <c r="X161" s="24">
        <v>1818182</v>
      </c>
      <c r="Y161" s="24">
        <v>0</v>
      </c>
      <c r="Z161" s="24">
        <v>0</v>
      </c>
      <c r="AA161" s="24">
        <v>0</v>
      </c>
      <c r="AB161" s="24">
        <v>0</v>
      </c>
      <c r="AC161" s="24">
        <v>256654394</v>
      </c>
      <c r="AD161" s="24">
        <v>0</v>
      </c>
      <c r="AE161" s="24">
        <v>2595133</v>
      </c>
      <c r="AF161" s="24">
        <v>67225307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02">
        <v>1205453754</v>
      </c>
    </row>
    <row r="162" spans="1:39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0</v>
      </c>
      <c r="AM162" s="202">
        <v>0</v>
      </c>
    </row>
    <row r="163" spans="1:39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02">
        <v>0</v>
      </c>
    </row>
    <row r="164" spans="1:39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02">
        <v>0</v>
      </c>
    </row>
    <row r="165" spans="1:39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4">
        <v>0</v>
      </c>
      <c r="AM165" s="202">
        <v>0</v>
      </c>
    </row>
    <row r="166" spans="1:39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3981820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02">
        <v>3981820</v>
      </c>
    </row>
    <row r="167" spans="1:39" s="6" customFormat="1" ht="14.4" x14ac:dyDescent="0.3">
      <c r="A167" s="65" t="s">
        <v>917</v>
      </c>
      <c r="B167" s="25" t="s">
        <v>152</v>
      </c>
      <c r="C167" s="24">
        <v>9305346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5120935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02">
        <v>14426281</v>
      </c>
    </row>
    <row r="168" spans="1:39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02">
        <v>0</v>
      </c>
    </row>
    <row r="169" spans="1:39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4">
        <v>0</v>
      </c>
      <c r="AM169" s="202">
        <v>0</v>
      </c>
    </row>
    <row r="170" spans="1:39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1000000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02">
        <v>1000000</v>
      </c>
    </row>
    <row r="171" spans="1:39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400000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02">
        <v>400000</v>
      </c>
    </row>
    <row r="172" spans="1:39" s="6" customFormat="1" ht="14.4" x14ac:dyDescent="0.3">
      <c r="A172" s="95" t="s">
        <v>922</v>
      </c>
      <c r="B172" s="96" t="s">
        <v>211</v>
      </c>
      <c r="C172" s="97">
        <v>74889169</v>
      </c>
      <c r="D172" s="97">
        <v>89997007</v>
      </c>
      <c r="E172" s="97">
        <v>0</v>
      </c>
      <c r="F172" s="97">
        <v>34208310</v>
      </c>
      <c r="G172" s="97">
        <v>0</v>
      </c>
      <c r="H172" s="97">
        <v>0</v>
      </c>
      <c r="I172" s="97">
        <v>133105894</v>
      </c>
      <c r="J172" s="97">
        <v>24921945</v>
      </c>
      <c r="K172" s="97">
        <v>300000</v>
      </c>
      <c r="L172" s="97">
        <v>17544163</v>
      </c>
      <c r="M172" s="97">
        <v>23583714</v>
      </c>
      <c r="N172" s="97">
        <v>52055970</v>
      </c>
      <c r="O172" s="97">
        <v>2681818</v>
      </c>
      <c r="P172" s="97">
        <v>0</v>
      </c>
      <c r="Q172" s="97">
        <v>227273</v>
      </c>
      <c r="R172" s="97">
        <v>40213943</v>
      </c>
      <c r="S172" s="97">
        <v>0</v>
      </c>
      <c r="T172" s="97">
        <v>71363636</v>
      </c>
      <c r="U172" s="97">
        <v>192802422</v>
      </c>
      <c r="V172" s="97">
        <v>63139093</v>
      </c>
      <c r="W172" s="97">
        <v>67972637</v>
      </c>
      <c r="X172" s="97">
        <v>1818182</v>
      </c>
      <c r="Y172" s="97">
        <v>0</v>
      </c>
      <c r="Z172" s="97">
        <v>3981820</v>
      </c>
      <c r="AA172" s="97">
        <v>0</v>
      </c>
      <c r="AB172" s="97">
        <v>0</v>
      </c>
      <c r="AC172" s="97">
        <v>261775329</v>
      </c>
      <c r="AD172" s="97">
        <v>0</v>
      </c>
      <c r="AE172" s="97">
        <v>2595133</v>
      </c>
      <c r="AF172" s="97">
        <v>68225307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97">
        <v>0</v>
      </c>
      <c r="AM172" s="203">
        <v>1227402765</v>
      </c>
    </row>
    <row r="173" spans="1:39" s="6" customFormat="1" ht="14.4" collapsed="1" x14ac:dyDescent="0.3">
      <c r="A173" s="66" t="s">
        <v>56</v>
      </c>
      <c r="B173" s="30" t="s">
        <v>93</v>
      </c>
      <c r="C173" s="31">
        <v>155506962</v>
      </c>
      <c r="D173" s="31">
        <v>269367453</v>
      </c>
      <c r="E173" s="31">
        <v>286907073</v>
      </c>
      <c r="F173" s="31">
        <v>118290937</v>
      </c>
      <c r="G173" s="31">
        <v>228230871</v>
      </c>
      <c r="H173" s="31">
        <v>1101325304</v>
      </c>
      <c r="I173" s="31">
        <v>337343993</v>
      </c>
      <c r="J173" s="31">
        <v>86699697</v>
      </c>
      <c r="K173" s="31">
        <v>87375725</v>
      </c>
      <c r="L173" s="31">
        <v>1801895763</v>
      </c>
      <c r="M173" s="31">
        <v>1369530602</v>
      </c>
      <c r="N173" s="31">
        <v>368412585</v>
      </c>
      <c r="O173" s="31">
        <v>675152624</v>
      </c>
      <c r="P173" s="31">
        <v>786859972</v>
      </c>
      <c r="Q173" s="31">
        <v>275553179</v>
      </c>
      <c r="R173" s="31">
        <v>980273407</v>
      </c>
      <c r="S173" s="31">
        <v>45106171</v>
      </c>
      <c r="T173" s="31">
        <v>2878180037</v>
      </c>
      <c r="U173" s="31">
        <v>4633940031</v>
      </c>
      <c r="V173" s="31">
        <v>190835840</v>
      </c>
      <c r="W173" s="31">
        <v>885206405</v>
      </c>
      <c r="X173" s="31">
        <v>285972751</v>
      </c>
      <c r="Y173" s="31">
        <v>54001384</v>
      </c>
      <c r="Z173" s="31">
        <v>1296475358</v>
      </c>
      <c r="AA173" s="31">
        <v>554017831</v>
      </c>
      <c r="AB173" s="31">
        <v>10150732481</v>
      </c>
      <c r="AC173" s="31">
        <v>1211697985</v>
      </c>
      <c r="AD173" s="31">
        <v>220799249</v>
      </c>
      <c r="AE173" s="31">
        <v>1443387845</v>
      </c>
      <c r="AF173" s="31">
        <v>457721823</v>
      </c>
      <c r="AG173" s="31">
        <v>249829781</v>
      </c>
      <c r="AH173" s="31">
        <v>101338602</v>
      </c>
      <c r="AI173" s="31">
        <v>446580517</v>
      </c>
      <c r="AJ173" s="31">
        <v>56480361</v>
      </c>
      <c r="AK173" s="31">
        <v>0</v>
      </c>
      <c r="AL173" s="31">
        <v>0</v>
      </c>
      <c r="AM173" s="204">
        <v>34091030599</v>
      </c>
    </row>
    <row r="174" spans="1:39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02">
        <v>0</v>
      </c>
    </row>
    <row r="175" spans="1:39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02">
        <v>0</v>
      </c>
    </row>
    <row r="176" spans="1:39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02">
        <v>0</v>
      </c>
    </row>
    <row r="177" spans="1:39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4">
        <v>0</v>
      </c>
      <c r="AM177" s="202">
        <v>0</v>
      </c>
    </row>
    <row r="178" spans="1:39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02">
        <v>0</v>
      </c>
    </row>
    <row r="179" spans="1:39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4">
        <v>0</v>
      </c>
      <c r="AM179" s="202">
        <v>0</v>
      </c>
    </row>
    <row r="180" spans="1:39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02">
        <v>0</v>
      </c>
    </row>
    <row r="181" spans="1:39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02">
        <v>0</v>
      </c>
    </row>
    <row r="182" spans="1:39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02">
        <v>0</v>
      </c>
    </row>
    <row r="183" spans="1:39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02">
        <v>0</v>
      </c>
    </row>
    <row r="184" spans="1:39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02">
        <v>0</v>
      </c>
    </row>
    <row r="185" spans="1:39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4">
        <v>0</v>
      </c>
      <c r="AM185" s="202">
        <v>0</v>
      </c>
    </row>
    <row r="186" spans="1:39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02">
        <v>0</v>
      </c>
    </row>
    <row r="187" spans="1:39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0</v>
      </c>
      <c r="AM187" s="202">
        <v>0</v>
      </c>
    </row>
    <row r="188" spans="1:39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97">
        <v>0</v>
      </c>
      <c r="AM188" s="203">
        <v>0</v>
      </c>
    </row>
    <row r="189" spans="1:39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02">
        <v>0</v>
      </c>
    </row>
    <row r="190" spans="1:39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02">
        <v>0</v>
      </c>
    </row>
    <row r="191" spans="1:39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02">
        <v>0</v>
      </c>
    </row>
    <row r="192" spans="1:39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02">
        <v>0</v>
      </c>
    </row>
    <row r="193" spans="1:39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02">
        <v>0</v>
      </c>
    </row>
    <row r="194" spans="1:39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02">
        <v>0</v>
      </c>
    </row>
    <row r="195" spans="1:39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02">
        <v>0</v>
      </c>
    </row>
    <row r="196" spans="1:39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02">
        <v>0</v>
      </c>
    </row>
    <row r="197" spans="1:39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02">
        <v>0</v>
      </c>
    </row>
    <row r="198" spans="1:39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02">
        <v>0</v>
      </c>
    </row>
    <row r="199" spans="1:39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02">
        <v>0</v>
      </c>
    </row>
    <row r="200" spans="1:39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02">
        <v>0</v>
      </c>
    </row>
    <row r="201" spans="1:39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02">
        <v>0</v>
      </c>
    </row>
    <row r="202" spans="1:39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02">
        <v>0</v>
      </c>
    </row>
    <row r="203" spans="1:39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97">
        <v>0</v>
      </c>
      <c r="AM203" s="203">
        <v>0</v>
      </c>
    </row>
    <row r="204" spans="1:39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31">
        <v>0</v>
      </c>
      <c r="AM204" s="204">
        <v>0</v>
      </c>
    </row>
    <row r="205" spans="1:39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17366120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02">
        <v>17366120</v>
      </c>
    </row>
    <row r="206" spans="1:39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4">
        <v>0</v>
      </c>
      <c r="AM206" s="202">
        <v>0</v>
      </c>
    </row>
    <row r="207" spans="1:39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02">
        <v>0</v>
      </c>
    </row>
    <row r="208" spans="1:39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23640659</v>
      </c>
      <c r="K208" s="24">
        <v>59957772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156069225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02">
        <v>239667656</v>
      </c>
    </row>
    <row r="209" spans="1:39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02">
        <v>0</v>
      </c>
    </row>
    <row r="210" spans="1:39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02">
        <v>0</v>
      </c>
    </row>
    <row r="211" spans="1:39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02">
        <v>0</v>
      </c>
    </row>
    <row r="212" spans="1:39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02">
        <v>0</v>
      </c>
    </row>
    <row r="213" spans="1:39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02">
        <v>0</v>
      </c>
    </row>
    <row r="214" spans="1:39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02">
        <v>0</v>
      </c>
    </row>
    <row r="215" spans="1:39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02">
        <v>0</v>
      </c>
    </row>
    <row r="216" spans="1:39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02">
        <v>0</v>
      </c>
    </row>
    <row r="217" spans="1:39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02">
        <v>0</v>
      </c>
    </row>
    <row r="218" spans="1:39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02">
        <v>0</v>
      </c>
    </row>
    <row r="219" spans="1:39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23640659</v>
      </c>
      <c r="K219" s="97">
        <v>59957772</v>
      </c>
      <c r="L219" s="97">
        <v>0</v>
      </c>
      <c r="M219" s="97">
        <v>0</v>
      </c>
      <c r="N219" s="97">
        <v>0</v>
      </c>
      <c r="O219" s="97">
        <v>17366120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156069225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97">
        <v>0</v>
      </c>
      <c r="AM219" s="203">
        <v>257033776</v>
      </c>
    </row>
    <row r="220" spans="1:39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02">
        <v>0</v>
      </c>
    </row>
    <row r="221" spans="1:39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02">
        <v>0</v>
      </c>
    </row>
    <row r="222" spans="1:39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02">
        <v>0</v>
      </c>
    </row>
    <row r="223" spans="1:39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02">
        <v>0</v>
      </c>
    </row>
    <row r="224" spans="1:39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02">
        <v>0</v>
      </c>
    </row>
    <row r="225" spans="1:39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4">
        <v>0</v>
      </c>
      <c r="AM225" s="202">
        <v>0</v>
      </c>
    </row>
    <row r="226" spans="1:39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02">
        <v>0</v>
      </c>
    </row>
    <row r="227" spans="1:39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02">
        <v>0</v>
      </c>
    </row>
    <row r="228" spans="1:39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02">
        <v>0</v>
      </c>
    </row>
    <row r="229" spans="1:39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02">
        <v>0</v>
      </c>
    </row>
    <row r="230" spans="1:39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02">
        <v>0</v>
      </c>
    </row>
    <row r="231" spans="1:39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02">
        <v>0</v>
      </c>
    </row>
    <row r="232" spans="1:39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4">
        <v>0</v>
      </c>
      <c r="AM232" s="202">
        <v>0</v>
      </c>
    </row>
    <row r="233" spans="1:39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02">
        <v>0</v>
      </c>
    </row>
    <row r="234" spans="1:39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97">
        <v>0</v>
      </c>
      <c r="AM234" s="203">
        <v>0</v>
      </c>
    </row>
    <row r="235" spans="1:39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23640659</v>
      </c>
      <c r="K235" s="31">
        <v>59957772</v>
      </c>
      <c r="L235" s="31">
        <v>0</v>
      </c>
      <c r="M235" s="31">
        <v>0</v>
      </c>
      <c r="N235" s="31">
        <v>0</v>
      </c>
      <c r="O235" s="31">
        <v>17366120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156069225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31">
        <v>0</v>
      </c>
      <c r="AM235" s="204">
        <v>257033776</v>
      </c>
    </row>
    <row r="236" spans="1:39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02">
        <v>0</v>
      </c>
    </row>
    <row r="237" spans="1:39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02">
        <v>0</v>
      </c>
    </row>
    <row r="238" spans="1:39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02">
        <v>0</v>
      </c>
    </row>
    <row r="239" spans="1:39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02">
        <v>0</v>
      </c>
    </row>
    <row r="240" spans="1:39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02">
        <v>0</v>
      </c>
    </row>
    <row r="241" spans="1:39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02">
        <v>0</v>
      </c>
    </row>
    <row r="242" spans="1:39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02">
        <v>0</v>
      </c>
    </row>
    <row r="243" spans="1:39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02">
        <v>0</v>
      </c>
    </row>
    <row r="244" spans="1:39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02">
        <v>0</v>
      </c>
    </row>
    <row r="245" spans="1:39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02">
        <v>0</v>
      </c>
    </row>
    <row r="246" spans="1:39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02">
        <v>0</v>
      </c>
    </row>
    <row r="247" spans="1:39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02">
        <v>0</v>
      </c>
    </row>
    <row r="248" spans="1:39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02">
        <v>0</v>
      </c>
    </row>
    <row r="249" spans="1:39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02">
        <v>0</v>
      </c>
    </row>
    <row r="250" spans="1:39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97">
        <v>0</v>
      </c>
      <c r="AM250" s="203">
        <v>0</v>
      </c>
    </row>
    <row r="251" spans="1:39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4">
        <v>0</v>
      </c>
      <c r="AM251" s="202">
        <v>0</v>
      </c>
    </row>
    <row r="252" spans="1:39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4">
        <v>0</v>
      </c>
      <c r="AM252" s="202">
        <v>0</v>
      </c>
    </row>
    <row r="253" spans="1:39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02">
        <v>0</v>
      </c>
    </row>
    <row r="254" spans="1:39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02">
        <v>0</v>
      </c>
    </row>
    <row r="255" spans="1:39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02">
        <v>0</v>
      </c>
    </row>
    <row r="256" spans="1:39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02">
        <v>0</v>
      </c>
    </row>
    <row r="257" spans="1:39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02">
        <v>0</v>
      </c>
    </row>
    <row r="258" spans="1:39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02">
        <v>0</v>
      </c>
    </row>
    <row r="259" spans="1:39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02">
        <v>0</v>
      </c>
    </row>
    <row r="260" spans="1:39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02">
        <v>0</v>
      </c>
    </row>
    <row r="261" spans="1:39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02">
        <v>0</v>
      </c>
    </row>
    <row r="262" spans="1:39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02">
        <v>0</v>
      </c>
    </row>
    <row r="263" spans="1:39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02">
        <v>0</v>
      </c>
    </row>
    <row r="264" spans="1:39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02">
        <v>0</v>
      </c>
    </row>
    <row r="265" spans="1:39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97">
        <v>0</v>
      </c>
      <c r="AM265" s="203">
        <v>0</v>
      </c>
    </row>
    <row r="266" spans="1:39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31">
        <v>0</v>
      </c>
      <c r="AM266" s="204">
        <v>0</v>
      </c>
    </row>
    <row r="267" spans="1:39" s="6" customFormat="1" ht="14.4" x14ac:dyDescent="0.3">
      <c r="A267" s="65" t="s">
        <v>1013</v>
      </c>
      <c r="B267" s="25" t="s">
        <v>143</v>
      </c>
      <c r="C267" s="24">
        <v>0</v>
      </c>
      <c r="D267" s="24">
        <v>1392642849</v>
      </c>
      <c r="E267" s="24">
        <v>1824252319</v>
      </c>
      <c r="F267" s="24">
        <v>0</v>
      </c>
      <c r="G267" s="24">
        <v>0</v>
      </c>
      <c r="H267" s="24">
        <v>1166019071</v>
      </c>
      <c r="I267" s="24">
        <v>161615205</v>
      </c>
      <c r="J267" s="24">
        <v>87079163</v>
      </c>
      <c r="K267" s="24">
        <v>168161149</v>
      </c>
      <c r="L267" s="24">
        <v>520311568</v>
      </c>
      <c r="M267" s="24">
        <v>0</v>
      </c>
      <c r="N267" s="24">
        <v>45352190</v>
      </c>
      <c r="O267" s="24">
        <v>643648174</v>
      </c>
      <c r="P267" s="24">
        <v>440729408</v>
      </c>
      <c r="Q267" s="24">
        <v>1437211351</v>
      </c>
      <c r="R267" s="24">
        <v>237416161</v>
      </c>
      <c r="S267" s="24">
        <v>14481478</v>
      </c>
      <c r="T267" s="24">
        <v>0</v>
      </c>
      <c r="U267" s="24">
        <v>1024492693</v>
      </c>
      <c r="V267" s="24">
        <v>521864653</v>
      </c>
      <c r="W267" s="24">
        <v>128587940</v>
      </c>
      <c r="X267" s="24">
        <v>1222155079</v>
      </c>
      <c r="Y267" s="24">
        <v>0</v>
      </c>
      <c r="Z267" s="24">
        <v>777921613</v>
      </c>
      <c r="AA267" s="24">
        <v>261005358</v>
      </c>
      <c r="AB267" s="24">
        <v>3376679196</v>
      </c>
      <c r="AC267" s="24">
        <v>1104217119</v>
      </c>
      <c r="AD267" s="24">
        <v>316269115</v>
      </c>
      <c r="AE267" s="24">
        <v>339570461</v>
      </c>
      <c r="AF267" s="24">
        <v>259131750</v>
      </c>
      <c r="AG267" s="24">
        <v>286326649</v>
      </c>
      <c r="AH267" s="24">
        <v>0</v>
      </c>
      <c r="AI267" s="24">
        <v>0</v>
      </c>
      <c r="AJ267" s="24">
        <v>7890323</v>
      </c>
      <c r="AK267" s="24">
        <v>0</v>
      </c>
      <c r="AL267" s="24">
        <v>0</v>
      </c>
      <c r="AM267" s="202">
        <v>17765032035</v>
      </c>
    </row>
    <row r="268" spans="1:39" s="6" customFormat="1" ht="14.4" x14ac:dyDescent="0.3">
      <c r="A268" s="65" t="s">
        <v>1014</v>
      </c>
      <c r="B268" s="25" t="s">
        <v>144</v>
      </c>
      <c r="C268" s="24">
        <v>0</v>
      </c>
      <c r="D268" s="24">
        <v>177184229</v>
      </c>
      <c r="E268" s="24">
        <v>158282034</v>
      </c>
      <c r="F268" s="24">
        <v>0</v>
      </c>
      <c r="G268" s="24">
        <v>0</v>
      </c>
      <c r="H268" s="24">
        <v>1060294690</v>
      </c>
      <c r="I268" s="24">
        <v>336698344</v>
      </c>
      <c r="J268" s="24">
        <v>6797518</v>
      </c>
      <c r="K268" s="24">
        <v>50448345</v>
      </c>
      <c r="L268" s="24">
        <v>0</v>
      </c>
      <c r="M268" s="24">
        <v>0</v>
      </c>
      <c r="N268" s="24">
        <v>45352190</v>
      </c>
      <c r="O268" s="24">
        <v>252515958</v>
      </c>
      <c r="P268" s="24">
        <v>297137513</v>
      </c>
      <c r="Q268" s="24">
        <v>67438501</v>
      </c>
      <c r="R268" s="24">
        <v>500480410</v>
      </c>
      <c r="S268" s="24">
        <v>0</v>
      </c>
      <c r="T268" s="24">
        <v>22674304</v>
      </c>
      <c r="U268" s="24">
        <v>372056810</v>
      </c>
      <c r="V268" s="24">
        <v>292733233</v>
      </c>
      <c r="W268" s="24">
        <v>24895539</v>
      </c>
      <c r="X268" s="24">
        <v>915681907</v>
      </c>
      <c r="Y268" s="24">
        <v>0</v>
      </c>
      <c r="Z268" s="24">
        <v>367452257</v>
      </c>
      <c r="AA268" s="24">
        <v>0</v>
      </c>
      <c r="AB268" s="24">
        <v>884845070</v>
      </c>
      <c r="AC268" s="24">
        <v>922172710</v>
      </c>
      <c r="AD268" s="24">
        <v>76340822</v>
      </c>
      <c r="AE268" s="24">
        <v>1780600298</v>
      </c>
      <c r="AF268" s="24">
        <v>315793806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02">
        <v>8927876488</v>
      </c>
    </row>
    <row r="269" spans="1:39" s="6" customFormat="1" ht="14.4" x14ac:dyDescent="0.3">
      <c r="A269" s="65" t="s">
        <v>1015</v>
      </c>
      <c r="B269" s="25" t="s">
        <v>145</v>
      </c>
      <c r="C269" s="24">
        <v>0</v>
      </c>
      <c r="D269" s="24">
        <v>29014531</v>
      </c>
      <c r="E269" s="24">
        <v>34046474</v>
      </c>
      <c r="F269" s="24">
        <v>0</v>
      </c>
      <c r="G269" s="24">
        <v>0</v>
      </c>
      <c r="H269" s="24">
        <v>0</v>
      </c>
      <c r="I269" s="24">
        <v>13467934</v>
      </c>
      <c r="J269" s="24">
        <v>932107</v>
      </c>
      <c r="K269" s="24">
        <v>75076558</v>
      </c>
      <c r="L269" s="24">
        <v>6633900</v>
      </c>
      <c r="M269" s="24">
        <v>0</v>
      </c>
      <c r="N269" s="24">
        <v>8716414</v>
      </c>
      <c r="O269" s="24">
        <v>94186036</v>
      </c>
      <c r="P269" s="24">
        <v>35188565</v>
      </c>
      <c r="Q269" s="24">
        <v>58446700</v>
      </c>
      <c r="R269" s="24">
        <v>48336714</v>
      </c>
      <c r="S269" s="24">
        <v>19256372</v>
      </c>
      <c r="T269" s="24">
        <v>0</v>
      </c>
      <c r="U269" s="24">
        <v>32473378</v>
      </c>
      <c r="V269" s="24">
        <v>79037525</v>
      </c>
      <c r="W269" s="24">
        <v>48995893</v>
      </c>
      <c r="X269" s="24">
        <v>152064597</v>
      </c>
      <c r="Y269" s="24">
        <v>0</v>
      </c>
      <c r="Z269" s="24">
        <v>37528914</v>
      </c>
      <c r="AA269" s="24">
        <v>0</v>
      </c>
      <c r="AB269" s="24">
        <v>343829559</v>
      </c>
      <c r="AC269" s="24">
        <v>100055020</v>
      </c>
      <c r="AD269" s="24">
        <v>0</v>
      </c>
      <c r="AE269" s="24">
        <v>40205874</v>
      </c>
      <c r="AF269" s="24">
        <v>12406731</v>
      </c>
      <c r="AG269" s="24">
        <v>0</v>
      </c>
      <c r="AH269" s="24">
        <v>0</v>
      </c>
      <c r="AI269" s="24">
        <v>0</v>
      </c>
      <c r="AJ269" s="24">
        <v>48042396</v>
      </c>
      <c r="AK269" s="24">
        <v>0</v>
      </c>
      <c r="AL269" s="24">
        <v>0</v>
      </c>
      <c r="AM269" s="202">
        <v>1317942192</v>
      </c>
    </row>
    <row r="270" spans="1:39" s="6" customFormat="1" ht="14.4" x14ac:dyDescent="0.3">
      <c r="A270" s="65" t="s">
        <v>1016</v>
      </c>
      <c r="B270" s="25" t="s">
        <v>146</v>
      </c>
      <c r="C270" s="24">
        <v>337129121</v>
      </c>
      <c r="D270" s="24">
        <v>432231279</v>
      </c>
      <c r="E270" s="24">
        <v>225197241</v>
      </c>
      <c r="F270" s="24">
        <v>84229806</v>
      </c>
      <c r="G270" s="24">
        <v>334466580</v>
      </c>
      <c r="H270" s="24">
        <v>384037500</v>
      </c>
      <c r="I270" s="24">
        <v>86714550</v>
      </c>
      <c r="J270" s="24">
        <v>15143857</v>
      </c>
      <c r="K270" s="24">
        <v>227878574</v>
      </c>
      <c r="L270" s="24">
        <v>8473850</v>
      </c>
      <c r="M270" s="24">
        <v>0</v>
      </c>
      <c r="N270" s="24">
        <v>222497729</v>
      </c>
      <c r="O270" s="24">
        <v>756989450</v>
      </c>
      <c r="P270" s="24">
        <v>260713187</v>
      </c>
      <c r="Q270" s="24">
        <v>146093245</v>
      </c>
      <c r="R270" s="24">
        <v>384465001</v>
      </c>
      <c r="S270" s="24">
        <v>148932957</v>
      </c>
      <c r="T270" s="24">
        <v>0</v>
      </c>
      <c r="U270" s="24">
        <v>263274665</v>
      </c>
      <c r="V270" s="24">
        <v>124517589</v>
      </c>
      <c r="W270" s="24">
        <v>315815471</v>
      </c>
      <c r="X270" s="24">
        <v>485986369</v>
      </c>
      <c r="Y270" s="24">
        <v>8091098</v>
      </c>
      <c r="Z270" s="24">
        <v>615820907</v>
      </c>
      <c r="AA270" s="24">
        <v>713507754</v>
      </c>
      <c r="AB270" s="24">
        <v>400358812</v>
      </c>
      <c r="AC270" s="24">
        <v>2098170813</v>
      </c>
      <c r="AD270" s="24">
        <v>152676399</v>
      </c>
      <c r="AE270" s="24">
        <v>1183782351</v>
      </c>
      <c r="AF270" s="24">
        <v>431832896</v>
      </c>
      <c r="AG270" s="24">
        <v>341181111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02">
        <v>11190210162</v>
      </c>
    </row>
    <row r="271" spans="1:39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150212256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83241</v>
      </c>
      <c r="Q271" s="24">
        <v>0</v>
      </c>
      <c r="R271" s="24">
        <v>20568815</v>
      </c>
      <c r="S271" s="24">
        <v>0</v>
      </c>
      <c r="T271" s="24">
        <v>0</v>
      </c>
      <c r="U271" s="24">
        <v>0</v>
      </c>
      <c r="V271" s="24">
        <v>0</v>
      </c>
      <c r="W271" s="24">
        <v>30222150</v>
      </c>
      <c r="X271" s="24">
        <v>33359466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02">
        <v>234445928</v>
      </c>
    </row>
    <row r="272" spans="1:39" s="6" customFormat="1" ht="14.4" x14ac:dyDescent="0.3">
      <c r="A272" s="65" t="s">
        <v>1018</v>
      </c>
      <c r="B272" s="25" t="s">
        <v>148</v>
      </c>
      <c r="C272" s="24">
        <v>0</v>
      </c>
      <c r="D272" s="24">
        <v>104612882</v>
      </c>
      <c r="E272" s="24">
        <v>112856828</v>
      </c>
      <c r="F272" s="24">
        <v>0</v>
      </c>
      <c r="G272" s="24">
        <v>0</v>
      </c>
      <c r="H272" s="24">
        <v>177054790</v>
      </c>
      <c r="I272" s="24">
        <v>67339669</v>
      </c>
      <c r="J272" s="24">
        <v>1213940</v>
      </c>
      <c r="K272" s="24">
        <v>23570616</v>
      </c>
      <c r="L272" s="24">
        <v>0</v>
      </c>
      <c r="M272" s="24">
        <v>0</v>
      </c>
      <c r="N272" s="24">
        <v>45352190</v>
      </c>
      <c r="O272" s="24">
        <v>134417811</v>
      </c>
      <c r="P272" s="24">
        <v>161376272</v>
      </c>
      <c r="Q272" s="24">
        <v>56198751</v>
      </c>
      <c r="R272" s="24">
        <v>40507630</v>
      </c>
      <c r="S272" s="24">
        <v>4393728</v>
      </c>
      <c r="T272" s="24">
        <v>0</v>
      </c>
      <c r="U272" s="24">
        <v>71837813</v>
      </c>
      <c r="V272" s="24">
        <v>564780452</v>
      </c>
      <c r="W272" s="24">
        <v>117202602</v>
      </c>
      <c r="X272" s="24">
        <v>130542265</v>
      </c>
      <c r="Y272" s="24">
        <v>0</v>
      </c>
      <c r="Z272" s="24">
        <v>175230641</v>
      </c>
      <c r="AA272" s="24">
        <v>0</v>
      </c>
      <c r="AB272" s="24">
        <v>412025143</v>
      </c>
      <c r="AC272" s="24">
        <v>389566395</v>
      </c>
      <c r="AD272" s="24">
        <v>348986609</v>
      </c>
      <c r="AE272" s="24">
        <v>80005555</v>
      </c>
      <c r="AF272" s="24">
        <v>91535292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02">
        <v>3310607874</v>
      </c>
    </row>
    <row r="273" spans="1:39" s="6" customFormat="1" ht="14.4" x14ac:dyDescent="0.3">
      <c r="A273" s="65" t="s">
        <v>1019</v>
      </c>
      <c r="B273" s="25" t="s">
        <v>149</v>
      </c>
      <c r="C273" s="24">
        <v>0</v>
      </c>
      <c r="D273" s="24">
        <v>13625281</v>
      </c>
      <c r="E273" s="24">
        <v>0</v>
      </c>
      <c r="F273" s="24">
        <v>0</v>
      </c>
      <c r="G273" s="24">
        <v>0</v>
      </c>
      <c r="H273" s="24">
        <v>199661730</v>
      </c>
      <c r="I273" s="24">
        <v>8080760</v>
      </c>
      <c r="J273" s="24">
        <v>38128</v>
      </c>
      <c r="K273" s="24">
        <v>4208704</v>
      </c>
      <c r="L273" s="24">
        <v>0</v>
      </c>
      <c r="M273" s="24">
        <v>0</v>
      </c>
      <c r="N273" s="24">
        <v>45352190</v>
      </c>
      <c r="O273" s="24">
        <v>7222846</v>
      </c>
      <c r="P273" s="24">
        <v>11242607</v>
      </c>
      <c r="Q273" s="24">
        <v>5057887</v>
      </c>
      <c r="R273" s="24">
        <v>0</v>
      </c>
      <c r="S273" s="24">
        <v>84560</v>
      </c>
      <c r="T273" s="24">
        <v>0</v>
      </c>
      <c r="U273" s="24">
        <v>6751073</v>
      </c>
      <c r="V273" s="24">
        <v>32581937</v>
      </c>
      <c r="W273" s="24">
        <v>504998</v>
      </c>
      <c r="X273" s="24">
        <v>17636507</v>
      </c>
      <c r="Y273" s="24">
        <v>0</v>
      </c>
      <c r="Z273" s="24">
        <v>20787750</v>
      </c>
      <c r="AA273" s="24">
        <v>0</v>
      </c>
      <c r="AB273" s="24">
        <v>0</v>
      </c>
      <c r="AC273" s="24">
        <v>18131656</v>
      </c>
      <c r="AD273" s="24">
        <v>21811664</v>
      </c>
      <c r="AE273" s="24">
        <v>0</v>
      </c>
      <c r="AF273" s="24">
        <v>1997276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02">
        <v>414777554</v>
      </c>
    </row>
    <row r="274" spans="1:39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442400334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02">
        <v>442400334</v>
      </c>
    </row>
    <row r="275" spans="1:39" s="6" customFormat="1" ht="14.4" x14ac:dyDescent="0.3">
      <c r="A275" s="65" t="s">
        <v>1021</v>
      </c>
      <c r="B275" s="25" t="s">
        <v>151</v>
      </c>
      <c r="C275" s="24">
        <v>0</v>
      </c>
      <c r="D275" s="24">
        <v>36122728</v>
      </c>
      <c r="E275" s="24">
        <v>780387161</v>
      </c>
      <c r="F275" s="24">
        <v>0</v>
      </c>
      <c r="G275" s="24">
        <v>0</v>
      </c>
      <c r="H275" s="24">
        <v>847576150</v>
      </c>
      <c r="I275" s="24">
        <v>67339669</v>
      </c>
      <c r="J275" s="24">
        <v>12542474</v>
      </c>
      <c r="K275" s="24">
        <v>107604432</v>
      </c>
      <c r="L275" s="24">
        <v>0</v>
      </c>
      <c r="M275" s="24">
        <v>238543669</v>
      </c>
      <c r="N275" s="24">
        <v>45352190</v>
      </c>
      <c r="O275" s="24">
        <v>480050216</v>
      </c>
      <c r="P275" s="24">
        <v>141631688</v>
      </c>
      <c r="Q275" s="24">
        <v>786781</v>
      </c>
      <c r="R275" s="24">
        <v>579831644</v>
      </c>
      <c r="S275" s="24">
        <v>0</v>
      </c>
      <c r="T275" s="24">
        <v>738285429</v>
      </c>
      <c r="U275" s="24">
        <v>731300235</v>
      </c>
      <c r="V275" s="24">
        <v>372371385</v>
      </c>
      <c r="W275" s="24">
        <v>677128129</v>
      </c>
      <c r="X275" s="24">
        <v>282097217</v>
      </c>
      <c r="Y275" s="24">
        <v>0</v>
      </c>
      <c r="Z275" s="24">
        <v>1042280062</v>
      </c>
      <c r="AA275" s="24">
        <v>44810180</v>
      </c>
      <c r="AB275" s="24">
        <v>38465354</v>
      </c>
      <c r="AC275" s="24">
        <v>1425662462</v>
      </c>
      <c r="AD275" s="24">
        <v>245905765</v>
      </c>
      <c r="AE275" s="24">
        <v>71175498</v>
      </c>
      <c r="AF275" s="24">
        <v>676840688</v>
      </c>
      <c r="AG275" s="24">
        <v>0</v>
      </c>
      <c r="AH275" s="24">
        <v>0</v>
      </c>
      <c r="AI275" s="24">
        <v>0</v>
      </c>
      <c r="AJ275" s="24">
        <v>25980589</v>
      </c>
      <c r="AK275" s="24">
        <v>26448596</v>
      </c>
      <c r="AL275" s="24">
        <v>0</v>
      </c>
      <c r="AM275" s="202">
        <v>9736520391</v>
      </c>
    </row>
    <row r="276" spans="1:39" s="6" customFormat="1" ht="14.4" x14ac:dyDescent="0.3">
      <c r="A276" s="65" t="s">
        <v>1022</v>
      </c>
      <c r="B276" s="25" t="s">
        <v>152</v>
      </c>
      <c r="C276" s="24">
        <v>0</v>
      </c>
      <c r="D276" s="24">
        <v>36976837</v>
      </c>
      <c r="E276" s="24">
        <v>272336902</v>
      </c>
      <c r="F276" s="24">
        <v>3546984</v>
      </c>
      <c r="G276" s="24">
        <v>3546984</v>
      </c>
      <c r="H276" s="24">
        <v>357430410</v>
      </c>
      <c r="I276" s="24">
        <v>37216819</v>
      </c>
      <c r="J276" s="24">
        <v>4651225</v>
      </c>
      <c r="K276" s="24">
        <v>17742030</v>
      </c>
      <c r="L276" s="24">
        <v>3171556</v>
      </c>
      <c r="M276" s="24">
        <v>0</v>
      </c>
      <c r="N276" s="24">
        <v>45352190</v>
      </c>
      <c r="O276" s="24">
        <v>58755129</v>
      </c>
      <c r="P276" s="24">
        <v>48124564</v>
      </c>
      <c r="Q276" s="24">
        <v>36816645</v>
      </c>
      <c r="R276" s="24">
        <v>39542408</v>
      </c>
      <c r="S276" s="24">
        <v>7510616</v>
      </c>
      <c r="T276" s="24">
        <v>66373784</v>
      </c>
      <c r="U276" s="24">
        <v>146003590</v>
      </c>
      <c r="V276" s="24">
        <v>44092736</v>
      </c>
      <c r="W276" s="24">
        <v>134189626</v>
      </c>
      <c r="X276" s="24">
        <v>62879833</v>
      </c>
      <c r="Y276" s="24">
        <v>3546984</v>
      </c>
      <c r="Z276" s="24">
        <v>134797364</v>
      </c>
      <c r="AA276" s="24">
        <v>3546984</v>
      </c>
      <c r="AB276" s="24">
        <v>381298270</v>
      </c>
      <c r="AC276" s="24">
        <v>423602527</v>
      </c>
      <c r="AD276" s="24">
        <v>36053502</v>
      </c>
      <c r="AE276" s="24">
        <v>39264297</v>
      </c>
      <c r="AF276" s="24">
        <v>117732503</v>
      </c>
      <c r="AG276" s="24">
        <v>3546984</v>
      </c>
      <c r="AH276" s="24">
        <v>3559929</v>
      </c>
      <c r="AI276" s="24">
        <v>3546984</v>
      </c>
      <c r="AJ276" s="24">
        <v>0</v>
      </c>
      <c r="AK276" s="24">
        <v>0</v>
      </c>
      <c r="AL276" s="24">
        <v>0</v>
      </c>
      <c r="AM276" s="202">
        <v>2576757196</v>
      </c>
    </row>
    <row r="277" spans="1:39" s="6" customFormat="1" ht="14.4" x14ac:dyDescent="0.3">
      <c r="A277" s="65" t="s">
        <v>1023</v>
      </c>
      <c r="B277" s="25" t="s">
        <v>153</v>
      </c>
      <c r="C277" s="24">
        <v>0</v>
      </c>
      <c r="D277" s="24">
        <v>12172371</v>
      </c>
      <c r="E277" s="24">
        <v>0</v>
      </c>
      <c r="F277" s="24">
        <v>0</v>
      </c>
      <c r="G277" s="24">
        <v>0</v>
      </c>
      <c r="H277" s="24">
        <v>107896990</v>
      </c>
      <c r="I277" s="24">
        <v>26935867</v>
      </c>
      <c r="J277" s="24">
        <v>637549</v>
      </c>
      <c r="K277" s="24">
        <v>0</v>
      </c>
      <c r="L277" s="24">
        <v>0</v>
      </c>
      <c r="M277" s="24">
        <v>0</v>
      </c>
      <c r="N277" s="24">
        <v>45352190</v>
      </c>
      <c r="O277" s="24">
        <v>13207062</v>
      </c>
      <c r="P277" s="24">
        <v>80607384</v>
      </c>
      <c r="Q277" s="24">
        <v>3371925</v>
      </c>
      <c r="R277" s="24">
        <v>9255967</v>
      </c>
      <c r="S277" s="24">
        <v>0</v>
      </c>
      <c r="T277" s="24">
        <v>0</v>
      </c>
      <c r="U277" s="24">
        <v>45836191</v>
      </c>
      <c r="V277" s="24">
        <v>39218449</v>
      </c>
      <c r="W277" s="24">
        <v>37773665</v>
      </c>
      <c r="X277" s="24">
        <v>4421488</v>
      </c>
      <c r="Y277" s="24">
        <v>0</v>
      </c>
      <c r="Z277" s="24">
        <v>68827485</v>
      </c>
      <c r="AA277" s="24">
        <v>0</v>
      </c>
      <c r="AB277" s="24">
        <v>0</v>
      </c>
      <c r="AC277" s="24">
        <v>0</v>
      </c>
      <c r="AD277" s="24">
        <v>10905831</v>
      </c>
      <c r="AE277" s="24">
        <v>2589803011</v>
      </c>
      <c r="AF277" s="24">
        <v>145065475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02">
        <v>3241288900</v>
      </c>
    </row>
    <row r="278" spans="1:39" s="6" customFormat="1" ht="14.4" x14ac:dyDescent="0.3">
      <c r="A278" s="65" t="s">
        <v>1024</v>
      </c>
      <c r="B278" s="25" t="s">
        <v>154</v>
      </c>
      <c r="C278" s="24">
        <v>0</v>
      </c>
      <c r="D278" s="24">
        <v>31816697</v>
      </c>
      <c r="E278" s="24">
        <v>53920985</v>
      </c>
      <c r="F278" s="24">
        <v>0</v>
      </c>
      <c r="G278" s="24">
        <v>0</v>
      </c>
      <c r="H278" s="24">
        <v>330788030</v>
      </c>
      <c r="I278" s="24">
        <v>67339669</v>
      </c>
      <c r="J278" s="24">
        <v>669687</v>
      </c>
      <c r="K278" s="24">
        <v>85640612</v>
      </c>
      <c r="L278" s="24">
        <v>13290310</v>
      </c>
      <c r="M278" s="24">
        <v>0</v>
      </c>
      <c r="N278" s="24">
        <v>45352190</v>
      </c>
      <c r="O278" s="24">
        <v>1252552924</v>
      </c>
      <c r="P278" s="24">
        <v>31839398</v>
      </c>
      <c r="Q278" s="24">
        <v>38215151</v>
      </c>
      <c r="R278" s="24">
        <v>3275097606</v>
      </c>
      <c r="S278" s="24">
        <v>26646229</v>
      </c>
      <c r="T278" s="24">
        <v>0</v>
      </c>
      <c r="U278" s="24">
        <v>434743590</v>
      </c>
      <c r="V278" s="24">
        <v>51164173</v>
      </c>
      <c r="W278" s="24">
        <v>55752342</v>
      </c>
      <c r="X278" s="24">
        <v>172099815</v>
      </c>
      <c r="Y278" s="24">
        <v>0</v>
      </c>
      <c r="Z278" s="24">
        <v>531948418</v>
      </c>
      <c r="AA278" s="24">
        <v>539252815</v>
      </c>
      <c r="AB278" s="24">
        <v>0</v>
      </c>
      <c r="AC278" s="24">
        <v>276238356</v>
      </c>
      <c r="AD278" s="24">
        <v>250834124</v>
      </c>
      <c r="AE278" s="24">
        <v>20502724</v>
      </c>
      <c r="AF278" s="24">
        <v>830797660</v>
      </c>
      <c r="AG278" s="24">
        <v>0</v>
      </c>
      <c r="AH278" s="24">
        <v>0</v>
      </c>
      <c r="AI278" s="24">
        <v>0</v>
      </c>
      <c r="AJ278" s="24">
        <v>602647239</v>
      </c>
      <c r="AK278" s="24">
        <v>0</v>
      </c>
      <c r="AL278" s="24">
        <v>0</v>
      </c>
      <c r="AM278" s="202">
        <v>9019150744</v>
      </c>
    </row>
    <row r="279" spans="1:39" s="6" customFormat="1" ht="14.4" x14ac:dyDescent="0.3">
      <c r="A279" s="65" t="s">
        <v>1025</v>
      </c>
      <c r="B279" s="25" t="s">
        <v>155</v>
      </c>
      <c r="C279" s="24">
        <v>119974199</v>
      </c>
      <c r="D279" s="24">
        <v>54800824</v>
      </c>
      <c r="E279" s="24">
        <v>406234823</v>
      </c>
      <c r="F279" s="24">
        <v>0</v>
      </c>
      <c r="G279" s="24">
        <v>0</v>
      </c>
      <c r="H279" s="24">
        <v>2201333330</v>
      </c>
      <c r="I279" s="24">
        <v>0</v>
      </c>
      <c r="J279" s="24">
        <v>0</v>
      </c>
      <c r="K279" s="24">
        <v>0</v>
      </c>
      <c r="L279" s="24">
        <v>1043869372</v>
      </c>
      <c r="M279" s="24">
        <v>32811746</v>
      </c>
      <c r="N279" s="24">
        <v>45352190</v>
      </c>
      <c r="O279" s="24">
        <v>0</v>
      </c>
      <c r="P279" s="24">
        <v>0</v>
      </c>
      <c r="Q279" s="24">
        <v>789976540</v>
      </c>
      <c r="R279" s="24">
        <v>0</v>
      </c>
      <c r="S279" s="24">
        <v>289011407</v>
      </c>
      <c r="T279" s="24">
        <v>58647958</v>
      </c>
      <c r="U279" s="24">
        <v>624164317</v>
      </c>
      <c r="V279" s="24">
        <v>27272730</v>
      </c>
      <c r="W279" s="24">
        <v>417769827</v>
      </c>
      <c r="X279" s="24">
        <v>326379308</v>
      </c>
      <c r="Y279" s="24">
        <v>0</v>
      </c>
      <c r="Z279" s="24">
        <v>137784365</v>
      </c>
      <c r="AA279" s="24">
        <v>262633036</v>
      </c>
      <c r="AB279" s="24">
        <v>0</v>
      </c>
      <c r="AC279" s="24">
        <v>185959750</v>
      </c>
      <c r="AD279" s="24">
        <v>309939323</v>
      </c>
      <c r="AE279" s="24">
        <v>270925343</v>
      </c>
      <c r="AF279" s="24">
        <v>2533406496</v>
      </c>
      <c r="AG279" s="24">
        <v>23180328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02">
        <v>10161427212</v>
      </c>
    </row>
    <row r="280" spans="1:39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127968100</v>
      </c>
      <c r="I280" s="24">
        <v>0</v>
      </c>
      <c r="J280" s="24">
        <v>0</v>
      </c>
      <c r="K280" s="24">
        <v>0</v>
      </c>
      <c r="L280" s="24">
        <v>8859631</v>
      </c>
      <c r="M280" s="24">
        <v>0</v>
      </c>
      <c r="N280" s="24">
        <v>8716414</v>
      </c>
      <c r="O280" s="24">
        <v>0</v>
      </c>
      <c r="P280" s="24">
        <v>9159686</v>
      </c>
      <c r="Q280" s="24">
        <v>1349698</v>
      </c>
      <c r="R280" s="24">
        <v>54107143</v>
      </c>
      <c r="S280" s="24">
        <v>0</v>
      </c>
      <c r="T280" s="24">
        <v>0</v>
      </c>
      <c r="U280" s="24">
        <v>44853059</v>
      </c>
      <c r="V280" s="24">
        <v>34884658</v>
      </c>
      <c r="W280" s="24">
        <v>0</v>
      </c>
      <c r="X280" s="24">
        <v>428855067</v>
      </c>
      <c r="Y280" s="24">
        <v>44026963</v>
      </c>
      <c r="Z280" s="24">
        <v>975337058</v>
      </c>
      <c r="AA280" s="24">
        <v>51921973</v>
      </c>
      <c r="AB280" s="24">
        <v>332634199</v>
      </c>
      <c r="AC280" s="24">
        <v>1501251926</v>
      </c>
      <c r="AD280" s="24">
        <v>187293956</v>
      </c>
      <c r="AE280" s="24">
        <v>139174048</v>
      </c>
      <c r="AF280" s="24">
        <v>170217201</v>
      </c>
      <c r="AG280" s="24">
        <v>42112717</v>
      </c>
      <c r="AH280" s="24">
        <v>139739011</v>
      </c>
      <c r="AI280" s="24">
        <v>0</v>
      </c>
      <c r="AJ280" s="24">
        <v>131956227</v>
      </c>
      <c r="AK280" s="24">
        <v>133104608</v>
      </c>
      <c r="AL280" s="24">
        <v>180073429</v>
      </c>
      <c r="AM280" s="202">
        <v>4747596772</v>
      </c>
    </row>
    <row r="281" spans="1:39" s="6" customFormat="1" ht="14.4" x14ac:dyDescent="0.3">
      <c r="A281" s="95" t="s">
        <v>1027</v>
      </c>
      <c r="B281" s="96" t="s">
        <v>157</v>
      </c>
      <c r="C281" s="97">
        <v>457103320</v>
      </c>
      <c r="D281" s="97">
        <v>2321200508</v>
      </c>
      <c r="E281" s="97">
        <v>3867514767</v>
      </c>
      <c r="F281" s="97">
        <v>87776790</v>
      </c>
      <c r="G281" s="97">
        <v>488225820</v>
      </c>
      <c r="H281" s="97">
        <v>6960060791</v>
      </c>
      <c r="I281" s="97">
        <v>872748486</v>
      </c>
      <c r="J281" s="97">
        <v>129705648</v>
      </c>
      <c r="K281" s="97">
        <v>760331020</v>
      </c>
      <c r="L281" s="97">
        <v>1604610187</v>
      </c>
      <c r="M281" s="97">
        <v>271355415</v>
      </c>
      <c r="N281" s="97">
        <v>648100267</v>
      </c>
      <c r="O281" s="97">
        <v>3693545606</v>
      </c>
      <c r="P281" s="97">
        <v>1517833513</v>
      </c>
      <c r="Q281" s="97">
        <v>2640963175</v>
      </c>
      <c r="R281" s="97">
        <v>5189609499</v>
      </c>
      <c r="S281" s="97">
        <v>510317347</v>
      </c>
      <c r="T281" s="97">
        <v>885981475</v>
      </c>
      <c r="U281" s="97">
        <v>3797787414</v>
      </c>
      <c r="V281" s="97">
        <v>2184519520</v>
      </c>
      <c r="W281" s="97">
        <v>1988838182</v>
      </c>
      <c r="X281" s="97">
        <v>4234158918</v>
      </c>
      <c r="Y281" s="97">
        <v>55665045</v>
      </c>
      <c r="Z281" s="97">
        <v>4885716834</v>
      </c>
      <c r="AA281" s="97">
        <v>1876678100</v>
      </c>
      <c r="AB281" s="97">
        <v>6170135603</v>
      </c>
      <c r="AC281" s="97">
        <v>8445028734</v>
      </c>
      <c r="AD281" s="97">
        <v>1957017110</v>
      </c>
      <c r="AE281" s="97">
        <v>6997409794</v>
      </c>
      <c r="AF281" s="97">
        <v>5586757774</v>
      </c>
      <c r="AG281" s="97">
        <v>696347789</v>
      </c>
      <c r="AH281" s="97">
        <v>143298940</v>
      </c>
      <c r="AI281" s="97">
        <v>3546984</v>
      </c>
      <c r="AJ281" s="97">
        <v>816516774</v>
      </c>
      <c r="AK281" s="97">
        <v>159553204</v>
      </c>
      <c r="AL281" s="97">
        <v>180073429</v>
      </c>
      <c r="AM281" s="203">
        <v>83086033782</v>
      </c>
    </row>
    <row r="282" spans="1:39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935700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5372673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02">
        <v>6308373</v>
      </c>
    </row>
    <row r="283" spans="1:39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235634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2794461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02">
        <v>3030095</v>
      </c>
    </row>
    <row r="284" spans="1:39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02">
        <v>0</v>
      </c>
    </row>
    <row r="285" spans="1:39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02">
        <v>0</v>
      </c>
    </row>
    <row r="286" spans="1:39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4">
        <v>0</v>
      </c>
      <c r="AM286" s="202">
        <v>0</v>
      </c>
    </row>
    <row r="287" spans="1:39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263677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951374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02">
        <v>1215051</v>
      </c>
    </row>
    <row r="288" spans="1:39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26625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101360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02">
        <v>127985</v>
      </c>
    </row>
    <row r="289" spans="1:39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02">
        <v>0</v>
      </c>
    </row>
    <row r="290" spans="1:39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165129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1834785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02">
        <v>1999914</v>
      </c>
    </row>
    <row r="291" spans="1:39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243612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1006407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02">
        <v>1250019</v>
      </c>
    </row>
    <row r="292" spans="1:39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2467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136825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4">
        <v>0</v>
      </c>
      <c r="AM292" s="202">
        <v>139292</v>
      </c>
    </row>
    <row r="293" spans="1:39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932893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3610070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02">
        <v>4542963</v>
      </c>
    </row>
    <row r="294" spans="1:39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776370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1410506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02">
        <v>2186876</v>
      </c>
    </row>
    <row r="295" spans="1:39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02">
        <v>0</v>
      </c>
    </row>
    <row r="296" spans="1:39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3582107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17218461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97">
        <v>0</v>
      </c>
      <c r="AM296" s="203">
        <v>20800568</v>
      </c>
    </row>
    <row r="297" spans="1:39" s="6" customFormat="1" ht="14.4" collapsed="1" x14ac:dyDescent="0.3">
      <c r="A297" s="66" t="s">
        <v>60</v>
      </c>
      <c r="B297" s="30" t="s">
        <v>139</v>
      </c>
      <c r="C297" s="31">
        <v>457103320</v>
      </c>
      <c r="D297" s="31">
        <v>2321200508</v>
      </c>
      <c r="E297" s="31">
        <v>3867514767</v>
      </c>
      <c r="F297" s="31">
        <v>87776790</v>
      </c>
      <c r="G297" s="31">
        <v>488225820</v>
      </c>
      <c r="H297" s="31">
        <v>6960060791</v>
      </c>
      <c r="I297" s="31">
        <v>872748486</v>
      </c>
      <c r="J297" s="31">
        <v>129705648</v>
      </c>
      <c r="K297" s="31">
        <v>760331020</v>
      </c>
      <c r="L297" s="31">
        <v>1604610187</v>
      </c>
      <c r="M297" s="31">
        <v>271355415</v>
      </c>
      <c r="N297" s="31">
        <v>651682374</v>
      </c>
      <c r="O297" s="31">
        <v>3693545606</v>
      </c>
      <c r="P297" s="31">
        <v>1517833513</v>
      </c>
      <c r="Q297" s="31">
        <v>2640963175</v>
      </c>
      <c r="R297" s="31">
        <v>5189609499</v>
      </c>
      <c r="S297" s="31">
        <v>510317347</v>
      </c>
      <c r="T297" s="31">
        <v>885981475</v>
      </c>
      <c r="U297" s="31">
        <v>3815005875</v>
      </c>
      <c r="V297" s="31">
        <v>2184519520</v>
      </c>
      <c r="W297" s="31">
        <v>1988838182</v>
      </c>
      <c r="X297" s="31">
        <v>4234158918</v>
      </c>
      <c r="Y297" s="31">
        <v>55665045</v>
      </c>
      <c r="Z297" s="31">
        <v>4885716834</v>
      </c>
      <c r="AA297" s="31">
        <v>1876678100</v>
      </c>
      <c r="AB297" s="31">
        <v>6170135603</v>
      </c>
      <c r="AC297" s="31">
        <v>8445028734</v>
      </c>
      <c r="AD297" s="31">
        <v>1957017110</v>
      </c>
      <c r="AE297" s="31">
        <v>6997409794</v>
      </c>
      <c r="AF297" s="31">
        <v>5586757774</v>
      </c>
      <c r="AG297" s="31">
        <v>696347789</v>
      </c>
      <c r="AH297" s="31">
        <v>143298940</v>
      </c>
      <c r="AI297" s="31">
        <v>3546984</v>
      </c>
      <c r="AJ297" s="31">
        <v>816516774</v>
      </c>
      <c r="AK297" s="31">
        <v>159553204</v>
      </c>
      <c r="AL297" s="31">
        <v>180073429</v>
      </c>
      <c r="AM297" s="204">
        <v>83106834350</v>
      </c>
    </row>
    <row r="298" spans="1:39" s="6" customFormat="1" ht="14.4" x14ac:dyDescent="0.3">
      <c r="A298" s="65" t="s">
        <v>1043</v>
      </c>
      <c r="B298" s="25" t="s">
        <v>143</v>
      </c>
      <c r="C298" s="24">
        <v>2457903</v>
      </c>
      <c r="D298" s="24">
        <v>89896146</v>
      </c>
      <c r="E298" s="24">
        <v>3606725</v>
      </c>
      <c r="F298" s="24">
        <v>0</v>
      </c>
      <c r="G298" s="24">
        <v>357826</v>
      </c>
      <c r="H298" s="24">
        <v>61886620</v>
      </c>
      <c r="I298" s="24">
        <v>0</v>
      </c>
      <c r="J298" s="24">
        <v>299963</v>
      </c>
      <c r="K298" s="24">
        <v>0</v>
      </c>
      <c r="L298" s="24">
        <v>232344687</v>
      </c>
      <c r="M298" s="24">
        <v>284529319</v>
      </c>
      <c r="N298" s="24">
        <v>0</v>
      </c>
      <c r="O298" s="24">
        <v>0</v>
      </c>
      <c r="P298" s="24">
        <v>51704407</v>
      </c>
      <c r="Q298" s="24">
        <v>3150232</v>
      </c>
      <c r="R298" s="24">
        <v>237699431</v>
      </c>
      <c r="S298" s="24">
        <v>138965</v>
      </c>
      <c r="T298" s="24">
        <v>1086106</v>
      </c>
      <c r="U298" s="24">
        <v>563411</v>
      </c>
      <c r="V298" s="24">
        <v>985453</v>
      </c>
      <c r="W298" s="24">
        <v>249131</v>
      </c>
      <c r="X298" s="24">
        <v>3035454263</v>
      </c>
      <c r="Y298" s="24">
        <v>407493</v>
      </c>
      <c r="Z298" s="24">
        <v>404394341</v>
      </c>
      <c r="AA298" s="24">
        <v>1481548</v>
      </c>
      <c r="AB298" s="24">
        <v>0</v>
      </c>
      <c r="AC298" s="24">
        <v>322022043</v>
      </c>
      <c r="AD298" s="24">
        <v>649125</v>
      </c>
      <c r="AE298" s="24">
        <v>334789</v>
      </c>
      <c r="AF298" s="24">
        <v>3232372</v>
      </c>
      <c r="AG298" s="24">
        <v>1156389</v>
      </c>
      <c r="AH298" s="24">
        <v>0</v>
      </c>
      <c r="AI298" s="24">
        <v>0</v>
      </c>
      <c r="AJ298" s="24">
        <v>0</v>
      </c>
      <c r="AK298" s="24">
        <v>0</v>
      </c>
      <c r="AL298" s="24">
        <v>0</v>
      </c>
      <c r="AM298" s="202">
        <v>4740088688</v>
      </c>
    </row>
    <row r="299" spans="1:39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21034732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19977239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02">
        <v>41011971</v>
      </c>
    </row>
    <row r="300" spans="1:39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386797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295870</v>
      </c>
      <c r="AA300" s="24">
        <v>0</v>
      </c>
      <c r="AB300" s="24">
        <v>0</v>
      </c>
      <c r="AC300" s="24">
        <v>591739</v>
      </c>
      <c r="AD300" s="24">
        <v>0</v>
      </c>
      <c r="AE300" s="24">
        <v>0</v>
      </c>
      <c r="AF300" s="24">
        <v>0</v>
      </c>
      <c r="AG300" s="24">
        <v>0</v>
      </c>
      <c r="AH300" s="24">
        <v>220649150</v>
      </c>
      <c r="AI300" s="24">
        <v>0</v>
      </c>
      <c r="AJ300" s="24">
        <v>0</v>
      </c>
      <c r="AK300" s="24">
        <v>0</v>
      </c>
      <c r="AL300" s="24">
        <v>0</v>
      </c>
      <c r="AM300" s="202">
        <v>221923556</v>
      </c>
    </row>
    <row r="301" spans="1:39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5472430</v>
      </c>
      <c r="F301" s="24">
        <v>0</v>
      </c>
      <c r="G301" s="24">
        <v>6924305</v>
      </c>
      <c r="H301" s="24">
        <v>29446201</v>
      </c>
      <c r="I301" s="24">
        <v>41520464</v>
      </c>
      <c r="J301" s="24">
        <v>3388334</v>
      </c>
      <c r="K301" s="24">
        <v>0</v>
      </c>
      <c r="L301" s="24">
        <v>35885303</v>
      </c>
      <c r="M301" s="24">
        <v>0</v>
      </c>
      <c r="N301" s="24">
        <v>0</v>
      </c>
      <c r="O301" s="24">
        <v>0</v>
      </c>
      <c r="P301" s="24">
        <v>13858544</v>
      </c>
      <c r="Q301" s="24">
        <v>11818702</v>
      </c>
      <c r="R301" s="24">
        <v>2203446</v>
      </c>
      <c r="S301" s="24">
        <v>298080</v>
      </c>
      <c r="T301" s="24">
        <v>0</v>
      </c>
      <c r="U301" s="24">
        <v>0</v>
      </c>
      <c r="V301" s="24">
        <v>462164</v>
      </c>
      <c r="W301" s="24">
        <v>0</v>
      </c>
      <c r="X301" s="24">
        <v>74303667</v>
      </c>
      <c r="Y301" s="24">
        <v>1222409</v>
      </c>
      <c r="Z301" s="24">
        <v>66232253</v>
      </c>
      <c r="AA301" s="24">
        <v>0</v>
      </c>
      <c r="AB301" s="24">
        <v>0</v>
      </c>
      <c r="AC301" s="24">
        <v>44041431</v>
      </c>
      <c r="AD301" s="24">
        <v>102014881</v>
      </c>
      <c r="AE301" s="24">
        <v>0</v>
      </c>
      <c r="AF301" s="24">
        <v>90183579</v>
      </c>
      <c r="AG301" s="24">
        <v>128918537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02">
        <v>658194730</v>
      </c>
    </row>
    <row r="302" spans="1:39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4">
        <v>0</v>
      </c>
      <c r="AM302" s="202">
        <v>0</v>
      </c>
    </row>
    <row r="303" spans="1:39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327764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02">
        <v>327764</v>
      </c>
    </row>
    <row r="304" spans="1:39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6556675</v>
      </c>
      <c r="M304" s="24">
        <v>0</v>
      </c>
      <c r="N304" s="24">
        <v>0</v>
      </c>
      <c r="O304" s="24">
        <v>0</v>
      </c>
      <c r="P304" s="24">
        <v>243818</v>
      </c>
      <c r="Q304" s="24">
        <v>121909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4371098</v>
      </c>
      <c r="AA304" s="24">
        <v>0</v>
      </c>
      <c r="AB304" s="24">
        <v>0</v>
      </c>
      <c r="AC304" s="24">
        <v>6556675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4">
        <v>0</v>
      </c>
      <c r="AM304" s="202">
        <v>17850175</v>
      </c>
    </row>
    <row r="305" spans="1:39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4">
        <v>0</v>
      </c>
      <c r="AM305" s="202">
        <v>0</v>
      </c>
    </row>
    <row r="306" spans="1:39" s="6" customFormat="1" ht="14.4" x14ac:dyDescent="0.3">
      <c r="A306" s="65" t="s">
        <v>1051</v>
      </c>
      <c r="B306" s="25" t="s">
        <v>151</v>
      </c>
      <c r="C306" s="24">
        <v>1253055</v>
      </c>
      <c r="D306" s="24">
        <v>784110</v>
      </c>
      <c r="E306" s="24">
        <v>0</v>
      </c>
      <c r="F306" s="24">
        <v>0</v>
      </c>
      <c r="G306" s="24">
        <v>0</v>
      </c>
      <c r="H306" s="24">
        <v>9160370</v>
      </c>
      <c r="I306" s="24">
        <v>0</v>
      </c>
      <c r="J306" s="24">
        <v>0</v>
      </c>
      <c r="K306" s="24">
        <v>0</v>
      </c>
      <c r="L306" s="24">
        <v>61236953</v>
      </c>
      <c r="M306" s="24">
        <v>818718</v>
      </c>
      <c r="N306" s="24">
        <v>0</v>
      </c>
      <c r="O306" s="24">
        <v>0</v>
      </c>
      <c r="P306" s="24">
        <v>745962</v>
      </c>
      <c r="Q306" s="24">
        <v>14439390</v>
      </c>
      <c r="R306" s="24">
        <v>0</v>
      </c>
      <c r="S306" s="24">
        <v>0</v>
      </c>
      <c r="T306" s="24">
        <v>0</v>
      </c>
      <c r="U306" s="24">
        <v>102583876</v>
      </c>
      <c r="V306" s="24">
        <v>0</v>
      </c>
      <c r="W306" s="24">
        <v>0</v>
      </c>
      <c r="X306" s="24">
        <v>26687413</v>
      </c>
      <c r="Y306" s="24">
        <v>0</v>
      </c>
      <c r="Z306" s="24">
        <v>4983280</v>
      </c>
      <c r="AA306" s="24">
        <v>0</v>
      </c>
      <c r="AB306" s="24">
        <v>0</v>
      </c>
      <c r="AC306" s="24">
        <v>12516008</v>
      </c>
      <c r="AD306" s="24">
        <v>0</v>
      </c>
      <c r="AE306" s="24">
        <v>0</v>
      </c>
      <c r="AF306" s="24">
        <v>6082090</v>
      </c>
      <c r="AG306" s="24">
        <v>441234</v>
      </c>
      <c r="AH306" s="24">
        <v>0</v>
      </c>
      <c r="AI306" s="24">
        <v>0</v>
      </c>
      <c r="AJ306" s="24">
        <v>0</v>
      </c>
      <c r="AK306" s="24">
        <v>0</v>
      </c>
      <c r="AL306" s="24">
        <v>0</v>
      </c>
      <c r="AM306" s="202">
        <v>241732459</v>
      </c>
    </row>
    <row r="307" spans="1:39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4085421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1109093</v>
      </c>
      <c r="AA307" s="24">
        <v>0</v>
      </c>
      <c r="AB307" s="24">
        <v>0</v>
      </c>
      <c r="AC307" s="24">
        <v>2218399</v>
      </c>
      <c r="AD307" s="24">
        <v>0</v>
      </c>
      <c r="AE307" s="24">
        <v>0</v>
      </c>
      <c r="AF307" s="24">
        <v>0</v>
      </c>
      <c r="AG307" s="24">
        <v>932736</v>
      </c>
      <c r="AH307" s="24">
        <v>0</v>
      </c>
      <c r="AI307" s="24">
        <v>0</v>
      </c>
      <c r="AJ307" s="24">
        <v>0</v>
      </c>
      <c r="AK307" s="24">
        <v>0</v>
      </c>
      <c r="AL307" s="24">
        <v>0</v>
      </c>
      <c r="AM307" s="202">
        <v>8345649</v>
      </c>
    </row>
    <row r="308" spans="1:39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4">
        <v>0</v>
      </c>
      <c r="AM308" s="202">
        <v>0</v>
      </c>
    </row>
    <row r="309" spans="1:39" s="6" customFormat="1" ht="14.4" x14ac:dyDescent="0.3">
      <c r="A309" s="65" t="s">
        <v>1054</v>
      </c>
      <c r="B309" s="25" t="s">
        <v>154</v>
      </c>
      <c r="C309" s="24">
        <v>86921098</v>
      </c>
      <c r="D309" s="24">
        <v>0</v>
      </c>
      <c r="E309" s="24">
        <v>3713633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80343565</v>
      </c>
      <c r="M309" s="24">
        <v>5871806</v>
      </c>
      <c r="N309" s="24">
        <v>44433566</v>
      </c>
      <c r="O309" s="24">
        <v>0</v>
      </c>
      <c r="P309" s="24">
        <v>5584712</v>
      </c>
      <c r="Q309" s="24">
        <v>0</v>
      </c>
      <c r="R309" s="24">
        <v>3935474</v>
      </c>
      <c r="S309" s="24">
        <v>1456991</v>
      </c>
      <c r="T309" s="24">
        <v>0</v>
      </c>
      <c r="U309" s="24">
        <v>6342336</v>
      </c>
      <c r="V309" s="24">
        <v>3973176</v>
      </c>
      <c r="W309" s="24">
        <v>0</v>
      </c>
      <c r="X309" s="24">
        <v>3968254</v>
      </c>
      <c r="Y309" s="24">
        <v>1492723</v>
      </c>
      <c r="Z309" s="24">
        <v>28475315</v>
      </c>
      <c r="AA309" s="24">
        <v>0</v>
      </c>
      <c r="AB309" s="24">
        <v>0</v>
      </c>
      <c r="AC309" s="24">
        <v>0</v>
      </c>
      <c r="AD309" s="24">
        <v>78018287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4">
        <v>0</v>
      </c>
      <c r="AM309" s="202">
        <v>354530936</v>
      </c>
    </row>
    <row r="310" spans="1:39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16235385</v>
      </c>
      <c r="R310" s="24">
        <v>0</v>
      </c>
      <c r="S310" s="24">
        <v>10558695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4">
        <v>0</v>
      </c>
      <c r="AM310" s="202">
        <v>26794080</v>
      </c>
    </row>
    <row r="311" spans="1:39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282431052</v>
      </c>
      <c r="V311" s="24">
        <v>0</v>
      </c>
      <c r="W311" s="24">
        <v>0</v>
      </c>
      <c r="X311" s="24">
        <v>0</v>
      </c>
      <c r="Y311" s="24">
        <v>0</v>
      </c>
      <c r="Z311" s="24">
        <v>161944509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784698598</v>
      </c>
      <c r="AI311" s="24">
        <v>0</v>
      </c>
      <c r="AJ311" s="24">
        <v>0</v>
      </c>
      <c r="AK311" s="24">
        <v>0</v>
      </c>
      <c r="AL311" s="24">
        <v>0</v>
      </c>
      <c r="AM311" s="202">
        <v>1229074159</v>
      </c>
    </row>
    <row r="312" spans="1:39" s="6" customFormat="1" ht="14.4" x14ac:dyDescent="0.3">
      <c r="A312" s="95" t="s">
        <v>1057</v>
      </c>
      <c r="B312" s="96" t="s">
        <v>156</v>
      </c>
      <c r="C312" s="97">
        <v>90632056</v>
      </c>
      <c r="D312" s="97">
        <v>90680256</v>
      </c>
      <c r="E312" s="97">
        <v>12792788</v>
      </c>
      <c r="F312" s="97">
        <v>0</v>
      </c>
      <c r="G312" s="97">
        <v>7282131</v>
      </c>
      <c r="H312" s="97">
        <v>100493191</v>
      </c>
      <c r="I312" s="97">
        <v>41520464</v>
      </c>
      <c r="J312" s="97">
        <v>3688297</v>
      </c>
      <c r="K312" s="97">
        <v>0</v>
      </c>
      <c r="L312" s="97">
        <v>421167165</v>
      </c>
      <c r="M312" s="97">
        <v>291219843</v>
      </c>
      <c r="N312" s="97">
        <v>44433566</v>
      </c>
      <c r="O312" s="97">
        <v>0</v>
      </c>
      <c r="P312" s="97">
        <v>93172175</v>
      </c>
      <c r="Q312" s="97">
        <v>45765618</v>
      </c>
      <c r="R312" s="97">
        <v>243838351</v>
      </c>
      <c r="S312" s="97">
        <v>12452731</v>
      </c>
      <c r="T312" s="97">
        <v>1086106</v>
      </c>
      <c r="U312" s="97">
        <v>391920675</v>
      </c>
      <c r="V312" s="97">
        <v>25398032</v>
      </c>
      <c r="W312" s="97">
        <v>249131</v>
      </c>
      <c r="X312" s="97">
        <v>3140413597</v>
      </c>
      <c r="Y312" s="97">
        <v>3122625</v>
      </c>
      <c r="Z312" s="97">
        <v>671805759</v>
      </c>
      <c r="AA312" s="97">
        <v>1481548</v>
      </c>
      <c r="AB312" s="97">
        <v>0</v>
      </c>
      <c r="AC312" s="97">
        <v>387946295</v>
      </c>
      <c r="AD312" s="97">
        <v>180682293</v>
      </c>
      <c r="AE312" s="97">
        <v>334789</v>
      </c>
      <c r="AF312" s="97">
        <v>99498041</v>
      </c>
      <c r="AG312" s="97">
        <v>131448896</v>
      </c>
      <c r="AH312" s="97">
        <v>1005347748</v>
      </c>
      <c r="AI312" s="97">
        <v>0</v>
      </c>
      <c r="AJ312" s="97">
        <v>0</v>
      </c>
      <c r="AK312" s="97">
        <v>0</v>
      </c>
      <c r="AL312" s="97">
        <v>0</v>
      </c>
      <c r="AM312" s="203">
        <v>7539874167</v>
      </c>
    </row>
    <row r="313" spans="1:39" s="6" customFormat="1" ht="14.4" x14ac:dyDescent="0.3">
      <c r="A313" s="65" t="s">
        <v>1058</v>
      </c>
      <c r="B313" s="25" t="s">
        <v>143</v>
      </c>
      <c r="C313" s="24">
        <v>0</v>
      </c>
      <c r="D313" s="24">
        <v>3388997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501081</v>
      </c>
      <c r="O313" s="24">
        <v>62584456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543308</v>
      </c>
      <c r="W313" s="24">
        <v>0</v>
      </c>
      <c r="X313" s="24">
        <v>0</v>
      </c>
      <c r="Y313" s="24">
        <v>0</v>
      </c>
      <c r="Z313" s="24">
        <v>0</v>
      </c>
      <c r="AA313" s="24">
        <v>3669189675</v>
      </c>
      <c r="AB313" s="24">
        <v>0</v>
      </c>
      <c r="AC313" s="24">
        <v>0</v>
      </c>
      <c r="AD313" s="24">
        <v>0</v>
      </c>
      <c r="AE313" s="24">
        <v>0</v>
      </c>
      <c r="AF313" s="24">
        <v>2368300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4">
        <v>0</v>
      </c>
      <c r="AM313" s="202">
        <v>3738575817</v>
      </c>
    </row>
    <row r="314" spans="1:39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2379647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4">
        <v>0</v>
      </c>
      <c r="AM314" s="202">
        <v>2379647</v>
      </c>
    </row>
    <row r="315" spans="1:39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02">
        <v>0</v>
      </c>
    </row>
    <row r="316" spans="1:39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3388334</v>
      </c>
      <c r="L316" s="24">
        <v>0</v>
      </c>
      <c r="M316" s="24">
        <v>570000</v>
      </c>
      <c r="N316" s="24">
        <v>0</v>
      </c>
      <c r="O316" s="24">
        <v>1861104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2842968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2143637</v>
      </c>
      <c r="AH316" s="24">
        <v>0</v>
      </c>
      <c r="AI316" s="24">
        <v>0</v>
      </c>
      <c r="AJ316" s="24">
        <v>0</v>
      </c>
      <c r="AK316" s="24">
        <v>0</v>
      </c>
      <c r="AL316" s="24">
        <v>0</v>
      </c>
      <c r="AM316" s="202">
        <v>10806043</v>
      </c>
    </row>
    <row r="317" spans="1:39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4">
        <v>0</v>
      </c>
      <c r="AM317" s="202">
        <v>0</v>
      </c>
    </row>
    <row r="318" spans="1:39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4">
        <v>0</v>
      </c>
      <c r="AM318" s="202">
        <v>0</v>
      </c>
    </row>
    <row r="319" spans="1:39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4">
        <v>0</v>
      </c>
      <c r="AM319" s="202">
        <v>0</v>
      </c>
    </row>
    <row r="320" spans="1:39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4">
        <v>0</v>
      </c>
      <c r="AM320" s="202">
        <v>0</v>
      </c>
    </row>
    <row r="321" spans="1:39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775825</v>
      </c>
      <c r="W321" s="24">
        <v>0</v>
      </c>
      <c r="X321" s="24">
        <v>0</v>
      </c>
      <c r="Y321" s="24">
        <v>0</v>
      </c>
      <c r="Z321" s="24">
        <v>0</v>
      </c>
      <c r="AA321" s="24">
        <v>28294123</v>
      </c>
      <c r="AB321" s="24">
        <v>0</v>
      </c>
      <c r="AC321" s="24">
        <v>0</v>
      </c>
      <c r="AD321" s="24">
        <v>0</v>
      </c>
      <c r="AE321" s="24">
        <v>0</v>
      </c>
      <c r="AF321" s="24">
        <v>1424272</v>
      </c>
      <c r="AG321" s="24">
        <v>2541841</v>
      </c>
      <c r="AH321" s="24">
        <v>0</v>
      </c>
      <c r="AI321" s="24">
        <v>0</v>
      </c>
      <c r="AJ321" s="24">
        <v>0</v>
      </c>
      <c r="AK321" s="24">
        <v>0</v>
      </c>
      <c r="AL321" s="24">
        <v>0</v>
      </c>
      <c r="AM321" s="202">
        <v>33036061</v>
      </c>
    </row>
    <row r="322" spans="1:39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4">
        <v>0</v>
      </c>
      <c r="AM322" s="202">
        <v>0</v>
      </c>
    </row>
    <row r="323" spans="1:39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02">
        <v>0</v>
      </c>
    </row>
    <row r="324" spans="1:39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4">
        <v>0</v>
      </c>
      <c r="AM324" s="202">
        <v>0</v>
      </c>
    </row>
    <row r="325" spans="1:39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4">
        <v>0</v>
      </c>
      <c r="AM325" s="202">
        <v>0</v>
      </c>
    </row>
    <row r="326" spans="1:39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02">
        <v>0</v>
      </c>
    </row>
    <row r="327" spans="1:39" s="6" customFormat="1" ht="14.4" x14ac:dyDescent="0.3">
      <c r="A327" s="95" t="s">
        <v>1072</v>
      </c>
      <c r="B327" s="96" t="s">
        <v>157</v>
      </c>
      <c r="C327" s="97">
        <v>0</v>
      </c>
      <c r="D327" s="97">
        <v>3388997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3388334</v>
      </c>
      <c r="L327" s="97">
        <v>0</v>
      </c>
      <c r="M327" s="97">
        <v>570000</v>
      </c>
      <c r="N327" s="97">
        <v>501081</v>
      </c>
      <c r="O327" s="97">
        <v>64445560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6541748</v>
      </c>
      <c r="W327" s="97">
        <v>0</v>
      </c>
      <c r="X327" s="97">
        <v>0</v>
      </c>
      <c r="Y327" s="97">
        <v>0</v>
      </c>
      <c r="Z327" s="97">
        <v>0</v>
      </c>
      <c r="AA327" s="97">
        <v>3697483798</v>
      </c>
      <c r="AB327" s="97">
        <v>0</v>
      </c>
      <c r="AC327" s="97">
        <v>0</v>
      </c>
      <c r="AD327" s="97">
        <v>0</v>
      </c>
      <c r="AE327" s="97">
        <v>0</v>
      </c>
      <c r="AF327" s="97">
        <v>3792572</v>
      </c>
      <c r="AG327" s="97">
        <v>4685478</v>
      </c>
      <c r="AH327" s="97">
        <v>0</v>
      </c>
      <c r="AI327" s="97">
        <v>0</v>
      </c>
      <c r="AJ327" s="97">
        <v>0</v>
      </c>
      <c r="AK327" s="97">
        <v>0</v>
      </c>
      <c r="AL327" s="97">
        <v>0</v>
      </c>
      <c r="AM327" s="203">
        <v>3784797568</v>
      </c>
    </row>
    <row r="328" spans="1:39" s="6" customFormat="1" ht="14.4" collapsed="1" x14ac:dyDescent="0.3">
      <c r="A328" s="66" t="s">
        <v>61</v>
      </c>
      <c r="B328" s="30" t="s">
        <v>96</v>
      </c>
      <c r="C328" s="31">
        <v>90632056</v>
      </c>
      <c r="D328" s="31">
        <v>94069253</v>
      </c>
      <c r="E328" s="31">
        <v>12792788</v>
      </c>
      <c r="F328" s="31">
        <v>0</v>
      </c>
      <c r="G328" s="31">
        <v>7282131</v>
      </c>
      <c r="H328" s="31">
        <v>100493191</v>
      </c>
      <c r="I328" s="31">
        <v>41520464</v>
      </c>
      <c r="J328" s="31">
        <v>3688297</v>
      </c>
      <c r="K328" s="31">
        <v>3388334</v>
      </c>
      <c r="L328" s="31">
        <v>421167165</v>
      </c>
      <c r="M328" s="31">
        <v>291789843</v>
      </c>
      <c r="N328" s="31">
        <v>44934647</v>
      </c>
      <c r="O328" s="31">
        <v>64445560</v>
      </c>
      <c r="P328" s="31">
        <v>93172175</v>
      </c>
      <c r="Q328" s="31">
        <v>45765618</v>
      </c>
      <c r="R328" s="31">
        <v>243838351</v>
      </c>
      <c r="S328" s="31">
        <v>12452731</v>
      </c>
      <c r="T328" s="31">
        <v>1086106</v>
      </c>
      <c r="U328" s="31">
        <v>391920675</v>
      </c>
      <c r="V328" s="31">
        <v>31939780</v>
      </c>
      <c r="W328" s="31">
        <v>249131</v>
      </c>
      <c r="X328" s="31">
        <v>3140413597</v>
      </c>
      <c r="Y328" s="31">
        <v>3122625</v>
      </c>
      <c r="Z328" s="31">
        <v>671805759</v>
      </c>
      <c r="AA328" s="31">
        <v>3698965346</v>
      </c>
      <c r="AB328" s="31">
        <v>0</v>
      </c>
      <c r="AC328" s="31">
        <v>387946295</v>
      </c>
      <c r="AD328" s="31">
        <v>180682293</v>
      </c>
      <c r="AE328" s="31">
        <v>334789</v>
      </c>
      <c r="AF328" s="31">
        <v>103290613</v>
      </c>
      <c r="AG328" s="31">
        <v>136134374</v>
      </c>
      <c r="AH328" s="31">
        <v>1005347748</v>
      </c>
      <c r="AI328" s="31">
        <v>0</v>
      </c>
      <c r="AJ328" s="31">
        <v>0</v>
      </c>
      <c r="AK328" s="31">
        <v>0</v>
      </c>
      <c r="AL328" s="31">
        <v>0</v>
      </c>
      <c r="AM328" s="204">
        <v>11324671735</v>
      </c>
    </row>
    <row r="329" spans="1:39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4">
        <v>0</v>
      </c>
      <c r="AM329" s="202">
        <v>0</v>
      </c>
    </row>
    <row r="330" spans="1:39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4">
        <v>0</v>
      </c>
      <c r="AM330" s="202">
        <v>0</v>
      </c>
    </row>
    <row r="331" spans="1:39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129729624</v>
      </c>
      <c r="AI331" s="24">
        <v>0</v>
      </c>
      <c r="AJ331" s="24">
        <v>0</v>
      </c>
      <c r="AK331" s="24">
        <v>0</v>
      </c>
      <c r="AL331" s="24">
        <v>0</v>
      </c>
      <c r="AM331" s="202">
        <v>129729624</v>
      </c>
    </row>
    <row r="332" spans="1:39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4">
        <v>0</v>
      </c>
      <c r="AM332" s="202">
        <v>0</v>
      </c>
    </row>
    <row r="333" spans="1:39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02">
        <v>0</v>
      </c>
    </row>
    <row r="334" spans="1:39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4">
        <v>0</v>
      </c>
      <c r="AM334" s="202">
        <v>0</v>
      </c>
    </row>
    <row r="335" spans="1:39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4">
        <v>0</v>
      </c>
      <c r="AM335" s="202">
        <v>0</v>
      </c>
    </row>
    <row r="336" spans="1:39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4">
        <v>0</v>
      </c>
      <c r="AM336" s="202">
        <v>0</v>
      </c>
    </row>
    <row r="337" spans="1:39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634787782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4">
        <v>0</v>
      </c>
      <c r="AM337" s="202">
        <v>634787782</v>
      </c>
    </row>
    <row r="338" spans="1:39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4">
        <v>0</v>
      </c>
      <c r="AM338" s="202">
        <v>0</v>
      </c>
    </row>
    <row r="339" spans="1:39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02">
        <v>0</v>
      </c>
    </row>
    <row r="340" spans="1:39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4">
        <v>0</v>
      </c>
      <c r="AM340" s="202">
        <v>0</v>
      </c>
    </row>
    <row r="341" spans="1:39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02">
        <v>0</v>
      </c>
    </row>
    <row r="342" spans="1:39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181751877</v>
      </c>
      <c r="AI342" s="24">
        <v>0</v>
      </c>
      <c r="AJ342" s="24">
        <v>0</v>
      </c>
      <c r="AK342" s="24">
        <v>0</v>
      </c>
      <c r="AL342" s="24">
        <v>0</v>
      </c>
      <c r="AM342" s="202">
        <v>181751877</v>
      </c>
    </row>
    <row r="343" spans="1:39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634787782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311481501</v>
      </c>
      <c r="AI343" s="97">
        <v>0</v>
      </c>
      <c r="AJ343" s="97">
        <v>0</v>
      </c>
      <c r="AK343" s="97">
        <v>0</v>
      </c>
      <c r="AL343" s="97">
        <v>0</v>
      </c>
      <c r="AM343" s="203">
        <v>946269283</v>
      </c>
    </row>
    <row r="344" spans="1:39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4">
        <v>0</v>
      </c>
      <c r="AM344" s="202">
        <v>0</v>
      </c>
    </row>
    <row r="345" spans="1:39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4">
        <v>0</v>
      </c>
      <c r="AM345" s="202">
        <v>0</v>
      </c>
    </row>
    <row r="346" spans="1:39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4">
        <v>0</v>
      </c>
      <c r="AM346" s="202">
        <v>0</v>
      </c>
    </row>
    <row r="347" spans="1:39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4">
        <v>0</v>
      </c>
      <c r="AM347" s="202">
        <v>0</v>
      </c>
    </row>
    <row r="348" spans="1:39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4">
        <v>0</v>
      </c>
      <c r="AM348" s="202">
        <v>0</v>
      </c>
    </row>
    <row r="349" spans="1:39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4">
        <v>0</v>
      </c>
      <c r="AM349" s="202">
        <v>0</v>
      </c>
    </row>
    <row r="350" spans="1:39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4">
        <v>0</v>
      </c>
      <c r="AM350" s="202">
        <v>0</v>
      </c>
    </row>
    <row r="351" spans="1:39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4">
        <v>0</v>
      </c>
      <c r="AM351" s="202">
        <v>0</v>
      </c>
    </row>
    <row r="352" spans="1:39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02">
        <v>0</v>
      </c>
    </row>
    <row r="353" spans="1:39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4">
        <v>0</v>
      </c>
      <c r="AM353" s="202">
        <v>0</v>
      </c>
    </row>
    <row r="354" spans="1:39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4">
        <v>0</v>
      </c>
      <c r="AM354" s="202">
        <v>0</v>
      </c>
    </row>
    <row r="355" spans="1:39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4">
        <v>0</v>
      </c>
      <c r="AM355" s="202">
        <v>0</v>
      </c>
    </row>
    <row r="356" spans="1:39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4">
        <v>0</v>
      </c>
      <c r="AM356" s="202">
        <v>0</v>
      </c>
    </row>
    <row r="357" spans="1:39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02">
        <v>0</v>
      </c>
    </row>
    <row r="358" spans="1:39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97">
        <v>0</v>
      </c>
      <c r="AM358" s="203">
        <v>0</v>
      </c>
    </row>
    <row r="359" spans="1:39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02">
        <v>0</v>
      </c>
    </row>
    <row r="360" spans="1:39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4">
        <v>0</v>
      </c>
      <c r="AM360" s="202">
        <v>0</v>
      </c>
    </row>
    <row r="361" spans="1:39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4">
        <v>0</v>
      </c>
      <c r="AM361" s="202">
        <v>0</v>
      </c>
    </row>
    <row r="362" spans="1:39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02">
        <v>0</v>
      </c>
    </row>
    <row r="363" spans="1:39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02">
        <v>0</v>
      </c>
    </row>
    <row r="364" spans="1:39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4">
        <v>0</v>
      </c>
      <c r="AM364" s="202">
        <v>0</v>
      </c>
    </row>
    <row r="365" spans="1:39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4">
        <v>0</v>
      </c>
      <c r="AM365" s="202">
        <v>0</v>
      </c>
    </row>
    <row r="366" spans="1:39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02">
        <v>0</v>
      </c>
    </row>
    <row r="367" spans="1:39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02">
        <v>0</v>
      </c>
    </row>
    <row r="368" spans="1:39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4">
        <v>0</v>
      </c>
      <c r="AM368" s="202">
        <v>0</v>
      </c>
    </row>
    <row r="369" spans="1:39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4">
        <v>0</v>
      </c>
      <c r="AM369" s="202">
        <v>0</v>
      </c>
    </row>
    <row r="370" spans="1:39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4">
        <v>0</v>
      </c>
      <c r="AM370" s="202">
        <v>0</v>
      </c>
    </row>
    <row r="371" spans="1:39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02">
        <v>0</v>
      </c>
    </row>
    <row r="372" spans="1:39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4">
        <v>0</v>
      </c>
      <c r="AM372" s="202">
        <v>0</v>
      </c>
    </row>
    <row r="373" spans="1:39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97">
        <v>0</v>
      </c>
      <c r="AM373" s="203">
        <v>0</v>
      </c>
    </row>
    <row r="374" spans="1:39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634787782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311481501</v>
      </c>
      <c r="AI374" s="31">
        <v>0</v>
      </c>
      <c r="AJ374" s="31">
        <v>0</v>
      </c>
      <c r="AK374" s="31">
        <v>0</v>
      </c>
      <c r="AL374" s="31">
        <v>0</v>
      </c>
      <c r="AM374" s="204">
        <v>946269283</v>
      </c>
    </row>
    <row r="375" spans="1:39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02">
        <v>0</v>
      </c>
    </row>
    <row r="376" spans="1:39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4">
        <v>0</v>
      </c>
      <c r="AM376" s="202">
        <v>0</v>
      </c>
    </row>
    <row r="377" spans="1:39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4">
        <v>0</v>
      </c>
      <c r="AM377" s="202">
        <v>0</v>
      </c>
    </row>
    <row r="378" spans="1:39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4">
        <v>0</v>
      </c>
      <c r="AM378" s="202">
        <v>0</v>
      </c>
    </row>
    <row r="379" spans="1:39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02">
        <v>0</v>
      </c>
    </row>
    <row r="380" spans="1:39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4">
        <v>0</v>
      </c>
      <c r="AM380" s="202">
        <v>0</v>
      </c>
    </row>
    <row r="381" spans="1:39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02">
        <v>0</v>
      </c>
    </row>
    <row r="382" spans="1:39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4">
        <v>0</v>
      </c>
      <c r="AM382" s="202">
        <v>0</v>
      </c>
    </row>
    <row r="383" spans="1:39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02">
        <v>0</v>
      </c>
    </row>
    <row r="384" spans="1:39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4">
        <v>0</v>
      </c>
      <c r="AM384" s="202">
        <v>0</v>
      </c>
    </row>
    <row r="385" spans="1:39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4">
        <v>0</v>
      </c>
      <c r="AM385" s="202">
        <v>0</v>
      </c>
    </row>
    <row r="386" spans="1:39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4">
        <v>0</v>
      </c>
      <c r="AM386" s="202">
        <v>0</v>
      </c>
    </row>
    <row r="387" spans="1:39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4">
        <v>0</v>
      </c>
      <c r="AM387" s="202">
        <v>0</v>
      </c>
    </row>
    <row r="388" spans="1:39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4">
        <v>0</v>
      </c>
      <c r="AM388" s="202">
        <v>0</v>
      </c>
    </row>
    <row r="389" spans="1:39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97">
        <v>0</v>
      </c>
      <c r="AM389" s="203">
        <v>0</v>
      </c>
    </row>
    <row r="390" spans="1:39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4">
        <v>0</v>
      </c>
      <c r="AM390" s="202">
        <v>0</v>
      </c>
    </row>
    <row r="391" spans="1:39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4">
        <v>0</v>
      </c>
      <c r="AM391" s="202">
        <v>0</v>
      </c>
    </row>
    <row r="392" spans="1:39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4">
        <v>0</v>
      </c>
      <c r="AM392" s="202">
        <v>0</v>
      </c>
    </row>
    <row r="393" spans="1:39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4">
        <v>0</v>
      </c>
      <c r="AM393" s="202">
        <v>0</v>
      </c>
    </row>
    <row r="394" spans="1:39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4">
        <v>0</v>
      </c>
      <c r="AM394" s="202">
        <v>0</v>
      </c>
    </row>
    <row r="395" spans="1:39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4">
        <v>0</v>
      </c>
      <c r="AM395" s="202">
        <v>0</v>
      </c>
    </row>
    <row r="396" spans="1:39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4">
        <v>0</v>
      </c>
      <c r="AM396" s="202">
        <v>0</v>
      </c>
    </row>
    <row r="397" spans="1:39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02">
        <v>0</v>
      </c>
    </row>
    <row r="398" spans="1:39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4">
        <v>0</v>
      </c>
      <c r="AM398" s="202">
        <v>0</v>
      </c>
    </row>
    <row r="399" spans="1:39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02">
        <v>0</v>
      </c>
    </row>
    <row r="400" spans="1:39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4">
        <v>0</v>
      </c>
      <c r="AM400" s="202">
        <v>0</v>
      </c>
    </row>
    <row r="401" spans="1:39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4">
        <v>0</v>
      </c>
      <c r="AM401" s="202">
        <v>0</v>
      </c>
    </row>
    <row r="402" spans="1:39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4">
        <v>0</v>
      </c>
      <c r="AM402" s="202">
        <v>0</v>
      </c>
    </row>
    <row r="403" spans="1:39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02">
        <v>0</v>
      </c>
    </row>
    <row r="404" spans="1:39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97">
        <v>0</v>
      </c>
      <c r="AM404" s="203">
        <v>0</v>
      </c>
    </row>
    <row r="405" spans="1:39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31">
        <v>0</v>
      </c>
      <c r="AM405" s="204">
        <v>0</v>
      </c>
    </row>
    <row r="406" spans="1:39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4">
        <v>0</v>
      </c>
      <c r="AM406" s="202">
        <v>0</v>
      </c>
    </row>
    <row r="407" spans="1:39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02">
        <v>0</v>
      </c>
    </row>
    <row r="408" spans="1:39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02">
        <v>0</v>
      </c>
    </row>
    <row r="409" spans="1:39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02">
        <v>0</v>
      </c>
    </row>
    <row r="410" spans="1:39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4">
        <v>0</v>
      </c>
      <c r="AM410" s="202">
        <v>0</v>
      </c>
    </row>
    <row r="411" spans="1:39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02">
        <v>0</v>
      </c>
    </row>
    <row r="412" spans="1:39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4">
        <v>0</v>
      </c>
      <c r="AM412" s="202">
        <v>0</v>
      </c>
    </row>
    <row r="413" spans="1:39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4">
        <v>0</v>
      </c>
      <c r="AM413" s="202">
        <v>0</v>
      </c>
    </row>
    <row r="414" spans="1:39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4">
        <v>0</v>
      </c>
      <c r="AM414" s="202">
        <v>0</v>
      </c>
    </row>
    <row r="415" spans="1:39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02">
        <v>0</v>
      </c>
    </row>
    <row r="416" spans="1:39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02">
        <v>0</v>
      </c>
    </row>
    <row r="417" spans="1:39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4">
        <v>0</v>
      </c>
      <c r="AM417" s="202">
        <v>0</v>
      </c>
    </row>
    <row r="418" spans="1:39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4">
        <v>0</v>
      </c>
      <c r="AM418" s="202">
        <v>0</v>
      </c>
    </row>
    <row r="419" spans="1:39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02">
        <v>0</v>
      </c>
    </row>
    <row r="420" spans="1:39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97">
        <v>0</v>
      </c>
      <c r="AM420" s="203">
        <v>0</v>
      </c>
    </row>
    <row r="421" spans="1:39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02">
        <v>0</v>
      </c>
    </row>
    <row r="422" spans="1:39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4">
        <v>0</v>
      </c>
      <c r="AM422" s="202">
        <v>0</v>
      </c>
    </row>
    <row r="423" spans="1:39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02">
        <v>0</v>
      </c>
    </row>
    <row r="424" spans="1:39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4">
        <v>0</v>
      </c>
      <c r="AM424" s="202">
        <v>0</v>
      </c>
    </row>
    <row r="425" spans="1:39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02">
        <v>0</v>
      </c>
    </row>
    <row r="426" spans="1:39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4">
        <v>0</v>
      </c>
      <c r="AM426" s="202">
        <v>0</v>
      </c>
    </row>
    <row r="427" spans="1:39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4">
        <v>0</v>
      </c>
      <c r="AM427" s="202">
        <v>0</v>
      </c>
    </row>
    <row r="428" spans="1:39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4">
        <v>0</v>
      </c>
      <c r="AM428" s="202">
        <v>0</v>
      </c>
    </row>
    <row r="429" spans="1:39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02">
        <v>0</v>
      </c>
    </row>
    <row r="430" spans="1:39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4">
        <v>0</v>
      </c>
      <c r="AM430" s="202">
        <v>0</v>
      </c>
    </row>
    <row r="431" spans="1:39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4">
        <v>0</v>
      </c>
      <c r="AM431" s="202">
        <v>0</v>
      </c>
    </row>
    <row r="432" spans="1:39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0</v>
      </c>
      <c r="AM432" s="202">
        <v>0</v>
      </c>
    </row>
    <row r="433" spans="1:39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02">
        <v>0</v>
      </c>
    </row>
    <row r="434" spans="1:39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4">
        <v>0</v>
      </c>
      <c r="AM434" s="202">
        <v>0</v>
      </c>
    </row>
    <row r="435" spans="1:39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97">
        <v>0</v>
      </c>
      <c r="AM435" s="203">
        <v>0</v>
      </c>
    </row>
    <row r="436" spans="1:39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4">
        <v>0</v>
      </c>
      <c r="AM436" s="202">
        <v>0</v>
      </c>
    </row>
    <row r="437" spans="1:39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4">
        <v>0</v>
      </c>
      <c r="AM437" s="202">
        <v>0</v>
      </c>
    </row>
    <row r="438" spans="1:39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02">
        <v>0</v>
      </c>
    </row>
    <row r="439" spans="1:39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02">
        <v>0</v>
      </c>
    </row>
    <row r="440" spans="1:39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4">
        <v>0</v>
      </c>
      <c r="AM440" s="202">
        <v>0</v>
      </c>
    </row>
    <row r="441" spans="1:39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4">
        <v>0</v>
      </c>
      <c r="AM441" s="202">
        <v>0</v>
      </c>
    </row>
    <row r="442" spans="1:39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4">
        <v>0</v>
      </c>
      <c r="AM442" s="202">
        <v>0</v>
      </c>
    </row>
    <row r="443" spans="1:39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4">
        <v>0</v>
      </c>
      <c r="AM443" s="202">
        <v>0</v>
      </c>
    </row>
    <row r="444" spans="1:39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4">
        <v>0</v>
      </c>
      <c r="AM444" s="202">
        <v>0</v>
      </c>
    </row>
    <row r="445" spans="1:39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4">
        <v>0</v>
      </c>
      <c r="AM445" s="202">
        <v>0</v>
      </c>
    </row>
    <row r="446" spans="1:39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4">
        <v>0</v>
      </c>
      <c r="AM446" s="202">
        <v>0</v>
      </c>
    </row>
    <row r="447" spans="1:39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02">
        <v>0</v>
      </c>
    </row>
    <row r="448" spans="1:39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4">
        <v>0</v>
      </c>
      <c r="AM448" s="202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0</v>
      </c>
      <c r="AM449" s="202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97">
        <v>0</v>
      </c>
      <c r="AM450" s="203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31">
        <v>0</v>
      </c>
      <c r="AM451" s="204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2145202049</v>
      </c>
      <c r="D452" s="24">
        <v>1278136357</v>
      </c>
      <c r="E452" s="24">
        <v>569116664</v>
      </c>
      <c r="F452" s="24">
        <v>554506675</v>
      </c>
      <c r="G452" s="24">
        <v>1451749996</v>
      </c>
      <c r="H452" s="24">
        <v>4573070000</v>
      </c>
      <c r="I452" s="24">
        <v>1056842135</v>
      </c>
      <c r="J452" s="24">
        <v>451836364</v>
      </c>
      <c r="K452" s="24">
        <v>718113635</v>
      </c>
      <c r="L452" s="24">
        <v>1031222220</v>
      </c>
      <c r="M452" s="24">
        <v>4221634410</v>
      </c>
      <c r="N452" s="24">
        <v>210000000</v>
      </c>
      <c r="O452" s="24">
        <v>42548706</v>
      </c>
      <c r="P452" s="24">
        <v>692909102</v>
      </c>
      <c r="Q452" s="24">
        <v>644345369</v>
      </c>
      <c r="R452" s="24">
        <v>201052087</v>
      </c>
      <c r="S452" s="24">
        <v>120681819</v>
      </c>
      <c r="T452" s="24">
        <v>3129168195</v>
      </c>
      <c r="U452" s="24">
        <v>1457000000</v>
      </c>
      <c r="V452" s="24">
        <v>503500000</v>
      </c>
      <c r="W452" s="24">
        <v>883577520</v>
      </c>
      <c r="X452" s="24">
        <v>845741669</v>
      </c>
      <c r="Y452" s="24">
        <v>1211583333</v>
      </c>
      <c r="Z452" s="24">
        <v>4693931817</v>
      </c>
      <c r="AA452" s="24">
        <v>1200000000</v>
      </c>
      <c r="AB452" s="24">
        <v>830482481</v>
      </c>
      <c r="AC452" s="24">
        <v>4273958862</v>
      </c>
      <c r="AD452" s="24">
        <v>1049647663</v>
      </c>
      <c r="AE452" s="24">
        <v>282388205</v>
      </c>
      <c r="AF452" s="24">
        <v>2433695695</v>
      </c>
      <c r="AG452" s="24">
        <v>966921891</v>
      </c>
      <c r="AH452" s="24">
        <v>2281306110</v>
      </c>
      <c r="AI452" s="24">
        <v>10440000</v>
      </c>
      <c r="AJ452" s="24">
        <v>239650000</v>
      </c>
      <c r="AK452" s="24">
        <v>505000000</v>
      </c>
      <c r="AL452" s="24">
        <v>10000000</v>
      </c>
      <c r="AM452" s="202">
        <v>46770961029</v>
      </c>
    </row>
    <row r="453" spans="1:39" s="6" customFormat="1" ht="14.4" x14ac:dyDescent="0.3">
      <c r="A453" s="65" t="s">
        <v>1194</v>
      </c>
      <c r="B453" s="25" t="s">
        <v>218</v>
      </c>
      <c r="C453" s="24">
        <v>5420093945</v>
      </c>
      <c r="D453" s="24">
        <v>10492850981</v>
      </c>
      <c r="E453" s="24">
        <v>1482687167</v>
      </c>
      <c r="F453" s="24">
        <v>336360743</v>
      </c>
      <c r="G453" s="24">
        <v>9249023876</v>
      </c>
      <c r="H453" s="24">
        <v>21085872894</v>
      </c>
      <c r="I453" s="24">
        <v>3351584956</v>
      </c>
      <c r="J453" s="24">
        <v>2261393167</v>
      </c>
      <c r="K453" s="24">
        <v>6923585065</v>
      </c>
      <c r="L453" s="24">
        <v>19176444003</v>
      </c>
      <c r="M453" s="24">
        <v>6333757578</v>
      </c>
      <c r="N453" s="24">
        <v>3445390764</v>
      </c>
      <c r="O453" s="24">
        <v>5477623917</v>
      </c>
      <c r="P453" s="24">
        <v>4410558814</v>
      </c>
      <c r="Q453" s="24">
        <v>1612561047</v>
      </c>
      <c r="R453" s="24">
        <v>5408621906</v>
      </c>
      <c r="S453" s="24">
        <v>676539374</v>
      </c>
      <c r="T453" s="24">
        <v>11958584417</v>
      </c>
      <c r="U453" s="24">
        <v>23892987406</v>
      </c>
      <c r="V453" s="24">
        <v>4940536926</v>
      </c>
      <c r="W453" s="24">
        <v>4234864415</v>
      </c>
      <c r="X453" s="24">
        <v>7418805600</v>
      </c>
      <c r="Y453" s="24">
        <v>1461788750</v>
      </c>
      <c r="Z453" s="24">
        <v>17167817694</v>
      </c>
      <c r="AA453" s="24">
        <v>14715206453</v>
      </c>
      <c r="AB453" s="24">
        <v>32211565260</v>
      </c>
      <c r="AC453" s="24">
        <v>22341810752</v>
      </c>
      <c r="AD453" s="24">
        <v>11285714044</v>
      </c>
      <c r="AE453" s="24">
        <v>13430684731</v>
      </c>
      <c r="AF453" s="24">
        <v>8413626891</v>
      </c>
      <c r="AG453" s="24">
        <v>5159073276</v>
      </c>
      <c r="AH453" s="24">
        <v>6241028124</v>
      </c>
      <c r="AI453" s="24">
        <v>6816284997</v>
      </c>
      <c r="AJ453" s="24">
        <v>3057078004</v>
      </c>
      <c r="AK453" s="24">
        <v>702739408</v>
      </c>
      <c r="AL453" s="24">
        <v>1183613045</v>
      </c>
      <c r="AM453" s="202">
        <v>303778760390</v>
      </c>
    </row>
    <row r="454" spans="1:39" s="6" customFormat="1" ht="14.4" x14ac:dyDescent="0.3">
      <c r="A454" s="65" t="s">
        <v>1195</v>
      </c>
      <c r="B454" s="25" t="s">
        <v>219</v>
      </c>
      <c r="C454" s="24">
        <v>1130930067</v>
      </c>
      <c r="D454" s="24">
        <v>3649510187</v>
      </c>
      <c r="E454" s="24">
        <v>1142762372</v>
      </c>
      <c r="F454" s="24">
        <v>1333548173</v>
      </c>
      <c r="G454" s="24">
        <v>2184536612</v>
      </c>
      <c r="H454" s="24">
        <v>5003878583</v>
      </c>
      <c r="I454" s="24">
        <v>1174564357</v>
      </c>
      <c r="J454" s="24">
        <v>258452615</v>
      </c>
      <c r="K454" s="24">
        <v>1012180805</v>
      </c>
      <c r="L454" s="24">
        <v>1106783577</v>
      </c>
      <c r="M454" s="24">
        <v>1209763347</v>
      </c>
      <c r="N454" s="24">
        <v>765458516</v>
      </c>
      <c r="O454" s="24">
        <v>1199617635</v>
      </c>
      <c r="P454" s="24">
        <v>1014865552</v>
      </c>
      <c r="Q454" s="24">
        <v>496961012</v>
      </c>
      <c r="R454" s="24">
        <v>1278468317</v>
      </c>
      <c r="S454" s="24">
        <v>587525762</v>
      </c>
      <c r="T454" s="24">
        <v>1205216481</v>
      </c>
      <c r="U454" s="24">
        <v>1811624562</v>
      </c>
      <c r="V454" s="24">
        <v>1006283659</v>
      </c>
      <c r="W454" s="24">
        <v>2255008152</v>
      </c>
      <c r="X454" s="24">
        <v>2339185209</v>
      </c>
      <c r="Y454" s="24">
        <v>1090067673</v>
      </c>
      <c r="Z454" s="24">
        <v>15406608994</v>
      </c>
      <c r="AA454" s="24">
        <v>3882220696</v>
      </c>
      <c r="AB454" s="24">
        <v>3921182493</v>
      </c>
      <c r="AC454" s="24">
        <v>3189518265</v>
      </c>
      <c r="AD454" s="24">
        <v>1175623539</v>
      </c>
      <c r="AE454" s="24">
        <v>3627107984</v>
      </c>
      <c r="AF454" s="24">
        <v>3004284416</v>
      </c>
      <c r="AG454" s="24">
        <v>531018696</v>
      </c>
      <c r="AH454" s="24">
        <v>2467653467</v>
      </c>
      <c r="AI454" s="24">
        <v>1561495065</v>
      </c>
      <c r="AJ454" s="24">
        <v>766671993</v>
      </c>
      <c r="AK454" s="24">
        <v>444107707</v>
      </c>
      <c r="AL454" s="24">
        <v>813654625</v>
      </c>
      <c r="AM454" s="202">
        <v>75048341165</v>
      </c>
    </row>
    <row r="455" spans="1:39" s="6" customFormat="1" ht="14.4" x14ac:dyDescent="0.3">
      <c r="A455" s="65" t="s">
        <v>1196</v>
      </c>
      <c r="B455" s="25" t="s">
        <v>220</v>
      </c>
      <c r="C455" s="24">
        <v>112600658</v>
      </c>
      <c r="D455" s="24">
        <v>2273255719</v>
      </c>
      <c r="E455" s="24">
        <v>62287872</v>
      </c>
      <c r="F455" s="24">
        <v>19412813</v>
      </c>
      <c r="G455" s="24">
        <v>1766403597</v>
      </c>
      <c r="H455" s="24">
        <v>1180079215</v>
      </c>
      <c r="I455" s="24">
        <v>480275971</v>
      </c>
      <c r="J455" s="24">
        <v>117211822</v>
      </c>
      <c r="K455" s="24">
        <v>244443223</v>
      </c>
      <c r="L455" s="24">
        <v>11035261144</v>
      </c>
      <c r="M455" s="24">
        <v>563023173</v>
      </c>
      <c r="N455" s="24">
        <v>107442199</v>
      </c>
      <c r="O455" s="24">
        <v>146344904</v>
      </c>
      <c r="P455" s="24">
        <v>129312048</v>
      </c>
      <c r="Q455" s="24">
        <v>95153966</v>
      </c>
      <c r="R455" s="24">
        <v>67613744</v>
      </c>
      <c r="S455" s="24">
        <v>88433517</v>
      </c>
      <c r="T455" s="24">
        <v>192679555</v>
      </c>
      <c r="U455" s="24">
        <v>833877272</v>
      </c>
      <c r="V455" s="24">
        <v>88706358</v>
      </c>
      <c r="W455" s="24">
        <v>4258277578</v>
      </c>
      <c r="X455" s="24">
        <v>188818548</v>
      </c>
      <c r="Y455" s="24">
        <v>253094321</v>
      </c>
      <c r="Z455" s="24">
        <v>442170799</v>
      </c>
      <c r="AA455" s="24">
        <v>5080399260</v>
      </c>
      <c r="AB455" s="24">
        <v>8190814119</v>
      </c>
      <c r="AC455" s="24">
        <v>1635529542</v>
      </c>
      <c r="AD455" s="24">
        <v>1713733468</v>
      </c>
      <c r="AE455" s="24">
        <v>181961109</v>
      </c>
      <c r="AF455" s="24">
        <v>1775483499</v>
      </c>
      <c r="AG455" s="24">
        <v>1291144883</v>
      </c>
      <c r="AH455" s="24">
        <v>18111322624</v>
      </c>
      <c r="AI455" s="24">
        <v>5316526006</v>
      </c>
      <c r="AJ455" s="24">
        <v>1568608094</v>
      </c>
      <c r="AK455" s="24">
        <v>30049250</v>
      </c>
      <c r="AL455" s="24">
        <v>336751598</v>
      </c>
      <c r="AM455" s="202">
        <v>69978503468</v>
      </c>
    </row>
    <row r="456" spans="1:39" s="6" customFormat="1" ht="14.4" x14ac:dyDescent="0.3">
      <c r="A456" s="65" t="s">
        <v>1197</v>
      </c>
      <c r="B456" s="25" t="s">
        <v>221</v>
      </c>
      <c r="C456" s="24">
        <v>292858</v>
      </c>
      <c r="D456" s="24">
        <v>0</v>
      </c>
      <c r="E456" s="24">
        <v>78305376</v>
      </c>
      <c r="F456" s="24">
        <v>0</v>
      </c>
      <c r="G456" s="24">
        <v>20816</v>
      </c>
      <c r="H456" s="24">
        <v>1671420</v>
      </c>
      <c r="I456" s="24">
        <v>3012670</v>
      </c>
      <c r="J456" s="24">
        <v>3841185</v>
      </c>
      <c r="K456" s="24">
        <v>123097745</v>
      </c>
      <c r="L456" s="24">
        <v>100000</v>
      </c>
      <c r="M456" s="24">
        <v>102308426</v>
      </c>
      <c r="N456" s="24">
        <v>3500000</v>
      </c>
      <c r="O456" s="24">
        <v>8942818</v>
      </c>
      <c r="P456" s="24">
        <v>300000</v>
      </c>
      <c r="Q456" s="24">
        <v>4346722</v>
      </c>
      <c r="R456" s="24">
        <v>0</v>
      </c>
      <c r="S456" s="24">
        <v>789651</v>
      </c>
      <c r="T456" s="24">
        <v>25811364</v>
      </c>
      <c r="U456" s="24">
        <v>45900000</v>
      </c>
      <c r="V456" s="24">
        <v>2619428</v>
      </c>
      <c r="W456" s="24">
        <v>57620486</v>
      </c>
      <c r="X456" s="24">
        <v>12681057</v>
      </c>
      <c r="Y456" s="24">
        <v>78051400</v>
      </c>
      <c r="Z456" s="24">
        <v>13132530</v>
      </c>
      <c r="AA456" s="24">
        <v>26108956</v>
      </c>
      <c r="AB456" s="24">
        <v>23692401</v>
      </c>
      <c r="AC456" s="24">
        <v>15937087</v>
      </c>
      <c r="AD456" s="24">
        <v>11300200</v>
      </c>
      <c r="AE456" s="24">
        <v>1221485</v>
      </c>
      <c r="AF456" s="24">
        <v>201467</v>
      </c>
      <c r="AG456" s="24">
        <v>0</v>
      </c>
      <c r="AH456" s="24">
        <v>50000</v>
      </c>
      <c r="AI456" s="24">
        <v>5575100</v>
      </c>
      <c r="AJ456" s="24">
        <v>0</v>
      </c>
      <c r="AK456" s="24">
        <v>400000</v>
      </c>
      <c r="AL456" s="24">
        <v>0</v>
      </c>
      <c r="AM456" s="202">
        <v>650832648</v>
      </c>
    </row>
    <row r="457" spans="1:39" s="6" customFormat="1" ht="14.4" x14ac:dyDescent="0.3">
      <c r="A457" s="65" t="s">
        <v>1198</v>
      </c>
      <c r="B457" s="25" t="s">
        <v>222</v>
      </c>
      <c r="C457" s="24">
        <v>1035412792</v>
      </c>
      <c r="D457" s="24">
        <v>216641185</v>
      </c>
      <c r="E457" s="24">
        <v>49162754</v>
      </c>
      <c r="F457" s="24">
        <v>62687132</v>
      </c>
      <c r="G457" s="24">
        <v>396458261</v>
      </c>
      <c r="H457" s="24">
        <v>511635137</v>
      </c>
      <c r="I457" s="24">
        <v>260630164</v>
      </c>
      <c r="J457" s="24">
        <v>114728374</v>
      </c>
      <c r="K457" s="24">
        <v>145978899</v>
      </c>
      <c r="L457" s="24">
        <v>285146445</v>
      </c>
      <c r="M457" s="24">
        <v>175886274</v>
      </c>
      <c r="N457" s="24">
        <v>15255748</v>
      </c>
      <c r="O457" s="24">
        <v>145986091</v>
      </c>
      <c r="P457" s="24">
        <v>681868255</v>
      </c>
      <c r="Q457" s="24">
        <v>176123553</v>
      </c>
      <c r="R457" s="24">
        <v>161545697</v>
      </c>
      <c r="S457" s="24">
        <v>19382622</v>
      </c>
      <c r="T457" s="24">
        <v>287175546</v>
      </c>
      <c r="U457" s="24">
        <v>2653704241</v>
      </c>
      <c r="V457" s="24">
        <v>246816758</v>
      </c>
      <c r="W457" s="24">
        <v>454545</v>
      </c>
      <c r="X457" s="24">
        <v>309443625</v>
      </c>
      <c r="Y457" s="24">
        <v>90088209</v>
      </c>
      <c r="Z457" s="24">
        <v>1076709564</v>
      </c>
      <c r="AA457" s="24">
        <v>170154231</v>
      </c>
      <c r="AB457" s="24">
        <v>17439326901</v>
      </c>
      <c r="AC457" s="24">
        <v>915721847</v>
      </c>
      <c r="AD457" s="24">
        <v>1225841312</v>
      </c>
      <c r="AE457" s="24">
        <v>392590970</v>
      </c>
      <c r="AF457" s="24">
        <v>870177770</v>
      </c>
      <c r="AG457" s="24">
        <v>116925044</v>
      </c>
      <c r="AH457" s="24">
        <v>0</v>
      </c>
      <c r="AI457" s="24">
        <v>90427394</v>
      </c>
      <c r="AJ457" s="24">
        <v>74424627</v>
      </c>
      <c r="AK457" s="24">
        <v>0</v>
      </c>
      <c r="AL457" s="24">
        <v>5748343</v>
      </c>
      <c r="AM457" s="202">
        <v>30420260310</v>
      </c>
    </row>
    <row r="458" spans="1:39" s="6" customFormat="1" ht="14.4" x14ac:dyDescent="0.3">
      <c r="A458" s="65" t="s">
        <v>1199</v>
      </c>
      <c r="B458" s="25" t="s">
        <v>223</v>
      </c>
      <c r="C458" s="24">
        <v>211912579</v>
      </c>
      <c r="D458" s="24">
        <v>428152865</v>
      </c>
      <c r="E458" s="24">
        <v>93693044</v>
      </c>
      <c r="F458" s="24">
        <v>53672850</v>
      </c>
      <c r="G458" s="24">
        <v>419328070</v>
      </c>
      <c r="H458" s="24">
        <v>1111074890</v>
      </c>
      <c r="I458" s="24">
        <v>430300465</v>
      </c>
      <c r="J458" s="24">
        <v>108196246</v>
      </c>
      <c r="K458" s="24">
        <v>200950290</v>
      </c>
      <c r="L458" s="24">
        <v>390209645</v>
      </c>
      <c r="M458" s="24">
        <v>536844525</v>
      </c>
      <c r="N458" s="24">
        <v>834651347</v>
      </c>
      <c r="O458" s="24">
        <v>449477358</v>
      </c>
      <c r="P458" s="24">
        <v>80000000</v>
      </c>
      <c r="Q458" s="24">
        <v>762185</v>
      </c>
      <c r="R458" s="24">
        <v>480079087</v>
      </c>
      <c r="S458" s="24">
        <v>0</v>
      </c>
      <c r="T458" s="24">
        <v>63576307</v>
      </c>
      <c r="U458" s="24">
        <v>0</v>
      </c>
      <c r="V458" s="24">
        <v>346985752</v>
      </c>
      <c r="W458" s="24">
        <v>560520</v>
      </c>
      <c r="X458" s="24">
        <v>0</v>
      </c>
      <c r="Y458" s="24">
        <v>33000000</v>
      </c>
      <c r="Z458" s="24">
        <v>1898000000</v>
      </c>
      <c r="AA458" s="24">
        <v>555347020</v>
      </c>
      <c r="AB458" s="24">
        <v>2176940164</v>
      </c>
      <c r="AC458" s="24">
        <v>728860560</v>
      </c>
      <c r="AD458" s="24">
        <v>783741671</v>
      </c>
      <c r="AE458" s="24">
        <v>580000000</v>
      </c>
      <c r="AF458" s="24">
        <v>454200410</v>
      </c>
      <c r="AG458" s="24">
        <v>197961439</v>
      </c>
      <c r="AH458" s="24">
        <v>0</v>
      </c>
      <c r="AI458" s="24">
        <v>386579495</v>
      </c>
      <c r="AJ458" s="24">
        <v>48720340</v>
      </c>
      <c r="AK458" s="24">
        <v>0</v>
      </c>
      <c r="AL458" s="24">
        <v>0</v>
      </c>
      <c r="AM458" s="202">
        <v>14083779124</v>
      </c>
    </row>
    <row r="459" spans="1:39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1874024443</v>
      </c>
      <c r="E459" s="24">
        <v>10983749</v>
      </c>
      <c r="F459" s="24">
        <v>14389395</v>
      </c>
      <c r="G459" s="24">
        <v>45096330</v>
      </c>
      <c r="H459" s="24">
        <v>848508150</v>
      </c>
      <c r="I459" s="24">
        <v>48786720</v>
      </c>
      <c r="J459" s="24">
        <v>227270</v>
      </c>
      <c r="K459" s="24">
        <v>67651830</v>
      </c>
      <c r="L459" s="24">
        <v>265008437</v>
      </c>
      <c r="M459" s="24">
        <v>291806638</v>
      </c>
      <c r="N459" s="24">
        <v>372840313</v>
      </c>
      <c r="O459" s="24">
        <v>272555965</v>
      </c>
      <c r="P459" s="24">
        <v>0</v>
      </c>
      <c r="Q459" s="24">
        <v>0</v>
      </c>
      <c r="R459" s="24">
        <v>103064910</v>
      </c>
      <c r="S459" s="24">
        <v>19852192</v>
      </c>
      <c r="T459" s="24">
        <v>0</v>
      </c>
      <c r="U459" s="24">
        <v>51563450</v>
      </c>
      <c r="V459" s="24">
        <v>54077778</v>
      </c>
      <c r="W459" s="24">
        <v>11135389445</v>
      </c>
      <c r="X459" s="24">
        <v>0</v>
      </c>
      <c r="Y459" s="24">
        <v>0</v>
      </c>
      <c r="Z459" s="24">
        <v>425371458</v>
      </c>
      <c r="AA459" s="24">
        <v>1898414888</v>
      </c>
      <c r="AB459" s="24">
        <v>159035064</v>
      </c>
      <c r="AC459" s="24">
        <v>905695246</v>
      </c>
      <c r="AD459" s="24">
        <v>213373883</v>
      </c>
      <c r="AE459" s="24">
        <v>133196735</v>
      </c>
      <c r="AF459" s="24">
        <v>805938494</v>
      </c>
      <c r="AG459" s="24">
        <v>188624018</v>
      </c>
      <c r="AH459" s="24">
        <v>498614099</v>
      </c>
      <c r="AI459" s="24">
        <v>145060371</v>
      </c>
      <c r="AJ459" s="24">
        <v>468670595</v>
      </c>
      <c r="AK459" s="24">
        <v>64726061</v>
      </c>
      <c r="AL459" s="24">
        <v>0</v>
      </c>
      <c r="AM459" s="202">
        <v>21386941448</v>
      </c>
    </row>
    <row r="460" spans="1:39" s="6" customFormat="1" ht="14.4" x14ac:dyDescent="0.3">
      <c r="A460" s="65" t="s">
        <v>1201</v>
      </c>
      <c r="B460" s="25" t="s">
        <v>178</v>
      </c>
      <c r="C460" s="24">
        <v>764074390</v>
      </c>
      <c r="D460" s="24">
        <v>1980645455</v>
      </c>
      <c r="E460" s="24">
        <v>6000000</v>
      </c>
      <c r="F460" s="24">
        <v>122678962</v>
      </c>
      <c r="G460" s="24">
        <v>425906204</v>
      </c>
      <c r="H460" s="24">
        <v>2633625588</v>
      </c>
      <c r="I460" s="24">
        <v>0</v>
      </c>
      <c r="J460" s="24">
        <v>82129416</v>
      </c>
      <c r="K460" s="24">
        <v>696478351</v>
      </c>
      <c r="L460" s="24">
        <v>1035444704</v>
      </c>
      <c r="M460" s="24">
        <v>505529967</v>
      </c>
      <c r="N460" s="24">
        <v>201016594</v>
      </c>
      <c r="O460" s="24">
        <v>1518624422</v>
      </c>
      <c r="P460" s="24">
        <v>724784990</v>
      </c>
      <c r="Q460" s="24">
        <v>292627270</v>
      </c>
      <c r="R460" s="24">
        <v>653478419</v>
      </c>
      <c r="S460" s="24">
        <v>0</v>
      </c>
      <c r="T460" s="24">
        <v>1183302804</v>
      </c>
      <c r="U460" s="24">
        <v>2750667858</v>
      </c>
      <c r="V460" s="24">
        <v>200275165</v>
      </c>
      <c r="W460" s="24">
        <v>0</v>
      </c>
      <c r="X460" s="24">
        <v>403105590</v>
      </c>
      <c r="Y460" s="24">
        <v>909091</v>
      </c>
      <c r="Z460" s="24">
        <v>1219220760</v>
      </c>
      <c r="AA460" s="24">
        <v>490394785</v>
      </c>
      <c r="AB460" s="24">
        <v>3591146034</v>
      </c>
      <c r="AC460" s="24">
        <v>3465100922</v>
      </c>
      <c r="AD460" s="24">
        <v>166405601</v>
      </c>
      <c r="AE460" s="24">
        <v>3584679591</v>
      </c>
      <c r="AF460" s="24">
        <v>1041971230</v>
      </c>
      <c r="AG460" s="24">
        <v>595296314</v>
      </c>
      <c r="AH460" s="24">
        <v>477596699</v>
      </c>
      <c r="AI460" s="24">
        <v>534154677</v>
      </c>
      <c r="AJ460" s="24">
        <v>123935382</v>
      </c>
      <c r="AK460" s="24">
        <v>1211480000</v>
      </c>
      <c r="AL460" s="24">
        <v>820800000</v>
      </c>
      <c r="AM460" s="202">
        <v>33503487235</v>
      </c>
    </row>
    <row r="461" spans="1:39" s="6" customFormat="1" ht="14.4" x14ac:dyDescent="0.3">
      <c r="A461" s="65" t="s">
        <v>1202</v>
      </c>
      <c r="B461" s="25" t="s">
        <v>225</v>
      </c>
      <c r="C461" s="24">
        <v>0</v>
      </c>
      <c r="D461" s="24">
        <v>144009593</v>
      </c>
      <c r="E461" s="24">
        <v>54325273</v>
      </c>
      <c r="F461" s="24">
        <v>6503831</v>
      </c>
      <c r="G461" s="24">
        <v>645551106</v>
      </c>
      <c r="H461" s="24">
        <v>1359756104</v>
      </c>
      <c r="I461" s="24">
        <v>107836359</v>
      </c>
      <c r="J461" s="24">
        <v>29286012</v>
      </c>
      <c r="K461" s="24">
        <v>199136172</v>
      </c>
      <c r="L461" s="24">
        <v>1428763589</v>
      </c>
      <c r="M461" s="24">
        <v>1756975888</v>
      </c>
      <c r="N461" s="24">
        <v>3894546</v>
      </c>
      <c r="O461" s="24">
        <v>139213516</v>
      </c>
      <c r="P461" s="24">
        <v>43724375</v>
      </c>
      <c r="Q461" s="24">
        <v>98674086</v>
      </c>
      <c r="R461" s="24">
        <v>455080509</v>
      </c>
      <c r="S461" s="24">
        <v>6927273</v>
      </c>
      <c r="T461" s="24">
        <v>1592664646</v>
      </c>
      <c r="U461" s="24">
        <v>37858883329</v>
      </c>
      <c r="V461" s="24">
        <v>85275244</v>
      </c>
      <c r="W461" s="24">
        <v>361610504</v>
      </c>
      <c r="X461" s="24">
        <v>740323259</v>
      </c>
      <c r="Y461" s="24">
        <v>5443181</v>
      </c>
      <c r="Z461" s="24">
        <v>2758814768</v>
      </c>
      <c r="AA461" s="24">
        <v>1493236190</v>
      </c>
      <c r="AB461" s="24">
        <v>2237992292</v>
      </c>
      <c r="AC461" s="24">
        <v>5282440260</v>
      </c>
      <c r="AD461" s="24">
        <v>3297866254</v>
      </c>
      <c r="AE461" s="24">
        <v>1483966303</v>
      </c>
      <c r="AF461" s="24">
        <v>74355083547</v>
      </c>
      <c r="AG461" s="24">
        <v>169122072</v>
      </c>
      <c r="AH461" s="24">
        <v>80256260</v>
      </c>
      <c r="AI461" s="24">
        <v>840000000</v>
      </c>
      <c r="AJ461" s="24">
        <v>207380603</v>
      </c>
      <c r="AK461" s="24">
        <v>4540000</v>
      </c>
      <c r="AL461" s="24">
        <v>98658828</v>
      </c>
      <c r="AM461" s="202">
        <v>139433215772</v>
      </c>
    </row>
    <row r="462" spans="1:39" s="6" customFormat="1" ht="14.4" x14ac:dyDescent="0.3">
      <c r="A462" s="65" t="s">
        <v>1203</v>
      </c>
      <c r="B462" s="25" t="s">
        <v>226</v>
      </c>
      <c r="C462" s="24">
        <v>2970863875</v>
      </c>
      <c r="D462" s="24">
        <v>4307534640</v>
      </c>
      <c r="E462" s="24">
        <v>719364540</v>
      </c>
      <c r="F462" s="24">
        <v>2301287627</v>
      </c>
      <c r="G462" s="24">
        <v>4835054437</v>
      </c>
      <c r="H462" s="24">
        <v>15837271129</v>
      </c>
      <c r="I462" s="24">
        <v>3002020368</v>
      </c>
      <c r="J462" s="24">
        <v>852225897</v>
      </c>
      <c r="K462" s="24">
        <v>2058433241</v>
      </c>
      <c r="L462" s="24">
        <v>4880867759</v>
      </c>
      <c r="M462" s="24">
        <v>7394786359</v>
      </c>
      <c r="N462" s="24">
        <v>1237685126</v>
      </c>
      <c r="O462" s="24">
        <v>3244862653</v>
      </c>
      <c r="P462" s="24">
        <v>2930606330</v>
      </c>
      <c r="Q462" s="24">
        <v>1422228050</v>
      </c>
      <c r="R462" s="24">
        <v>3250771061</v>
      </c>
      <c r="S462" s="24">
        <v>1060455024</v>
      </c>
      <c r="T462" s="24">
        <v>6839457762</v>
      </c>
      <c r="U462" s="24">
        <v>19252481397</v>
      </c>
      <c r="V462" s="24">
        <v>2375847136</v>
      </c>
      <c r="W462" s="24">
        <v>1671078260</v>
      </c>
      <c r="X462" s="24">
        <v>4081597786</v>
      </c>
      <c r="Y462" s="24">
        <v>1019451951</v>
      </c>
      <c r="Z462" s="24">
        <v>14391192886</v>
      </c>
      <c r="AA462" s="24">
        <v>5450675001</v>
      </c>
      <c r="AB462" s="24">
        <v>20674859061</v>
      </c>
      <c r="AC462" s="24">
        <v>12076513615</v>
      </c>
      <c r="AD462" s="24">
        <v>3975056837</v>
      </c>
      <c r="AE462" s="24">
        <v>8428042339</v>
      </c>
      <c r="AF462" s="24">
        <v>5263734102</v>
      </c>
      <c r="AG462" s="24">
        <v>2862036660</v>
      </c>
      <c r="AH462" s="24">
        <v>3404061868</v>
      </c>
      <c r="AI462" s="24">
        <v>1600047676</v>
      </c>
      <c r="AJ462" s="24">
        <v>865163528</v>
      </c>
      <c r="AK462" s="24">
        <v>187764930</v>
      </c>
      <c r="AL462" s="24">
        <v>194698414</v>
      </c>
      <c r="AM462" s="202">
        <v>176920079325</v>
      </c>
    </row>
    <row r="463" spans="1:39" s="6" customFormat="1" ht="14.4" x14ac:dyDescent="0.3">
      <c r="A463" s="95" t="s">
        <v>1204</v>
      </c>
      <c r="B463" s="96" t="s">
        <v>216</v>
      </c>
      <c r="C463" s="97">
        <v>13795776734</v>
      </c>
      <c r="D463" s="97">
        <v>26644761425</v>
      </c>
      <c r="E463" s="97">
        <v>4268688811</v>
      </c>
      <c r="F463" s="97">
        <v>4805048201</v>
      </c>
      <c r="G463" s="97">
        <v>21419129305</v>
      </c>
      <c r="H463" s="97">
        <v>54146443110</v>
      </c>
      <c r="I463" s="97">
        <v>9915854165</v>
      </c>
      <c r="J463" s="97">
        <v>4279528368</v>
      </c>
      <c r="K463" s="97">
        <v>12390049256</v>
      </c>
      <c r="L463" s="97">
        <v>40635251523</v>
      </c>
      <c r="M463" s="97">
        <v>23092316585</v>
      </c>
      <c r="N463" s="97">
        <v>7197135153</v>
      </c>
      <c r="O463" s="97">
        <v>12645797985</v>
      </c>
      <c r="P463" s="97">
        <v>10708929466</v>
      </c>
      <c r="Q463" s="97">
        <v>4843783260</v>
      </c>
      <c r="R463" s="97">
        <v>12059775737</v>
      </c>
      <c r="S463" s="97">
        <v>2580587234</v>
      </c>
      <c r="T463" s="97">
        <v>26477637077</v>
      </c>
      <c r="U463" s="97">
        <v>90608689515</v>
      </c>
      <c r="V463" s="97">
        <v>9850924204</v>
      </c>
      <c r="W463" s="97">
        <v>24858441425</v>
      </c>
      <c r="X463" s="97">
        <v>16339702343</v>
      </c>
      <c r="Y463" s="97">
        <v>5243477909</v>
      </c>
      <c r="Z463" s="97">
        <v>59492971270</v>
      </c>
      <c r="AA463" s="97">
        <v>34962157480</v>
      </c>
      <c r="AB463" s="97">
        <v>91457036270</v>
      </c>
      <c r="AC463" s="97">
        <v>54831086958</v>
      </c>
      <c r="AD463" s="97">
        <v>24898304472</v>
      </c>
      <c r="AE463" s="97">
        <v>32125839452</v>
      </c>
      <c r="AF463" s="97">
        <v>98418397521</v>
      </c>
      <c r="AG463" s="97">
        <v>12078124293</v>
      </c>
      <c r="AH463" s="97">
        <v>33561889251</v>
      </c>
      <c r="AI463" s="97">
        <v>17306590781</v>
      </c>
      <c r="AJ463" s="97">
        <v>7420303166</v>
      </c>
      <c r="AK463" s="97">
        <v>3150807356</v>
      </c>
      <c r="AL463" s="97">
        <v>3463924853</v>
      </c>
      <c r="AM463" s="203">
        <v>911975161914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13795776734</v>
      </c>
      <c r="D464" s="31">
        <v>26644761425</v>
      </c>
      <c r="E464" s="31">
        <v>4268688811</v>
      </c>
      <c r="F464" s="31">
        <v>4805048201</v>
      </c>
      <c r="G464" s="31">
        <v>21419129305</v>
      </c>
      <c r="H464" s="31">
        <v>54146443110</v>
      </c>
      <c r="I464" s="31">
        <v>9915854165</v>
      </c>
      <c r="J464" s="31">
        <v>4279528368</v>
      </c>
      <c r="K464" s="31">
        <v>12390049256</v>
      </c>
      <c r="L464" s="31">
        <v>40635251523</v>
      </c>
      <c r="M464" s="31">
        <v>23092316585</v>
      </c>
      <c r="N464" s="31">
        <v>7197135153</v>
      </c>
      <c r="O464" s="31">
        <v>12645797985</v>
      </c>
      <c r="P464" s="31">
        <v>10708929466</v>
      </c>
      <c r="Q464" s="31">
        <v>4843783260</v>
      </c>
      <c r="R464" s="31">
        <v>12059775737</v>
      </c>
      <c r="S464" s="31">
        <v>2580587234</v>
      </c>
      <c r="T464" s="31">
        <v>26477637077</v>
      </c>
      <c r="U464" s="31">
        <v>90608689515</v>
      </c>
      <c r="V464" s="31">
        <v>9850924204</v>
      </c>
      <c r="W464" s="31">
        <v>24858441425</v>
      </c>
      <c r="X464" s="31">
        <v>16339702343</v>
      </c>
      <c r="Y464" s="31">
        <v>5243477909</v>
      </c>
      <c r="Z464" s="31">
        <v>59492971270</v>
      </c>
      <c r="AA464" s="31">
        <v>34962157480</v>
      </c>
      <c r="AB464" s="31">
        <v>91457036270</v>
      </c>
      <c r="AC464" s="31">
        <v>54831086958</v>
      </c>
      <c r="AD464" s="31">
        <v>24898304472</v>
      </c>
      <c r="AE464" s="31">
        <v>32125839452</v>
      </c>
      <c r="AF464" s="31">
        <v>98418397521</v>
      </c>
      <c r="AG464" s="31">
        <v>12078124293</v>
      </c>
      <c r="AH464" s="31">
        <v>33561889251</v>
      </c>
      <c r="AI464" s="31">
        <v>17306590781</v>
      </c>
      <c r="AJ464" s="31">
        <v>7420303166</v>
      </c>
      <c r="AK464" s="31">
        <v>3150807356</v>
      </c>
      <c r="AL464" s="31">
        <v>3463924853</v>
      </c>
      <c r="AM464" s="204">
        <v>911975161914</v>
      </c>
    </row>
    <row r="465" spans="1:39" s="6" customFormat="1" ht="14.4" x14ac:dyDescent="0.3">
      <c r="A465" s="65" t="s">
        <v>1205</v>
      </c>
      <c r="B465" s="25" t="s">
        <v>228</v>
      </c>
      <c r="C465" s="24">
        <v>0</v>
      </c>
      <c r="D465" s="24">
        <v>33510831</v>
      </c>
      <c r="E465" s="24">
        <v>0</v>
      </c>
      <c r="F465" s="24">
        <v>0</v>
      </c>
      <c r="G465" s="24">
        <v>0</v>
      </c>
      <c r="H465" s="24">
        <v>67602090</v>
      </c>
      <c r="I465" s="24">
        <v>0</v>
      </c>
      <c r="J465" s="24">
        <v>0</v>
      </c>
      <c r="K465" s="24">
        <v>0</v>
      </c>
      <c r="L465" s="24">
        <v>0</v>
      </c>
      <c r="M465" s="24">
        <v>96935211</v>
      </c>
      <c r="N465" s="24">
        <v>23354251</v>
      </c>
      <c r="O465" s="24">
        <v>0</v>
      </c>
      <c r="P465" s="24">
        <v>0</v>
      </c>
      <c r="Q465" s="24">
        <v>0</v>
      </c>
      <c r="R465" s="24">
        <v>5825593</v>
      </c>
      <c r="S465" s="24">
        <v>0</v>
      </c>
      <c r="T465" s="24">
        <v>0</v>
      </c>
      <c r="U465" s="24">
        <v>0</v>
      </c>
      <c r="V465" s="24">
        <v>49345824</v>
      </c>
      <c r="W465" s="24">
        <v>173363637</v>
      </c>
      <c r="X465" s="24">
        <v>0</v>
      </c>
      <c r="Y465" s="24">
        <v>0</v>
      </c>
      <c r="Z465" s="24">
        <v>0</v>
      </c>
      <c r="AA465" s="24">
        <v>286152800</v>
      </c>
      <c r="AB465" s="24">
        <v>64292345</v>
      </c>
      <c r="AC465" s="24">
        <v>200189681</v>
      </c>
      <c r="AD465" s="24">
        <v>11544691</v>
      </c>
      <c r="AE465" s="24">
        <v>10004694</v>
      </c>
      <c r="AF465" s="24">
        <v>5662000</v>
      </c>
      <c r="AG465" s="24">
        <v>0</v>
      </c>
      <c r="AH465" s="24">
        <v>571638369</v>
      </c>
      <c r="AI465" s="24">
        <v>16766265</v>
      </c>
      <c r="AJ465" s="24">
        <v>10521612</v>
      </c>
      <c r="AK465" s="24">
        <v>465877855</v>
      </c>
      <c r="AL465" s="24">
        <v>8358155</v>
      </c>
      <c r="AM465" s="202">
        <v>2100945904</v>
      </c>
    </row>
    <row r="466" spans="1:39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1019078</v>
      </c>
      <c r="G466" s="24">
        <v>40265426</v>
      </c>
      <c r="H466" s="24">
        <v>68785713</v>
      </c>
      <c r="I466" s="24">
        <v>0</v>
      </c>
      <c r="J466" s="24">
        <v>0</v>
      </c>
      <c r="K466" s="24">
        <v>0</v>
      </c>
      <c r="L466" s="24">
        <v>94997207</v>
      </c>
      <c r="M466" s="24">
        <v>0</v>
      </c>
      <c r="N466" s="24">
        <v>56234485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10282589</v>
      </c>
      <c r="V466" s="24">
        <v>0</v>
      </c>
      <c r="W466" s="24">
        <v>1333333</v>
      </c>
      <c r="X466" s="24">
        <v>0</v>
      </c>
      <c r="Y466" s="24">
        <v>0</v>
      </c>
      <c r="Z466" s="24">
        <v>0</v>
      </c>
      <c r="AA466" s="24">
        <v>75255426</v>
      </c>
      <c r="AB466" s="24">
        <v>1348000000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4">
        <v>0</v>
      </c>
      <c r="AM466" s="202">
        <v>1696173257</v>
      </c>
    </row>
    <row r="467" spans="1:39" s="6" customFormat="1" ht="14.4" x14ac:dyDescent="0.3">
      <c r="A467" s="65" t="s">
        <v>1207</v>
      </c>
      <c r="B467" s="25" t="s">
        <v>230</v>
      </c>
      <c r="C467" s="24">
        <v>17695919</v>
      </c>
      <c r="D467" s="24">
        <v>0</v>
      </c>
      <c r="E467" s="24">
        <v>0</v>
      </c>
      <c r="F467" s="24">
        <v>0</v>
      </c>
      <c r="G467" s="24">
        <v>38332800</v>
      </c>
      <c r="H467" s="24">
        <v>258821918</v>
      </c>
      <c r="I467" s="24">
        <v>0</v>
      </c>
      <c r="J467" s="24">
        <v>0</v>
      </c>
      <c r="K467" s="24">
        <v>0</v>
      </c>
      <c r="L467" s="24">
        <v>1250000000</v>
      </c>
      <c r="M467" s="24">
        <v>4652464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53224576</v>
      </c>
      <c r="Y467" s="24">
        <v>0</v>
      </c>
      <c r="Z467" s="24">
        <v>464667000</v>
      </c>
      <c r="AA467" s="24">
        <v>0</v>
      </c>
      <c r="AB467" s="24">
        <v>0</v>
      </c>
      <c r="AC467" s="24">
        <v>220000000</v>
      </c>
      <c r="AD467" s="24">
        <v>2895624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02">
        <v>2310290301</v>
      </c>
    </row>
    <row r="468" spans="1:39" s="6" customFormat="1" ht="14.4" x14ac:dyDescent="0.3">
      <c r="A468" s="95" t="s">
        <v>1208</v>
      </c>
      <c r="B468" s="96" t="s">
        <v>171</v>
      </c>
      <c r="C468" s="97">
        <v>17695919</v>
      </c>
      <c r="D468" s="97">
        <v>33510831</v>
      </c>
      <c r="E468" s="97">
        <v>0</v>
      </c>
      <c r="F468" s="97">
        <v>1019078</v>
      </c>
      <c r="G468" s="97">
        <v>78598226</v>
      </c>
      <c r="H468" s="97">
        <v>423844996</v>
      </c>
      <c r="I468" s="97">
        <v>0</v>
      </c>
      <c r="J468" s="97">
        <v>0</v>
      </c>
      <c r="K468" s="97">
        <v>0</v>
      </c>
      <c r="L468" s="97">
        <v>1344997207</v>
      </c>
      <c r="M468" s="97">
        <v>101587675</v>
      </c>
      <c r="N468" s="97">
        <v>79588736</v>
      </c>
      <c r="O468" s="97">
        <v>0</v>
      </c>
      <c r="P468" s="97">
        <v>0</v>
      </c>
      <c r="Q468" s="97">
        <v>0</v>
      </c>
      <c r="R468" s="97">
        <v>5825593</v>
      </c>
      <c r="S468" s="97">
        <v>0</v>
      </c>
      <c r="T468" s="97">
        <v>0</v>
      </c>
      <c r="U468" s="97">
        <v>10282589</v>
      </c>
      <c r="V468" s="97">
        <v>49345824</v>
      </c>
      <c r="W468" s="97">
        <v>174696970</v>
      </c>
      <c r="X468" s="97">
        <v>53224576</v>
      </c>
      <c r="Y468" s="97">
        <v>0</v>
      </c>
      <c r="Z468" s="97">
        <v>464667000</v>
      </c>
      <c r="AA468" s="97">
        <v>361408226</v>
      </c>
      <c r="AB468" s="97">
        <v>1412292345</v>
      </c>
      <c r="AC468" s="97">
        <v>420189681</v>
      </c>
      <c r="AD468" s="97">
        <v>14440315</v>
      </c>
      <c r="AE468" s="97">
        <v>10004694</v>
      </c>
      <c r="AF468" s="97">
        <v>5662000</v>
      </c>
      <c r="AG468" s="97">
        <v>0</v>
      </c>
      <c r="AH468" s="97">
        <v>571638369</v>
      </c>
      <c r="AI468" s="97">
        <v>16766265</v>
      </c>
      <c r="AJ468" s="97">
        <v>206635186</v>
      </c>
      <c r="AK468" s="97">
        <v>465877855</v>
      </c>
      <c r="AL468" s="97">
        <v>76667730</v>
      </c>
      <c r="AM468" s="203">
        <v>6400467886</v>
      </c>
    </row>
    <row r="469" spans="1:39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1444250</v>
      </c>
      <c r="I469" s="24">
        <v>429645</v>
      </c>
      <c r="J469" s="24">
        <v>0</v>
      </c>
      <c r="K469" s="24">
        <v>0</v>
      </c>
      <c r="L469" s="24">
        <v>167016787</v>
      </c>
      <c r="M469" s="24">
        <v>0</v>
      </c>
      <c r="N469" s="24">
        <v>447652</v>
      </c>
      <c r="O469" s="24">
        <v>6889000</v>
      </c>
      <c r="P469" s="24">
        <v>0</v>
      </c>
      <c r="Q469" s="24">
        <v>0</v>
      </c>
      <c r="R469" s="24">
        <v>0</v>
      </c>
      <c r="S469" s="24">
        <v>0</v>
      </c>
      <c r="T469" s="24">
        <v>21567970</v>
      </c>
      <c r="U469" s="24">
        <v>15169384</v>
      </c>
      <c r="V469" s="24">
        <v>52878776</v>
      </c>
      <c r="W469" s="24">
        <v>73744248</v>
      </c>
      <c r="X469" s="24">
        <v>0</v>
      </c>
      <c r="Y469" s="24">
        <v>0</v>
      </c>
      <c r="Z469" s="24">
        <v>26718675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4487408</v>
      </c>
      <c r="AK469" s="24">
        <v>0</v>
      </c>
      <c r="AL469" s="24">
        <v>0</v>
      </c>
      <c r="AM469" s="202">
        <v>370793795</v>
      </c>
    </row>
    <row r="470" spans="1:39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252420000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10316159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4">
        <v>0</v>
      </c>
      <c r="AM470" s="202">
        <v>262736159</v>
      </c>
    </row>
    <row r="471" spans="1:39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02">
        <v>0</v>
      </c>
    </row>
    <row r="472" spans="1:39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1444250</v>
      </c>
      <c r="I472" s="97">
        <v>429645</v>
      </c>
      <c r="J472" s="97">
        <v>0</v>
      </c>
      <c r="K472" s="97">
        <v>0</v>
      </c>
      <c r="L472" s="97">
        <v>167016787</v>
      </c>
      <c r="M472" s="97">
        <v>0</v>
      </c>
      <c r="N472" s="97">
        <v>447652</v>
      </c>
      <c r="O472" s="97">
        <v>259309000</v>
      </c>
      <c r="P472" s="97">
        <v>0</v>
      </c>
      <c r="Q472" s="97">
        <v>0</v>
      </c>
      <c r="R472" s="97">
        <v>0</v>
      </c>
      <c r="S472" s="97">
        <v>0</v>
      </c>
      <c r="T472" s="97">
        <v>21567970</v>
      </c>
      <c r="U472" s="97">
        <v>15169384</v>
      </c>
      <c r="V472" s="97">
        <v>52878776</v>
      </c>
      <c r="W472" s="97">
        <v>73744248</v>
      </c>
      <c r="X472" s="97">
        <v>0</v>
      </c>
      <c r="Y472" s="97">
        <v>10316159</v>
      </c>
      <c r="Z472" s="97">
        <v>26718675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4487408</v>
      </c>
      <c r="AK472" s="97">
        <v>0</v>
      </c>
      <c r="AL472" s="97">
        <v>0</v>
      </c>
      <c r="AM472" s="203">
        <v>633529954</v>
      </c>
    </row>
    <row r="473" spans="1:39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234587272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02">
        <v>234587272</v>
      </c>
    </row>
    <row r="474" spans="1:39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234587272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97">
        <v>0</v>
      </c>
      <c r="AM474" s="203">
        <v>234587272</v>
      </c>
    </row>
    <row r="475" spans="1:39" s="6" customFormat="1" ht="14.4" x14ac:dyDescent="0.3">
      <c r="A475" s="65" t="s">
        <v>1215</v>
      </c>
      <c r="B475" s="25" t="s">
        <v>233</v>
      </c>
      <c r="C475" s="24">
        <v>42698925</v>
      </c>
      <c r="D475" s="24">
        <v>0</v>
      </c>
      <c r="E475" s="24">
        <v>0</v>
      </c>
      <c r="F475" s="24">
        <v>0</v>
      </c>
      <c r="G475" s="24">
        <v>0</v>
      </c>
      <c r="H475" s="24">
        <v>12331416</v>
      </c>
      <c r="I475" s="24">
        <v>26572898</v>
      </c>
      <c r="J475" s="24">
        <v>0</v>
      </c>
      <c r="K475" s="24">
        <v>0</v>
      </c>
      <c r="L475" s="24">
        <v>27135453</v>
      </c>
      <c r="M475" s="24">
        <v>0</v>
      </c>
      <c r="N475" s="24">
        <v>0</v>
      </c>
      <c r="O475" s="24">
        <v>1295455</v>
      </c>
      <c r="P475" s="24">
        <v>0</v>
      </c>
      <c r="Q475" s="24">
        <v>0</v>
      </c>
      <c r="R475" s="24">
        <v>3345454</v>
      </c>
      <c r="S475" s="24">
        <v>940909</v>
      </c>
      <c r="T475" s="24">
        <v>0</v>
      </c>
      <c r="U475" s="24">
        <v>0</v>
      </c>
      <c r="V475" s="24">
        <v>0</v>
      </c>
      <c r="W475" s="24">
        <v>954546</v>
      </c>
      <c r="X475" s="24">
        <v>1389999</v>
      </c>
      <c r="Y475" s="24">
        <v>0</v>
      </c>
      <c r="Z475" s="24">
        <v>80635250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689082</v>
      </c>
      <c r="AH475" s="24">
        <v>0</v>
      </c>
      <c r="AI475" s="24">
        <v>0</v>
      </c>
      <c r="AJ475" s="24">
        <v>0</v>
      </c>
      <c r="AK475" s="24">
        <v>0</v>
      </c>
      <c r="AL475" s="24">
        <v>0</v>
      </c>
      <c r="AM475" s="202">
        <v>197989387</v>
      </c>
    </row>
    <row r="476" spans="1:39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4">
        <v>0</v>
      </c>
      <c r="AM476" s="202">
        <v>0</v>
      </c>
    </row>
    <row r="477" spans="1:39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4182404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25135343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216874418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4">
        <v>0</v>
      </c>
      <c r="AM477" s="202">
        <v>246192165</v>
      </c>
    </row>
    <row r="478" spans="1:39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4844560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30248760</v>
      </c>
      <c r="X478" s="24">
        <v>0</v>
      </c>
      <c r="Y478" s="24">
        <v>0</v>
      </c>
      <c r="Z478" s="24">
        <v>1250000000</v>
      </c>
      <c r="AA478" s="24">
        <v>0</v>
      </c>
      <c r="AB478" s="24">
        <v>0</v>
      </c>
      <c r="AC478" s="24">
        <v>11060647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4">
        <v>0</v>
      </c>
      <c r="AM478" s="202">
        <v>1319384577</v>
      </c>
    </row>
    <row r="479" spans="1:39" s="6" customFormat="1" ht="14.4" x14ac:dyDescent="0.3">
      <c r="A479" s="65" t="s">
        <v>1219</v>
      </c>
      <c r="B479" s="25" t="s">
        <v>235</v>
      </c>
      <c r="C479" s="24">
        <v>0</v>
      </c>
      <c r="D479" s="24">
        <v>18670355167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4">
        <v>0</v>
      </c>
      <c r="AM479" s="202">
        <v>18670355167</v>
      </c>
    </row>
    <row r="480" spans="1:39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51137275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4">
        <v>0</v>
      </c>
      <c r="AM480" s="202">
        <v>51137275</v>
      </c>
    </row>
    <row r="481" spans="1:39" s="6" customFormat="1" ht="14.4" x14ac:dyDescent="0.3">
      <c r="A481" s="95" t="s">
        <v>1221</v>
      </c>
      <c r="B481" s="96" t="s">
        <v>177</v>
      </c>
      <c r="C481" s="97">
        <v>42698925</v>
      </c>
      <c r="D481" s="97">
        <v>18670355167</v>
      </c>
      <c r="E481" s="97">
        <v>0</v>
      </c>
      <c r="F481" s="97">
        <v>9026964</v>
      </c>
      <c r="G481" s="97">
        <v>0</v>
      </c>
      <c r="H481" s="97">
        <v>12331416</v>
      </c>
      <c r="I481" s="97">
        <v>26572898</v>
      </c>
      <c r="J481" s="97">
        <v>0</v>
      </c>
      <c r="K481" s="97">
        <v>0</v>
      </c>
      <c r="L481" s="97">
        <v>78272728</v>
      </c>
      <c r="M481" s="97">
        <v>23230610</v>
      </c>
      <c r="N481" s="97">
        <v>0</v>
      </c>
      <c r="O481" s="97">
        <v>1295455</v>
      </c>
      <c r="P481" s="97">
        <v>0</v>
      </c>
      <c r="Q481" s="97">
        <v>0</v>
      </c>
      <c r="R481" s="97">
        <v>28480797</v>
      </c>
      <c r="S481" s="97">
        <v>940909</v>
      </c>
      <c r="T481" s="97">
        <v>0</v>
      </c>
      <c r="U481" s="97">
        <v>0</v>
      </c>
      <c r="V481" s="97">
        <v>0</v>
      </c>
      <c r="W481" s="97">
        <v>31203306</v>
      </c>
      <c r="X481" s="97">
        <v>1389999</v>
      </c>
      <c r="Y481" s="97">
        <v>0</v>
      </c>
      <c r="Z481" s="97">
        <v>1547509668</v>
      </c>
      <c r="AA481" s="97">
        <v>0</v>
      </c>
      <c r="AB481" s="97">
        <v>0</v>
      </c>
      <c r="AC481" s="97">
        <v>11060647</v>
      </c>
      <c r="AD481" s="97">
        <v>0</v>
      </c>
      <c r="AE481" s="97">
        <v>0</v>
      </c>
      <c r="AF481" s="97">
        <v>0</v>
      </c>
      <c r="AG481" s="97">
        <v>689082</v>
      </c>
      <c r="AH481" s="97">
        <v>0</v>
      </c>
      <c r="AI481" s="97">
        <v>0</v>
      </c>
      <c r="AJ481" s="97">
        <v>0</v>
      </c>
      <c r="AK481" s="97">
        <v>0</v>
      </c>
      <c r="AL481" s="97">
        <v>0</v>
      </c>
      <c r="AM481" s="203">
        <v>20485058571</v>
      </c>
    </row>
    <row r="482" spans="1:39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58353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26533</v>
      </c>
      <c r="P482" s="24">
        <v>0</v>
      </c>
      <c r="Q482" s="24">
        <v>0</v>
      </c>
      <c r="R482" s="24">
        <v>0</v>
      </c>
      <c r="S482" s="24">
        <v>0</v>
      </c>
      <c r="T482" s="24">
        <v>892308</v>
      </c>
      <c r="U482" s="24">
        <v>0</v>
      </c>
      <c r="V482" s="24">
        <v>0</v>
      </c>
      <c r="W482" s="24">
        <v>0</v>
      </c>
      <c r="X482" s="24">
        <v>0</v>
      </c>
      <c r="Y482" s="24">
        <v>11941614</v>
      </c>
      <c r="Z482" s="24">
        <v>6980405</v>
      </c>
      <c r="AA482" s="24">
        <v>2211432</v>
      </c>
      <c r="AB482" s="24">
        <v>0</v>
      </c>
      <c r="AC482" s="24">
        <v>4027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268195318</v>
      </c>
      <c r="AJ482" s="24">
        <v>0</v>
      </c>
      <c r="AK482" s="24">
        <v>0</v>
      </c>
      <c r="AL482" s="24">
        <v>0</v>
      </c>
      <c r="AM482" s="202">
        <v>290309990</v>
      </c>
    </row>
    <row r="483" spans="1:39" s="6" customFormat="1" ht="14.4" x14ac:dyDescent="0.3">
      <c r="A483" s="65" t="s">
        <v>1223</v>
      </c>
      <c r="B483" s="25" t="s">
        <v>5</v>
      </c>
      <c r="C483" s="24">
        <v>74251431</v>
      </c>
      <c r="D483" s="24">
        <v>19115</v>
      </c>
      <c r="E483" s="24">
        <v>0</v>
      </c>
      <c r="F483" s="24">
        <v>0</v>
      </c>
      <c r="G483" s="24">
        <v>0</v>
      </c>
      <c r="H483" s="24">
        <v>92637513</v>
      </c>
      <c r="I483" s="24">
        <v>0</v>
      </c>
      <c r="J483" s="24">
        <v>0</v>
      </c>
      <c r="K483" s="24">
        <v>0</v>
      </c>
      <c r="L483" s="24">
        <v>40901741</v>
      </c>
      <c r="M483" s="24">
        <v>0</v>
      </c>
      <c r="N483" s="24">
        <v>0</v>
      </c>
      <c r="O483" s="24">
        <v>807028</v>
      </c>
      <c r="P483" s="24">
        <v>19697869</v>
      </c>
      <c r="Q483" s="24">
        <v>0</v>
      </c>
      <c r="R483" s="24">
        <v>1743714</v>
      </c>
      <c r="S483" s="24">
        <v>4590444</v>
      </c>
      <c r="T483" s="24">
        <v>0</v>
      </c>
      <c r="U483" s="24">
        <v>0</v>
      </c>
      <c r="V483" s="24">
        <v>0</v>
      </c>
      <c r="W483" s="24">
        <v>251944</v>
      </c>
      <c r="X483" s="24">
        <v>0</v>
      </c>
      <c r="Y483" s="24">
        <v>219640640</v>
      </c>
      <c r="Z483" s="24">
        <v>0</v>
      </c>
      <c r="AA483" s="24">
        <v>375271833</v>
      </c>
      <c r="AB483" s="24">
        <v>309554359</v>
      </c>
      <c r="AC483" s="24">
        <v>0</v>
      </c>
      <c r="AD483" s="24">
        <v>0</v>
      </c>
      <c r="AE483" s="24">
        <v>0</v>
      </c>
      <c r="AF483" s="24">
        <v>571738</v>
      </c>
      <c r="AG483" s="24">
        <v>21000000</v>
      </c>
      <c r="AH483" s="24">
        <v>327662383</v>
      </c>
      <c r="AI483" s="24">
        <v>0</v>
      </c>
      <c r="AJ483" s="24">
        <v>0</v>
      </c>
      <c r="AK483" s="24">
        <v>0</v>
      </c>
      <c r="AL483" s="24">
        <v>4165888</v>
      </c>
      <c r="AM483" s="202">
        <v>1492767640</v>
      </c>
    </row>
    <row r="484" spans="1:39" s="6" customFormat="1" ht="14.4" x14ac:dyDescent="0.3">
      <c r="A484" s="95" t="s">
        <v>1224</v>
      </c>
      <c r="B484" s="96" t="s">
        <v>237</v>
      </c>
      <c r="C484" s="97">
        <v>74251431</v>
      </c>
      <c r="D484" s="97">
        <v>19115</v>
      </c>
      <c r="E484" s="97">
        <v>0</v>
      </c>
      <c r="F484" s="97">
        <v>0</v>
      </c>
      <c r="G484" s="97">
        <v>0</v>
      </c>
      <c r="H484" s="97">
        <v>92637513</v>
      </c>
      <c r="I484" s="97">
        <v>58353</v>
      </c>
      <c r="J484" s="97">
        <v>0</v>
      </c>
      <c r="K484" s="97">
        <v>0</v>
      </c>
      <c r="L484" s="97">
        <v>40901741</v>
      </c>
      <c r="M484" s="97">
        <v>0</v>
      </c>
      <c r="N484" s="97">
        <v>0</v>
      </c>
      <c r="O484" s="97">
        <v>833561</v>
      </c>
      <c r="P484" s="97">
        <v>19697869</v>
      </c>
      <c r="Q484" s="97">
        <v>0</v>
      </c>
      <c r="R484" s="97">
        <v>1743714</v>
      </c>
      <c r="S484" s="97">
        <v>4590444</v>
      </c>
      <c r="T484" s="97">
        <v>892308</v>
      </c>
      <c r="U484" s="97">
        <v>0</v>
      </c>
      <c r="V484" s="97">
        <v>0</v>
      </c>
      <c r="W484" s="97">
        <v>251944</v>
      </c>
      <c r="X484" s="97">
        <v>0</v>
      </c>
      <c r="Y484" s="97">
        <v>231582254</v>
      </c>
      <c r="Z484" s="97">
        <v>6980405</v>
      </c>
      <c r="AA484" s="97">
        <v>377483265</v>
      </c>
      <c r="AB484" s="97">
        <v>309554359</v>
      </c>
      <c r="AC484" s="97">
        <v>4027</v>
      </c>
      <c r="AD484" s="97">
        <v>0</v>
      </c>
      <c r="AE484" s="97">
        <v>0</v>
      </c>
      <c r="AF484" s="97">
        <v>571738</v>
      </c>
      <c r="AG484" s="97">
        <v>21000000</v>
      </c>
      <c r="AH484" s="97">
        <v>327662383</v>
      </c>
      <c r="AI484" s="97">
        <v>268195318</v>
      </c>
      <c r="AJ484" s="97">
        <v>0</v>
      </c>
      <c r="AK484" s="97">
        <v>0</v>
      </c>
      <c r="AL484" s="97">
        <v>4165888</v>
      </c>
      <c r="AM484" s="203">
        <v>1783077630</v>
      </c>
    </row>
    <row r="485" spans="1:39" s="6" customFormat="1" ht="14.4" x14ac:dyDescent="0.3">
      <c r="A485" s="65" t="s">
        <v>1225</v>
      </c>
      <c r="B485" s="25" t="s">
        <v>185</v>
      </c>
      <c r="C485" s="24">
        <v>9487941390</v>
      </c>
      <c r="D485" s="24">
        <v>4074605276</v>
      </c>
      <c r="E485" s="24">
        <v>9501404955</v>
      </c>
      <c r="F485" s="24">
        <v>5836549100</v>
      </c>
      <c r="G485" s="24">
        <v>4166275699</v>
      </c>
      <c r="H485" s="24">
        <v>31545090226</v>
      </c>
      <c r="I485" s="24">
        <v>4238368922</v>
      </c>
      <c r="J485" s="24">
        <v>3057947305</v>
      </c>
      <c r="K485" s="24">
        <v>1304509871</v>
      </c>
      <c r="L485" s="24">
        <v>46423491464</v>
      </c>
      <c r="M485" s="24">
        <v>57088232767</v>
      </c>
      <c r="N485" s="24">
        <v>5188758817</v>
      </c>
      <c r="O485" s="24">
        <v>9398803471</v>
      </c>
      <c r="P485" s="24">
        <v>3711815116</v>
      </c>
      <c r="Q485" s="24">
        <v>3829197157</v>
      </c>
      <c r="R485" s="24">
        <v>7440077185</v>
      </c>
      <c r="S485" s="24">
        <v>3493116698</v>
      </c>
      <c r="T485" s="24">
        <v>56217985060</v>
      </c>
      <c r="U485" s="24">
        <v>38689720905</v>
      </c>
      <c r="V485" s="24">
        <v>3470406487</v>
      </c>
      <c r="W485" s="24">
        <v>7792634254</v>
      </c>
      <c r="X485" s="24">
        <v>4359815718</v>
      </c>
      <c r="Y485" s="24">
        <v>3216553240</v>
      </c>
      <c r="Z485" s="24">
        <v>31880613864</v>
      </c>
      <c r="AA485" s="24">
        <v>14812226098</v>
      </c>
      <c r="AB485" s="24">
        <v>0</v>
      </c>
      <c r="AC485" s="24">
        <v>21453459979</v>
      </c>
      <c r="AD485" s="24">
        <v>3977196539</v>
      </c>
      <c r="AE485" s="24">
        <v>39666978907</v>
      </c>
      <c r="AF485" s="24">
        <v>9376931041</v>
      </c>
      <c r="AG485" s="24">
        <v>4022052979</v>
      </c>
      <c r="AH485" s="24">
        <v>6158556257</v>
      </c>
      <c r="AI485" s="24">
        <v>1824365487</v>
      </c>
      <c r="AJ485" s="24">
        <v>17900479564</v>
      </c>
      <c r="AK485" s="24">
        <v>37804148</v>
      </c>
      <c r="AL485" s="24">
        <v>28737333</v>
      </c>
      <c r="AM485" s="202">
        <v>474672703279</v>
      </c>
    </row>
    <row r="486" spans="1:39" s="6" customFormat="1" ht="14.4" x14ac:dyDescent="0.3">
      <c r="A486" s="95" t="s">
        <v>1226</v>
      </c>
      <c r="B486" s="96" t="s">
        <v>239</v>
      </c>
      <c r="C486" s="97">
        <v>9487941390</v>
      </c>
      <c r="D486" s="97">
        <v>4074605276</v>
      </c>
      <c r="E486" s="97">
        <v>9501404955</v>
      </c>
      <c r="F486" s="97">
        <v>5836549100</v>
      </c>
      <c r="G486" s="97">
        <v>4166275699</v>
      </c>
      <c r="H486" s="97">
        <v>31545090226</v>
      </c>
      <c r="I486" s="97">
        <v>4238368922</v>
      </c>
      <c r="J486" s="97">
        <v>3057947305</v>
      </c>
      <c r="K486" s="97">
        <v>1304509871</v>
      </c>
      <c r="L486" s="97">
        <v>46423491464</v>
      </c>
      <c r="M486" s="97">
        <v>57088232767</v>
      </c>
      <c r="N486" s="97">
        <v>5188758817</v>
      </c>
      <c r="O486" s="97">
        <v>9398803471</v>
      </c>
      <c r="P486" s="97">
        <v>3711815116</v>
      </c>
      <c r="Q486" s="97">
        <v>3829197157</v>
      </c>
      <c r="R486" s="97">
        <v>7440077185</v>
      </c>
      <c r="S486" s="97">
        <v>3493116698</v>
      </c>
      <c r="T486" s="97">
        <v>56217985060</v>
      </c>
      <c r="U486" s="97">
        <v>38689720905</v>
      </c>
      <c r="V486" s="97">
        <v>3470406487</v>
      </c>
      <c r="W486" s="97">
        <v>7792634254</v>
      </c>
      <c r="X486" s="97">
        <v>4359815718</v>
      </c>
      <c r="Y486" s="97">
        <v>3216553240</v>
      </c>
      <c r="Z486" s="97">
        <v>31880613864</v>
      </c>
      <c r="AA486" s="97">
        <v>14812226098</v>
      </c>
      <c r="AB486" s="97">
        <v>0</v>
      </c>
      <c r="AC486" s="97">
        <v>21453459979</v>
      </c>
      <c r="AD486" s="97">
        <v>3977196539</v>
      </c>
      <c r="AE486" s="97">
        <v>39666978907</v>
      </c>
      <c r="AF486" s="97">
        <v>9376931041</v>
      </c>
      <c r="AG486" s="97">
        <v>4022052979</v>
      </c>
      <c r="AH486" s="97">
        <v>6158556257</v>
      </c>
      <c r="AI486" s="97">
        <v>1824365487</v>
      </c>
      <c r="AJ486" s="97">
        <v>17900479564</v>
      </c>
      <c r="AK486" s="97">
        <v>37804148</v>
      </c>
      <c r="AL486" s="97">
        <v>28737333</v>
      </c>
      <c r="AM486" s="203">
        <v>474672703279</v>
      </c>
    </row>
    <row r="487" spans="1:39" s="6" customFormat="1" ht="14.4" collapsed="1" x14ac:dyDescent="0.3">
      <c r="A487" s="66" t="s">
        <v>66</v>
      </c>
      <c r="B487" s="30" t="s">
        <v>227</v>
      </c>
      <c r="C487" s="31">
        <v>9622587665</v>
      </c>
      <c r="D487" s="31">
        <v>22778490389</v>
      </c>
      <c r="E487" s="31">
        <v>9501404955</v>
      </c>
      <c r="F487" s="31">
        <v>5846595142</v>
      </c>
      <c r="G487" s="31">
        <v>4244873925</v>
      </c>
      <c r="H487" s="31">
        <v>32309935673</v>
      </c>
      <c r="I487" s="31">
        <v>4265429818</v>
      </c>
      <c r="J487" s="31">
        <v>3057947305</v>
      </c>
      <c r="K487" s="31">
        <v>1304509871</v>
      </c>
      <c r="L487" s="31">
        <v>48054679927</v>
      </c>
      <c r="M487" s="31">
        <v>57213051052</v>
      </c>
      <c r="N487" s="31">
        <v>5268795205</v>
      </c>
      <c r="O487" s="31">
        <v>9660241487</v>
      </c>
      <c r="P487" s="31">
        <v>3731512985</v>
      </c>
      <c r="Q487" s="31">
        <v>3829197157</v>
      </c>
      <c r="R487" s="31">
        <v>7476127289</v>
      </c>
      <c r="S487" s="31">
        <v>3498648051</v>
      </c>
      <c r="T487" s="31">
        <v>56240445338</v>
      </c>
      <c r="U487" s="31">
        <v>38715172878</v>
      </c>
      <c r="V487" s="31">
        <v>3572631087</v>
      </c>
      <c r="W487" s="31">
        <v>8072530722</v>
      </c>
      <c r="X487" s="31">
        <v>4414430293</v>
      </c>
      <c r="Y487" s="31">
        <v>3458451653</v>
      </c>
      <c r="Z487" s="31">
        <v>33926489612</v>
      </c>
      <c r="AA487" s="31">
        <v>15551117589</v>
      </c>
      <c r="AB487" s="31">
        <v>1721846704</v>
      </c>
      <c r="AC487" s="31">
        <v>21884714334</v>
      </c>
      <c r="AD487" s="31">
        <v>3991636854</v>
      </c>
      <c r="AE487" s="31">
        <v>39676983601</v>
      </c>
      <c r="AF487" s="31">
        <v>9383164779</v>
      </c>
      <c r="AG487" s="31">
        <v>4043742061</v>
      </c>
      <c r="AH487" s="31">
        <v>7057857009</v>
      </c>
      <c r="AI487" s="31">
        <v>2109327070</v>
      </c>
      <c r="AJ487" s="31">
        <v>18111602158</v>
      </c>
      <c r="AK487" s="31">
        <v>503682003</v>
      </c>
      <c r="AL487" s="31">
        <v>109570951</v>
      </c>
      <c r="AM487" s="204">
        <v>504209424592</v>
      </c>
    </row>
    <row r="488" spans="1:39" s="6" customFormat="1" ht="14.4" x14ac:dyDescent="0.3">
      <c r="A488" s="65" t="s">
        <v>1227</v>
      </c>
      <c r="B488" s="25" t="s">
        <v>143</v>
      </c>
      <c r="C488" s="24">
        <v>55201639</v>
      </c>
      <c r="D488" s="24">
        <v>50236723</v>
      </c>
      <c r="E488" s="24">
        <v>60690331</v>
      </c>
      <c r="F488" s="24">
        <v>246135</v>
      </c>
      <c r="G488" s="24">
        <v>11356540</v>
      </c>
      <c r="H488" s="24">
        <v>19440926</v>
      </c>
      <c r="I488" s="24">
        <v>1971084</v>
      </c>
      <c r="J488" s="24">
        <v>22487635</v>
      </c>
      <c r="K488" s="24">
        <v>6278220</v>
      </c>
      <c r="L488" s="24">
        <v>72403926</v>
      </c>
      <c r="M488" s="24">
        <v>452396750</v>
      </c>
      <c r="N488" s="24">
        <v>3806916</v>
      </c>
      <c r="O488" s="24">
        <v>70106831</v>
      </c>
      <c r="P488" s="24">
        <v>23154777</v>
      </c>
      <c r="Q488" s="24">
        <v>55207955</v>
      </c>
      <c r="R488" s="24">
        <v>10853400</v>
      </c>
      <c r="S488" s="24">
        <v>1149167</v>
      </c>
      <c r="T488" s="24">
        <v>208555350</v>
      </c>
      <c r="U488" s="24">
        <v>355735750</v>
      </c>
      <c r="V488" s="24">
        <v>85006775</v>
      </c>
      <c r="W488" s="24">
        <v>138208768</v>
      </c>
      <c r="X488" s="24">
        <v>43575379</v>
      </c>
      <c r="Y488" s="24">
        <v>7260576</v>
      </c>
      <c r="Z488" s="24">
        <v>104863385</v>
      </c>
      <c r="AA488" s="24">
        <v>169125955</v>
      </c>
      <c r="AB488" s="24">
        <v>0</v>
      </c>
      <c r="AC488" s="24">
        <v>87858067</v>
      </c>
      <c r="AD488" s="24">
        <v>9310256</v>
      </c>
      <c r="AE488" s="24">
        <v>89923639</v>
      </c>
      <c r="AF488" s="24">
        <v>24792193</v>
      </c>
      <c r="AG488" s="24">
        <v>47412072</v>
      </c>
      <c r="AH488" s="24">
        <v>0</v>
      </c>
      <c r="AI488" s="24">
        <v>156034</v>
      </c>
      <c r="AJ488" s="24">
        <v>1564852</v>
      </c>
      <c r="AK488" s="24">
        <v>0</v>
      </c>
      <c r="AL488" s="24">
        <v>0</v>
      </c>
      <c r="AM488" s="202">
        <v>2290338006</v>
      </c>
    </row>
    <row r="489" spans="1:39" s="6" customFormat="1" ht="14.4" x14ac:dyDescent="0.3">
      <c r="A489" s="65" t="s">
        <v>1228</v>
      </c>
      <c r="B489" s="25" t="s">
        <v>144</v>
      </c>
      <c r="C489" s="24">
        <v>171209840</v>
      </c>
      <c r="D489" s="24">
        <v>105639857</v>
      </c>
      <c r="E489" s="24">
        <v>24909846</v>
      </c>
      <c r="F489" s="24">
        <v>2358857</v>
      </c>
      <c r="G489" s="24">
        <v>17306799</v>
      </c>
      <c r="H489" s="24">
        <v>11283109</v>
      </c>
      <c r="I489" s="24">
        <v>3659699</v>
      </c>
      <c r="J489" s="24">
        <v>5078106</v>
      </c>
      <c r="K489" s="24">
        <v>1493612</v>
      </c>
      <c r="L489" s="24">
        <v>57637713</v>
      </c>
      <c r="M489" s="24">
        <v>746239283</v>
      </c>
      <c r="N489" s="24">
        <v>2219958</v>
      </c>
      <c r="O489" s="24">
        <v>10041274</v>
      </c>
      <c r="P489" s="24">
        <v>59550145</v>
      </c>
      <c r="Q489" s="24">
        <v>45262620</v>
      </c>
      <c r="R489" s="24">
        <v>108209803</v>
      </c>
      <c r="S489" s="24">
        <v>0</v>
      </c>
      <c r="T489" s="24">
        <v>201142371</v>
      </c>
      <c r="U489" s="24">
        <v>357278012</v>
      </c>
      <c r="V489" s="24">
        <v>66489892</v>
      </c>
      <c r="W489" s="24">
        <v>95224220</v>
      </c>
      <c r="X489" s="24">
        <v>2381170</v>
      </c>
      <c r="Y489" s="24">
        <v>1732597</v>
      </c>
      <c r="Z489" s="24">
        <v>75112767</v>
      </c>
      <c r="AA489" s="24">
        <v>23067066</v>
      </c>
      <c r="AB489" s="24">
        <v>1236962537</v>
      </c>
      <c r="AC489" s="24">
        <v>41010369</v>
      </c>
      <c r="AD489" s="24">
        <v>3903939</v>
      </c>
      <c r="AE489" s="24">
        <v>160989595</v>
      </c>
      <c r="AF489" s="24">
        <v>38546032</v>
      </c>
      <c r="AG489" s="24">
        <v>27184721</v>
      </c>
      <c r="AH489" s="24">
        <v>0</v>
      </c>
      <c r="AI489" s="24">
        <v>5005771</v>
      </c>
      <c r="AJ489" s="24">
        <v>0</v>
      </c>
      <c r="AK489" s="24">
        <v>0</v>
      </c>
      <c r="AL489" s="24">
        <v>0</v>
      </c>
      <c r="AM489" s="202">
        <v>3708131580</v>
      </c>
    </row>
    <row r="490" spans="1:39" s="6" customFormat="1" ht="14.4" x14ac:dyDescent="0.3">
      <c r="A490" s="65" t="s">
        <v>1229</v>
      </c>
      <c r="B490" s="25" t="s">
        <v>145</v>
      </c>
      <c r="C490" s="24">
        <v>9724553</v>
      </c>
      <c r="D490" s="24">
        <v>13196303</v>
      </c>
      <c r="E490" s="24">
        <v>2772910</v>
      </c>
      <c r="F490" s="24">
        <v>0</v>
      </c>
      <c r="G490" s="24">
        <v>1547459</v>
      </c>
      <c r="H490" s="24">
        <v>1854871</v>
      </c>
      <c r="I490" s="24">
        <v>10426</v>
      </c>
      <c r="J490" s="24">
        <v>85841</v>
      </c>
      <c r="K490" s="24">
        <v>648218</v>
      </c>
      <c r="L490" s="24">
        <v>173126500</v>
      </c>
      <c r="M490" s="24">
        <v>146630190</v>
      </c>
      <c r="N490" s="24">
        <v>14200872</v>
      </c>
      <c r="O490" s="24">
        <v>5640147</v>
      </c>
      <c r="P490" s="24">
        <v>1041674</v>
      </c>
      <c r="Q490" s="24">
        <v>3113045</v>
      </c>
      <c r="R490" s="24">
        <v>28253058</v>
      </c>
      <c r="S490" s="24">
        <v>853973</v>
      </c>
      <c r="T490" s="24">
        <v>107088208</v>
      </c>
      <c r="U490" s="24">
        <v>24628384</v>
      </c>
      <c r="V490" s="24">
        <v>980472</v>
      </c>
      <c r="W490" s="24">
        <v>70604121</v>
      </c>
      <c r="X490" s="24">
        <v>1250758</v>
      </c>
      <c r="Y490" s="24">
        <v>856845</v>
      </c>
      <c r="Z490" s="24">
        <v>24612786</v>
      </c>
      <c r="AA490" s="24">
        <v>205752037</v>
      </c>
      <c r="AB490" s="24">
        <v>13427942</v>
      </c>
      <c r="AC490" s="24">
        <v>16147663</v>
      </c>
      <c r="AD490" s="24">
        <v>298835</v>
      </c>
      <c r="AE490" s="24">
        <v>27537772</v>
      </c>
      <c r="AF490" s="24">
        <v>15457305</v>
      </c>
      <c r="AG490" s="24">
        <v>123583253</v>
      </c>
      <c r="AH490" s="24">
        <v>937088927</v>
      </c>
      <c r="AI490" s="24">
        <v>127915958</v>
      </c>
      <c r="AJ490" s="24">
        <v>143189548</v>
      </c>
      <c r="AK490" s="24">
        <v>0</v>
      </c>
      <c r="AL490" s="24">
        <v>27367</v>
      </c>
      <c r="AM490" s="202">
        <v>2243148221</v>
      </c>
    </row>
    <row r="491" spans="1:39" s="6" customFormat="1" ht="14.4" x14ac:dyDescent="0.3">
      <c r="A491" s="65" t="s">
        <v>1230</v>
      </c>
      <c r="B491" s="25" t="s">
        <v>146</v>
      </c>
      <c r="C491" s="24">
        <v>215416486</v>
      </c>
      <c r="D491" s="24">
        <v>337752497</v>
      </c>
      <c r="E491" s="24">
        <v>224153332</v>
      </c>
      <c r="F491" s="24">
        <v>6676003</v>
      </c>
      <c r="G491" s="24">
        <v>345506267</v>
      </c>
      <c r="H491" s="24">
        <v>332579116</v>
      </c>
      <c r="I491" s="24">
        <v>376149325</v>
      </c>
      <c r="J491" s="24">
        <v>63186369</v>
      </c>
      <c r="K491" s="24">
        <v>42622400</v>
      </c>
      <c r="L491" s="24">
        <v>75838587</v>
      </c>
      <c r="M491" s="24">
        <v>315566154</v>
      </c>
      <c r="N491" s="24">
        <v>50663433</v>
      </c>
      <c r="O491" s="24">
        <v>272099526</v>
      </c>
      <c r="P491" s="24">
        <v>135002124</v>
      </c>
      <c r="Q491" s="24">
        <v>40488177</v>
      </c>
      <c r="R491" s="24">
        <v>150317054</v>
      </c>
      <c r="S491" s="24">
        <v>28882616</v>
      </c>
      <c r="T491" s="24">
        <v>3178022361</v>
      </c>
      <c r="U491" s="24">
        <v>422707142</v>
      </c>
      <c r="V491" s="24">
        <v>130006609</v>
      </c>
      <c r="W491" s="24">
        <v>342304669</v>
      </c>
      <c r="X491" s="24">
        <v>63383910</v>
      </c>
      <c r="Y491" s="24">
        <v>77843666</v>
      </c>
      <c r="Z491" s="24">
        <v>623680736</v>
      </c>
      <c r="AA491" s="24">
        <v>639820662</v>
      </c>
      <c r="AB491" s="24">
        <v>173924755</v>
      </c>
      <c r="AC491" s="24">
        <v>858286958</v>
      </c>
      <c r="AD491" s="24">
        <v>79046972</v>
      </c>
      <c r="AE491" s="24">
        <v>745031453</v>
      </c>
      <c r="AF491" s="24">
        <v>355429666</v>
      </c>
      <c r="AG491" s="24">
        <v>429596447</v>
      </c>
      <c r="AH491" s="24">
        <v>0</v>
      </c>
      <c r="AI491" s="24">
        <v>124987391</v>
      </c>
      <c r="AJ491" s="24">
        <v>0</v>
      </c>
      <c r="AK491" s="24">
        <v>0</v>
      </c>
      <c r="AL491" s="24">
        <v>0</v>
      </c>
      <c r="AM491" s="202">
        <v>11256972863</v>
      </c>
    </row>
    <row r="492" spans="1:39" s="6" customFormat="1" ht="14.4" x14ac:dyDescent="0.3">
      <c r="A492" s="65" t="s">
        <v>1231</v>
      </c>
      <c r="B492" s="25" t="s">
        <v>147</v>
      </c>
      <c r="C492" s="24">
        <v>2390344</v>
      </c>
      <c r="D492" s="24">
        <v>0</v>
      </c>
      <c r="E492" s="24">
        <v>0</v>
      </c>
      <c r="F492" s="24">
        <v>2362331</v>
      </c>
      <c r="G492" s="24">
        <v>41036060</v>
      </c>
      <c r="H492" s="24">
        <v>2362331</v>
      </c>
      <c r="I492" s="24">
        <v>2362331</v>
      </c>
      <c r="J492" s="24">
        <v>2362331</v>
      </c>
      <c r="K492" s="24">
        <v>2362331</v>
      </c>
      <c r="L492" s="24">
        <v>2232257</v>
      </c>
      <c r="M492" s="24">
        <v>208527674</v>
      </c>
      <c r="N492" s="24">
        <v>0</v>
      </c>
      <c r="O492" s="24">
        <v>0</v>
      </c>
      <c r="P492" s="24">
        <v>2362331</v>
      </c>
      <c r="Q492" s="24">
        <v>0</v>
      </c>
      <c r="R492" s="24">
        <v>2362399</v>
      </c>
      <c r="S492" s="24">
        <v>2362331</v>
      </c>
      <c r="T492" s="24">
        <v>0</v>
      </c>
      <c r="U492" s="24">
        <v>0</v>
      </c>
      <c r="V492" s="24">
        <v>2362331</v>
      </c>
      <c r="W492" s="24">
        <v>64439998</v>
      </c>
      <c r="X492" s="24">
        <v>2362331</v>
      </c>
      <c r="Y492" s="24">
        <v>2362331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2362331</v>
      </c>
      <c r="AH492" s="24">
        <v>0</v>
      </c>
      <c r="AI492" s="24">
        <v>0</v>
      </c>
      <c r="AJ492" s="24">
        <v>0</v>
      </c>
      <c r="AK492" s="24">
        <v>0</v>
      </c>
      <c r="AL492" s="24">
        <v>0</v>
      </c>
      <c r="AM492" s="202">
        <v>346974373</v>
      </c>
    </row>
    <row r="493" spans="1:39" s="6" customFormat="1" ht="14.4" x14ac:dyDescent="0.3">
      <c r="A493" s="65" t="s">
        <v>1232</v>
      </c>
      <c r="B493" s="25" t="s">
        <v>148</v>
      </c>
      <c r="C493" s="24">
        <v>2264416</v>
      </c>
      <c r="D493" s="24">
        <v>67256266</v>
      </c>
      <c r="E493" s="24">
        <v>17011773</v>
      </c>
      <c r="F493" s="24">
        <v>248</v>
      </c>
      <c r="G493" s="24">
        <v>522093</v>
      </c>
      <c r="H493" s="24">
        <v>13975637</v>
      </c>
      <c r="I493" s="24">
        <v>53736</v>
      </c>
      <c r="J493" s="24">
        <v>6973822</v>
      </c>
      <c r="K493" s="24">
        <v>1103468</v>
      </c>
      <c r="L493" s="24">
        <v>14338415</v>
      </c>
      <c r="M493" s="24">
        <v>7087538</v>
      </c>
      <c r="N493" s="24">
        <v>7569618</v>
      </c>
      <c r="O493" s="24">
        <v>9745368</v>
      </c>
      <c r="P493" s="24">
        <v>7449285</v>
      </c>
      <c r="Q493" s="24">
        <v>1934975</v>
      </c>
      <c r="R493" s="24">
        <v>1661908</v>
      </c>
      <c r="S493" s="24">
        <v>260672</v>
      </c>
      <c r="T493" s="24">
        <v>1368292</v>
      </c>
      <c r="U493" s="24">
        <v>56029546</v>
      </c>
      <c r="V493" s="24">
        <v>750413</v>
      </c>
      <c r="W493" s="24">
        <v>11093181</v>
      </c>
      <c r="X493" s="24">
        <v>29744738</v>
      </c>
      <c r="Y493" s="24">
        <v>573318</v>
      </c>
      <c r="Z493" s="24">
        <v>48575668</v>
      </c>
      <c r="AA493" s="24">
        <v>31091744</v>
      </c>
      <c r="AB493" s="24">
        <v>20134098</v>
      </c>
      <c r="AC493" s="24">
        <v>79405331</v>
      </c>
      <c r="AD493" s="24">
        <v>373215</v>
      </c>
      <c r="AE493" s="24">
        <v>2704932</v>
      </c>
      <c r="AF493" s="24">
        <v>62240</v>
      </c>
      <c r="AG493" s="24">
        <v>10243579</v>
      </c>
      <c r="AH493" s="24">
        <v>0</v>
      </c>
      <c r="AI493" s="24">
        <v>0</v>
      </c>
      <c r="AJ493" s="24">
        <v>316981</v>
      </c>
      <c r="AK493" s="24">
        <v>0</v>
      </c>
      <c r="AL493" s="24">
        <v>0</v>
      </c>
      <c r="AM493" s="202">
        <v>451676514</v>
      </c>
    </row>
    <row r="494" spans="1:39" s="6" customFormat="1" ht="14.4" x14ac:dyDescent="0.3">
      <c r="A494" s="65" t="s">
        <v>1233</v>
      </c>
      <c r="B494" s="25" t="s">
        <v>149</v>
      </c>
      <c r="C494" s="24">
        <v>234618</v>
      </c>
      <c r="D494" s="24">
        <v>2521776</v>
      </c>
      <c r="E494" s="24">
        <v>0</v>
      </c>
      <c r="F494" s="24">
        <v>0</v>
      </c>
      <c r="G494" s="24">
        <v>859725</v>
      </c>
      <c r="H494" s="24">
        <v>89868</v>
      </c>
      <c r="I494" s="24">
        <v>15787</v>
      </c>
      <c r="J494" s="24">
        <v>0</v>
      </c>
      <c r="K494" s="24">
        <v>44303</v>
      </c>
      <c r="L494" s="24">
        <v>716703</v>
      </c>
      <c r="M494" s="24">
        <v>416728</v>
      </c>
      <c r="N494" s="24">
        <v>25487</v>
      </c>
      <c r="O494" s="24">
        <v>157846</v>
      </c>
      <c r="P494" s="24">
        <v>35743</v>
      </c>
      <c r="Q494" s="24">
        <v>415433</v>
      </c>
      <c r="R494" s="24">
        <v>56710</v>
      </c>
      <c r="S494" s="24">
        <v>0</v>
      </c>
      <c r="T494" s="24">
        <v>0</v>
      </c>
      <c r="U494" s="24">
        <v>2803060</v>
      </c>
      <c r="V494" s="24">
        <v>5614</v>
      </c>
      <c r="W494" s="24">
        <v>15061</v>
      </c>
      <c r="X494" s="24">
        <v>40607</v>
      </c>
      <c r="Y494" s="24">
        <v>0</v>
      </c>
      <c r="Z494" s="24">
        <v>1371247</v>
      </c>
      <c r="AA494" s="24">
        <v>506638</v>
      </c>
      <c r="AB494" s="24">
        <v>415809</v>
      </c>
      <c r="AC494" s="24">
        <v>95891</v>
      </c>
      <c r="AD494" s="24">
        <v>296355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4">
        <v>0</v>
      </c>
      <c r="AM494" s="202">
        <v>11141009</v>
      </c>
    </row>
    <row r="495" spans="1:39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177949206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250447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375449750</v>
      </c>
      <c r="AD495" s="24">
        <v>0</v>
      </c>
      <c r="AE495" s="24">
        <v>2820121013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4">
        <v>0</v>
      </c>
      <c r="AM495" s="202">
        <v>3373770416</v>
      </c>
    </row>
    <row r="496" spans="1:39" s="6" customFormat="1" ht="14.4" x14ac:dyDescent="0.3">
      <c r="A496" s="65" t="s">
        <v>1235</v>
      </c>
      <c r="B496" s="25" t="s">
        <v>151</v>
      </c>
      <c r="C496" s="24">
        <v>1662306</v>
      </c>
      <c r="D496" s="24">
        <v>6990552</v>
      </c>
      <c r="E496" s="24">
        <v>637448809</v>
      </c>
      <c r="F496" s="24">
        <v>3890000</v>
      </c>
      <c r="G496" s="24">
        <v>14798304</v>
      </c>
      <c r="H496" s="24">
        <v>4412578</v>
      </c>
      <c r="I496" s="24">
        <v>597187</v>
      </c>
      <c r="J496" s="24">
        <v>2150132</v>
      </c>
      <c r="K496" s="24">
        <v>4359059</v>
      </c>
      <c r="L496" s="24">
        <v>892347766</v>
      </c>
      <c r="M496" s="24">
        <v>237771352</v>
      </c>
      <c r="N496" s="24">
        <v>198219</v>
      </c>
      <c r="O496" s="24">
        <v>53877048</v>
      </c>
      <c r="P496" s="24">
        <v>4768744</v>
      </c>
      <c r="Q496" s="24">
        <v>0</v>
      </c>
      <c r="R496" s="24">
        <v>67646464</v>
      </c>
      <c r="S496" s="24">
        <v>0</v>
      </c>
      <c r="T496" s="24">
        <v>167587921</v>
      </c>
      <c r="U496" s="24">
        <v>208481495</v>
      </c>
      <c r="V496" s="24">
        <v>3206232</v>
      </c>
      <c r="W496" s="24">
        <v>88988548</v>
      </c>
      <c r="X496" s="24">
        <v>713431</v>
      </c>
      <c r="Y496" s="24">
        <v>18487608</v>
      </c>
      <c r="Z496" s="24">
        <v>63944405</v>
      </c>
      <c r="AA496" s="24">
        <v>465658716</v>
      </c>
      <c r="AB496" s="24">
        <v>5659376</v>
      </c>
      <c r="AC496" s="24">
        <v>119911882</v>
      </c>
      <c r="AD496" s="24">
        <v>2150367</v>
      </c>
      <c r="AE496" s="24">
        <v>1660712851</v>
      </c>
      <c r="AF496" s="24">
        <v>33770280</v>
      </c>
      <c r="AG496" s="24">
        <v>65714052</v>
      </c>
      <c r="AH496" s="24">
        <v>0</v>
      </c>
      <c r="AI496" s="24">
        <v>458573155</v>
      </c>
      <c r="AJ496" s="24">
        <v>117359765</v>
      </c>
      <c r="AK496" s="24">
        <v>0</v>
      </c>
      <c r="AL496" s="24">
        <v>156401</v>
      </c>
      <c r="AM496" s="202">
        <v>5413995005</v>
      </c>
    </row>
    <row r="497" spans="1:39" s="6" customFormat="1" ht="14.4" x14ac:dyDescent="0.3">
      <c r="A497" s="65" t="s">
        <v>1236</v>
      </c>
      <c r="B497" s="25" t="s">
        <v>152</v>
      </c>
      <c r="C497" s="24">
        <v>22051918</v>
      </c>
      <c r="D497" s="24">
        <v>22216678</v>
      </c>
      <c r="E497" s="24">
        <v>10980931</v>
      </c>
      <c r="F497" s="24">
        <v>5483217</v>
      </c>
      <c r="G497" s="24">
        <v>77379185</v>
      </c>
      <c r="H497" s="24">
        <v>287223142</v>
      </c>
      <c r="I497" s="24">
        <v>5155189</v>
      </c>
      <c r="J497" s="24">
        <v>3835102</v>
      </c>
      <c r="K497" s="24">
        <v>4678579</v>
      </c>
      <c r="L497" s="24">
        <v>9361173</v>
      </c>
      <c r="M497" s="24">
        <v>236165464</v>
      </c>
      <c r="N497" s="24">
        <v>37287253</v>
      </c>
      <c r="O497" s="24">
        <v>17541842</v>
      </c>
      <c r="P497" s="24">
        <v>6454987</v>
      </c>
      <c r="Q497" s="24">
        <v>9046363</v>
      </c>
      <c r="R497" s="24">
        <v>7782850</v>
      </c>
      <c r="S497" s="24">
        <v>3574218</v>
      </c>
      <c r="T497" s="24">
        <v>10965030</v>
      </c>
      <c r="U497" s="24">
        <v>258068076</v>
      </c>
      <c r="V497" s="24">
        <v>4054318</v>
      </c>
      <c r="W497" s="24">
        <v>5060683</v>
      </c>
      <c r="X497" s="24">
        <v>6627264</v>
      </c>
      <c r="Y497" s="24">
        <v>3804388</v>
      </c>
      <c r="Z497" s="24">
        <v>15032145</v>
      </c>
      <c r="AA497" s="24">
        <v>12909871</v>
      </c>
      <c r="AB497" s="24">
        <v>64923045</v>
      </c>
      <c r="AC497" s="24">
        <v>229853038</v>
      </c>
      <c r="AD497" s="24">
        <v>35221325</v>
      </c>
      <c r="AE497" s="24">
        <v>240443628</v>
      </c>
      <c r="AF497" s="24">
        <v>11182034</v>
      </c>
      <c r="AG497" s="24">
        <v>25332891</v>
      </c>
      <c r="AH497" s="24">
        <v>3625313</v>
      </c>
      <c r="AI497" s="24">
        <v>3447716</v>
      </c>
      <c r="AJ497" s="24">
        <v>0</v>
      </c>
      <c r="AK497" s="24">
        <v>0</v>
      </c>
      <c r="AL497" s="24">
        <v>0</v>
      </c>
      <c r="AM497" s="202">
        <v>1696768856</v>
      </c>
    </row>
    <row r="498" spans="1:39" s="6" customFormat="1" ht="14.4" x14ac:dyDescent="0.3">
      <c r="A498" s="65" t="s">
        <v>1237</v>
      </c>
      <c r="B498" s="25" t="s">
        <v>153</v>
      </c>
      <c r="C498" s="24">
        <v>1193523</v>
      </c>
      <c r="D498" s="24">
        <v>0</v>
      </c>
      <c r="E498" s="24">
        <v>0</v>
      </c>
      <c r="F498" s="24">
        <v>0</v>
      </c>
      <c r="G498" s="24">
        <v>12552</v>
      </c>
      <c r="H498" s="24">
        <v>777682</v>
      </c>
      <c r="I498" s="24">
        <v>9772574</v>
      </c>
      <c r="J498" s="24">
        <v>0</v>
      </c>
      <c r="K498" s="24">
        <v>0</v>
      </c>
      <c r="L498" s="24">
        <v>2494357</v>
      </c>
      <c r="M498" s="24">
        <v>45591712</v>
      </c>
      <c r="N498" s="24">
        <v>0</v>
      </c>
      <c r="O498" s="24">
        <v>179871</v>
      </c>
      <c r="P498" s="24">
        <v>532604</v>
      </c>
      <c r="Q498" s="24">
        <v>0</v>
      </c>
      <c r="R498" s="24">
        <v>67793</v>
      </c>
      <c r="S498" s="24">
        <v>0</v>
      </c>
      <c r="T498" s="24">
        <v>17137853</v>
      </c>
      <c r="U498" s="24">
        <v>1659399</v>
      </c>
      <c r="V498" s="24">
        <v>0</v>
      </c>
      <c r="W498" s="24">
        <v>15316097</v>
      </c>
      <c r="X498" s="24">
        <v>502776</v>
      </c>
      <c r="Y498" s="24">
        <v>0</v>
      </c>
      <c r="Z498" s="24">
        <v>123302</v>
      </c>
      <c r="AA498" s="24">
        <v>14748457</v>
      </c>
      <c r="AB498" s="24">
        <v>1</v>
      </c>
      <c r="AC498" s="24">
        <v>0</v>
      </c>
      <c r="AD498" s="24">
        <v>0</v>
      </c>
      <c r="AE498" s="24">
        <v>190830216</v>
      </c>
      <c r="AF498" s="24">
        <v>2562945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4">
        <v>0</v>
      </c>
      <c r="AM498" s="202">
        <v>303503714</v>
      </c>
    </row>
    <row r="499" spans="1:39" s="6" customFormat="1" ht="14.4" x14ac:dyDescent="0.3">
      <c r="A499" s="65" t="s">
        <v>1238</v>
      </c>
      <c r="B499" s="25" t="s">
        <v>154</v>
      </c>
      <c r="C499" s="24">
        <v>12621053</v>
      </c>
      <c r="D499" s="24">
        <v>1706153</v>
      </c>
      <c r="E499" s="24">
        <v>5286758</v>
      </c>
      <c r="F499" s="24">
        <v>0</v>
      </c>
      <c r="G499" s="24">
        <v>155969</v>
      </c>
      <c r="H499" s="24">
        <v>9008402</v>
      </c>
      <c r="I499" s="24">
        <v>175824</v>
      </c>
      <c r="J499" s="24">
        <v>2874778</v>
      </c>
      <c r="K499" s="24">
        <v>978963</v>
      </c>
      <c r="L499" s="24">
        <v>14523409</v>
      </c>
      <c r="M499" s="24">
        <v>233562187</v>
      </c>
      <c r="N499" s="24">
        <v>21246605</v>
      </c>
      <c r="O499" s="24">
        <v>37385375</v>
      </c>
      <c r="P499" s="24">
        <v>1936068</v>
      </c>
      <c r="Q499" s="24">
        <v>13680427</v>
      </c>
      <c r="R499" s="24">
        <v>125989093</v>
      </c>
      <c r="S499" s="24">
        <v>1153534</v>
      </c>
      <c r="T499" s="24">
        <v>92361428</v>
      </c>
      <c r="U499" s="24">
        <v>4402981833</v>
      </c>
      <c r="V499" s="24">
        <v>18702</v>
      </c>
      <c r="W499" s="24">
        <v>175769324</v>
      </c>
      <c r="X499" s="24">
        <v>5810606</v>
      </c>
      <c r="Y499" s="24">
        <v>277130</v>
      </c>
      <c r="Z499" s="24">
        <v>41714925</v>
      </c>
      <c r="AA499" s="24">
        <v>224426759</v>
      </c>
      <c r="AB499" s="24">
        <v>11592736</v>
      </c>
      <c r="AC499" s="24">
        <v>24551881</v>
      </c>
      <c r="AD499" s="24">
        <v>1664628</v>
      </c>
      <c r="AE499" s="24">
        <v>6855186</v>
      </c>
      <c r="AF499" s="24">
        <v>40925770</v>
      </c>
      <c r="AG499" s="24">
        <v>901218</v>
      </c>
      <c r="AH499" s="24">
        <v>0</v>
      </c>
      <c r="AI499" s="24">
        <v>0</v>
      </c>
      <c r="AJ499" s="24">
        <v>15551467</v>
      </c>
      <c r="AK499" s="24">
        <v>0</v>
      </c>
      <c r="AL499" s="24">
        <v>0</v>
      </c>
      <c r="AM499" s="202">
        <v>5527688191</v>
      </c>
    </row>
    <row r="500" spans="1:39" s="6" customFormat="1" ht="14.4" x14ac:dyDescent="0.3">
      <c r="A500" s="65" t="s">
        <v>1239</v>
      </c>
      <c r="B500" s="25" t="s">
        <v>155</v>
      </c>
      <c r="C500" s="24">
        <v>2631596</v>
      </c>
      <c r="D500" s="24">
        <v>1792798</v>
      </c>
      <c r="E500" s="24">
        <v>26122522</v>
      </c>
      <c r="F500" s="24">
        <v>296521</v>
      </c>
      <c r="G500" s="24">
        <v>0</v>
      </c>
      <c r="H500" s="24">
        <v>210235801</v>
      </c>
      <c r="I500" s="24">
        <v>1345979</v>
      </c>
      <c r="J500" s="24">
        <v>1</v>
      </c>
      <c r="K500" s="24">
        <v>170728</v>
      </c>
      <c r="L500" s="24">
        <v>48795200</v>
      </c>
      <c r="M500" s="24">
        <v>203908631</v>
      </c>
      <c r="N500" s="24">
        <v>54822204</v>
      </c>
      <c r="O500" s="24">
        <v>8016229</v>
      </c>
      <c r="P500" s="24">
        <v>6133825</v>
      </c>
      <c r="Q500" s="24">
        <v>16942023</v>
      </c>
      <c r="R500" s="24">
        <v>24411519</v>
      </c>
      <c r="S500" s="24">
        <v>18002214</v>
      </c>
      <c r="T500" s="24">
        <v>62127542</v>
      </c>
      <c r="U500" s="24">
        <v>947651548</v>
      </c>
      <c r="V500" s="24">
        <v>0</v>
      </c>
      <c r="W500" s="24">
        <v>46072502</v>
      </c>
      <c r="X500" s="24">
        <v>7312814</v>
      </c>
      <c r="Y500" s="24">
        <v>7363175</v>
      </c>
      <c r="Z500" s="24">
        <v>21576134</v>
      </c>
      <c r="AA500" s="24">
        <v>40882380</v>
      </c>
      <c r="AB500" s="24">
        <v>42753493</v>
      </c>
      <c r="AC500" s="24">
        <v>64234505</v>
      </c>
      <c r="AD500" s="24">
        <v>440804</v>
      </c>
      <c r="AE500" s="24">
        <v>9912453</v>
      </c>
      <c r="AF500" s="24">
        <v>147148398</v>
      </c>
      <c r="AG500" s="24">
        <v>9140633</v>
      </c>
      <c r="AH500" s="24">
        <v>0</v>
      </c>
      <c r="AI500" s="24">
        <v>0</v>
      </c>
      <c r="AJ500" s="24">
        <v>0</v>
      </c>
      <c r="AK500" s="24">
        <v>0</v>
      </c>
      <c r="AL500" s="24">
        <v>0</v>
      </c>
      <c r="AM500" s="202">
        <v>2030244172</v>
      </c>
    </row>
    <row r="501" spans="1:39" s="6" customFormat="1" ht="14.4" x14ac:dyDescent="0.3">
      <c r="A501" s="65" t="s">
        <v>1240</v>
      </c>
      <c r="B501" s="25" t="s">
        <v>70</v>
      </c>
      <c r="C501" s="24">
        <v>0</v>
      </c>
      <c r="D501" s="24">
        <v>217595918</v>
      </c>
      <c r="E501" s="24">
        <v>49535</v>
      </c>
      <c r="F501" s="24">
        <v>0</v>
      </c>
      <c r="G501" s="24">
        <v>1995891</v>
      </c>
      <c r="H501" s="24">
        <v>4114546</v>
      </c>
      <c r="I501" s="24">
        <v>0</v>
      </c>
      <c r="J501" s="24">
        <v>0</v>
      </c>
      <c r="K501" s="24">
        <v>7069524</v>
      </c>
      <c r="L501" s="24">
        <v>691491889</v>
      </c>
      <c r="M501" s="24">
        <v>89437223</v>
      </c>
      <c r="N501" s="24">
        <v>12848668</v>
      </c>
      <c r="O501" s="24">
        <v>1979748</v>
      </c>
      <c r="P501" s="24">
        <v>1790000</v>
      </c>
      <c r="Q501" s="24">
        <v>0</v>
      </c>
      <c r="R501" s="24">
        <v>1441035</v>
      </c>
      <c r="S501" s="24">
        <v>0</v>
      </c>
      <c r="T501" s="24">
        <v>1295718764</v>
      </c>
      <c r="U501" s="24">
        <v>53899213</v>
      </c>
      <c r="V501" s="24">
        <v>745891</v>
      </c>
      <c r="W501" s="24">
        <v>30931751</v>
      </c>
      <c r="X501" s="24">
        <v>13881475</v>
      </c>
      <c r="Y501" s="24">
        <v>2576746</v>
      </c>
      <c r="Z501" s="24">
        <v>54432333</v>
      </c>
      <c r="AA501" s="24">
        <v>458669357</v>
      </c>
      <c r="AB501" s="24">
        <v>55843718</v>
      </c>
      <c r="AC501" s="24">
        <v>705353072</v>
      </c>
      <c r="AD501" s="24">
        <v>16884620</v>
      </c>
      <c r="AE501" s="24">
        <v>45834069</v>
      </c>
      <c r="AF501" s="24">
        <v>3656780</v>
      </c>
      <c r="AG501" s="24">
        <v>39085522</v>
      </c>
      <c r="AH501" s="24">
        <v>669076633</v>
      </c>
      <c r="AI501" s="24">
        <v>349326513</v>
      </c>
      <c r="AJ501" s="24">
        <v>99753219</v>
      </c>
      <c r="AK501" s="24">
        <v>2287783</v>
      </c>
      <c r="AL501" s="24">
        <v>21354</v>
      </c>
      <c r="AM501" s="202">
        <v>4927792790</v>
      </c>
    </row>
    <row r="502" spans="1:39" s="6" customFormat="1" ht="14.4" x14ac:dyDescent="0.3">
      <c r="A502" s="95" t="s">
        <v>1241</v>
      </c>
      <c r="B502" s="96" t="s">
        <v>241</v>
      </c>
      <c r="C502" s="97">
        <v>496602292</v>
      </c>
      <c r="D502" s="97">
        <v>826905521</v>
      </c>
      <c r="E502" s="97">
        <v>1009426747</v>
      </c>
      <c r="F502" s="97">
        <v>21313312</v>
      </c>
      <c r="G502" s="97">
        <v>512476844</v>
      </c>
      <c r="H502" s="97">
        <v>897358009</v>
      </c>
      <c r="I502" s="97">
        <v>401269141</v>
      </c>
      <c r="J502" s="97">
        <v>109034117</v>
      </c>
      <c r="K502" s="97">
        <v>71809405</v>
      </c>
      <c r="L502" s="97">
        <v>2055307895</v>
      </c>
      <c r="M502" s="97">
        <v>3101250092</v>
      </c>
      <c r="N502" s="97">
        <v>204889233</v>
      </c>
      <c r="O502" s="97">
        <v>486771105</v>
      </c>
      <c r="P502" s="97">
        <v>250212307</v>
      </c>
      <c r="Q502" s="97">
        <v>186091018</v>
      </c>
      <c r="R502" s="97">
        <v>529053086</v>
      </c>
      <c r="S502" s="97">
        <v>56238725</v>
      </c>
      <c r="T502" s="97">
        <v>5342325567</v>
      </c>
      <c r="U502" s="97">
        <v>7091923458</v>
      </c>
      <c r="V502" s="97">
        <v>293627249</v>
      </c>
      <c r="W502" s="97">
        <v>1084028923</v>
      </c>
      <c r="X502" s="97">
        <v>177587259</v>
      </c>
      <c r="Y502" s="97">
        <v>123138380</v>
      </c>
      <c r="Z502" s="97">
        <v>1075039833</v>
      </c>
      <c r="AA502" s="97">
        <v>2286659642</v>
      </c>
      <c r="AB502" s="97">
        <v>1625637510</v>
      </c>
      <c r="AC502" s="97">
        <v>2602158407</v>
      </c>
      <c r="AD502" s="97">
        <v>149591316</v>
      </c>
      <c r="AE502" s="97">
        <v>6000896807</v>
      </c>
      <c r="AF502" s="97">
        <v>673533643</v>
      </c>
      <c r="AG502" s="97">
        <v>780556719</v>
      </c>
      <c r="AH502" s="97">
        <v>1609790873</v>
      </c>
      <c r="AI502" s="97">
        <v>1069412538</v>
      </c>
      <c r="AJ502" s="97">
        <v>377735832</v>
      </c>
      <c r="AK502" s="97">
        <v>2287783</v>
      </c>
      <c r="AL502" s="97">
        <v>205122</v>
      </c>
      <c r="AM502" s="203">
        <v>43582145710</v>
      </c>
    </row>
    <row r="503" spans="1:39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02">
        <v>0</v>
      </c>
    </row>
    <row r="504" spans="1:39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4146252</v>
      </c>
      <c r="F504" s="24">
        <v>0</v>
      </c>
      <c r="G504" s="24">
        <v>0</v>
      </c>
      <c r="H504" s="24">
        <v>52894995</v>
      </c>
      <c r="I504" s="24">
        <v>0</v>
      </c>
      <c r="J504" s="24">
        <v>0</v>
      </c>
      <c r="K504" s="24">
        <v>0</v>
      </c>
      <c r="L504" s="24">
        <v>1638617186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5217808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822458083</v>
      </c>
      <c r="AC504" s="24">
        <v>77995078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4">
        <v>0</v>
      </c>
      <c r="AM504" s="202">
        <v>2601329402</v>
      </c>
    </row>
    <row r="505" spans="1:39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4146252</v>
      </c>
      <c r="F505" s="97">
        <v>0</v>
      </c>
      <c r="G505" s="97">
        <v>0</v>
      </c>
      <c r="H505" s="97">
        <v>52894995</v>
      </c>
      <c r="I505" s="97">
        <v>0</v>
      </c>
      <c r="J505" s="97">
        <v>0</v>
      </c>
      <c r="K505" s="97">
        <v>0</v>
      </c>
      <c r="L505" s="97">
        <v>1638617186</v>
      </c>
      <c r="M505" s="97">
        <v>0</v>
      </c>
      <c r="N505" s="97">
        <v>0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5217808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822458083</v>
      </c>
      <c r="AC505" s="97">
        <v>77995078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97">
        <v>0</v>
      </c>
      <c r="AM505" s="203">
        <v>2601329402</v>
      </c>
    </row>
    <row r="506" spans="1:39" s="6" customFormat="1" ht="14.4" x14ac:dyDescent="0.3">
      <c r="A506" s="65" t="s">
        <v>1245</v>
      </c>
      <c r="B506" s="25" t="s">
        <v>143</v>
      </c>
      <c r="C506" s="24">
        <v>63586228</v>
      </c>
      <c r="D506" s="24">
        <v>52382563</v>
      </c>
      <c r="E506" s="24">
        <v>0</v>
      </c>
      <c r="F506" s="24">
        <v>223300</v>
      </c>
      <c r="G506" s="24">
        <v>48302791</v>
      </c>
      <c r="H506" s="24">
        <v>193215137</v>
      </c>
      <c r="I506" s="24">
        <v>196625</v>
      </c>
      <c r="J506" s="24">
        <v>6561023</v>
      </c>
      <c r="K506" s="24">
        <v>0</v>
      </c>
      <c r="L506" s="24">
        <v>1200194818</v>
      </c>
      <c r="M506" s="24">
        <v>42699429</v>
      </c>
      <c r="N506" s="24">
        <v>29099821</v>
      </c>
      <c r="O506" s="24">
        <v>33841045</v>
      </c>
      <c r="P506" s="24">
        <v>5932279</v>
      </c>
      <c r="Q506" s="24">
        <v>19161470</v>
      </c>
      <c r="R506" s="24">
        <v>0</v>
      </c>
      <c r="S506" s="24">
        <v>0</v>
      </c>
      <c r="T506" s="24">
        <v>11920124</v>
      </c>
      <c r="U506" s="24">
        <v>30</v>
      </c>
      <c r="V506" s="24">
        <v>9976498</v>
      </c>
      <c r="W506" s="24">
        <v>1212532</v>
      </c>
      <c r="X506" s="24">
        <v>15709006</v>
      </c>
      <c r="Y506" s="24">
        <v>3477731</v>
      </c>
      <c r="Z506" s="24">
        <v>232168525</v>
      </c>
      <c r="AA506" s="24">
        <v>25678088</v>
      </c>
      <c r="AB506" s="24">
        <v>0</v>
      </c>
      <c r="AC506" s="24">
        <v>265834272</v>
      </c>
      <c r="AD506" s="24">
        <v>257196888</v>
      </c>
      <c r="AE506" s="24">
        <v>261938716</v>
      </c>
      <c r="AF506" s="24">
        <v>27388099</v>
      </c>
      <c r="AG506" s="24">
        <v>49245066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02">
        <v>2857142104</v>
      </c>
    </row>
    <row r="507" spans="1:39" s="6" customFormat="1" ht="14.4" x14ac:dyDescent="0.3">
      <c r="A507" s="65" t="s">
        <v>1246</v>
      </c>
      <c r="B507" s="25" t="s">
        <v>144</v>
      </c>
      <c r="C507" s="24">
        <v>235177856</v>
      </c>
      <c r="D507" s="24">
        <v>2022039</v>
      </c>
      <c r="E507" s="24">
        <v>0</v>
      </c>
      <c r="F507" s="24">
        <v>0</v>
      </c>
      <c r="G507" s="24">
        <v>2266750</v>
      </c>
      <c r="H507" s="24">
        <v>3299676</v>
      </c>
      <c r="I507" s="24">
        <v>12950622</v>
      </c>
      <c r="J507" s="24">
        <v>0</v>
      </c>
      <c r="K507" s="24">
        <v>0</v>
      </c>
      <c r="L507" s="24">
        <v>173534841</v>
      </c>
      <c r="M507" s="24">
        <v>30866431</v>
      </c>
      <c r="N507" s="24">
        <v>14055535</v>
      </c>
      <c r="O507" s="24">
        <v>1460991</v>
      </c>
      <c r="P507" s="24">
        <v>0</v>
      </c>
      <c r="Q507" s="24">
        <v>5117331</v>
      </c>
      <c r="R507" s="24">
        <v>0</v>
      </c>
      <c r="S507" s="24">
        <v>0</v>
      </c>
      <c r="T507" s="24">
        <v>479500</v>
      </c>
      <c r="U507" s="24">
        <v>0</v>
      </c>
      <c r="V507" s="24">
        <v>637678</v>
      </c>
      <c r="W507" s="24">
        <v>0</v>
      </c>
      <c r="X507" s="24">
        <v>1007115</v>
      </c>
      <c r="Y507" s="24">
        <v>561484</v>
      </c>
      <c r="Z507" s="24">
        <v>23751598</v>
      </c>
      <c r="AA507" s="24">
        <v>0</v>
      </c>
      <c r="AB507" s="24">
        <v>0</v>
      </c>
      <c r="AC507" s="24">
        <v>4284340</v>
      </c>
      <c r="AD507" s="24">
        <v>11609980</v>
      </c>
      <c r="AE507" s="24">
        <v>0</v>
      </c>
      <c r="AF507" s="24">
        <v>28520561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02">
        <v>551604328</v>
      </c>
    </row>
    <row r="508" spans="1:39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1738029</v>
      </c>
      <c r="H508" s="24">
        <v>1000050</v>
      </c>
      <c r="I508" s="24">
        <v>0</v>
      </c>
      <c r="J508" s="24">
        <v>0</v>
      </c>
      <c r="K508" s="24">
        <v>0</v>
      </c>
      <c r="L508" s="24">
        <v>137960736</v>
      </c>
      <c r="M508" s="24">
        <v>20511896</v>
      </c>
      <c r="N508" s="24">
        <v>0</v>
      </c>
      <c r="O508" s="24">
        <v>5966774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88124090</v>
      </c>
      <c r="AA508" s="24">
        <v>29412199</v>
      </c>
      <c r="AB508" s="24">
        <v>0</v>
      </c>
      <c r="AC508" s="24">
        <v>1302183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4">
        <v>0</v>
      </c>
      <c r="AM508" s="202">
        <v>286015957</v>
      </c>
    </row>
    <row r="509" spans="1:39" s="6" customFormat="1" ht="14.4" x14ac:dyDescent="0.3">
      <c r="A509" s="65" t="s">
        <v>1248</v>
      </c>
      <c r="B509" s="25" t="s">
        <v>146</v>
      </c>
      <c r="C509" s="24">
        <v>284068394</v>
      </c>
      <c r="D509" s="24">
        <v>15527859</v>
      </c>
      <c r="E509" s="24">
        <v>51395455</v>
      </c>
      <c r="F509" s="24">
        <v>0</v>
      </c>
      <c r="G509" s="24">
        <v>83165155</v>
      </c>
      <c r="H509" s="24">
        <v>7541779</v>
      </c>
      <c r="I509" s="24">
        <v>138052336</v>
      </c>
      <c r="J509" s="24">
        <v>0</v>
      </c>
      <c r="K509" s="24">
        <v>0</v>
      </c>
      <c r="L509" s="24">
        <v>895228927</v>
      </c>
      <c r="M509" s="24">
        <v>864014906</v>
      </c>
      <c r="N509" s="24">
        <v>0</v>
      </c>
      <c r="O509" s="24">
        <v>718101</v>
      </c>
      <c r="P509" s="24">
        <v>6781770</v>
      </c>
      <c r="Q509" s="24">
        <v>5068084</v>
      </c>
      <c r="R509" s="24">
        <v>115500</v>
      </c>
      <c r="S509" s="24">
        <v>0</v>
      </c>
      <c r="T509" s="24">
        <v>0</v>
      </c>
      <c r="U509" s="24">
        <v>0</v>
      </c>
      <c r="V509" s="24">
        <v>2017075</v>
      </c>
      <c r="W509" s="24">
        <v>598811</v>
      </c>
      <c r="X509" s="24">
        <v>15219122</v>
      </c>
      <c r="Y509" s="24">
        <v>3936748</v>
      </c>
      <c r="Z509" s="24">
        <v>154324782</v>
      </c>
      <c r="AA509" s="24">
        <v>4259479</v>
      </c>
      <c r="AB509" s="24">
        <v>0</v>
      </c>
      <c r="AC509" s="24">
        <v>729701878</v>
      </c>
      <c r="AD509" s="24">
        <v>139751232</v>
      </c>
      <c r="AE509" s="24">
        <v>0</v>
      </c>
      <c r="AF509" s="24">
        <v>32201285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02">
        <v>3433688678</v>
      </c>
    </row>
    <row r="510" spans="1:39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4">
        <v>0</v>
      </c>
      <c r="AM510" s="202">
        <v>0</v>
      </c>
    </row>
    <row r="511" spans="1:39" s="6" customFormat="1" ht="14.4" x14ac:dyDescent="0.3">
      <c r="A511" s="65" t="s">
        <v>1250</v>
      </c>
      <c r="B511" s="25" t="s">
        <v>148</v>
      </c>
      <c r="C511" s="24">
        <v>4411764</v>
      </c>
      <c r="D511" s="24">
        <v>0</v>
      </c>
      <c r="E511" s="24">
        <v>0</v>
      </c>
      <c r="F511" s="24">
        <v>0</v>
      </c>
      <c r="G511" s="24">
        <v>169408</v>
      </c>
      <c r="H511" s="24">
        <v>159999</v>
      </c>
      <c r="I511" s="24">
        <v>0</v>
      </c>
      <c r="J511" s="24">
        <v>0</v>
      </c>
      <c r="K511" s="24">
        <v>0</v>
      </c>
      <c r="L511" s="24">
        <v>44626989</v>
      </c>
      <c r="M511" s="24">
        <v>56000</v>
      </c>
      <c r="N511" s="24">
        <v>14371</v>
      </c>
      <c r="O511" s="24">
        <v>777704</v>
      </c>
      <c r="P511" s="24">
        <v>0</v>
      </c>
      <c r="Q511" s="24">
        <v>750750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57066519</v>
      </c>
      <c r="AA511" s="24">
        <v>0</v>
      </c>
      <c r="AB511" s="24">
        <v>0</v>
      </c>
      <c r="AC511" s="24">
        <v>654345</v>
      </c>
      <c r="AD511" s="24">
        <v>7136568</v>
      </c>
      <c r="AE511" s="24">
        <v>763052</v>
      </c>
      <c r="AF511" s="24">
        <v>21156074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02">
        <v>137743543</v>
      </c>
    </row>
    <row r="512" spans="1:39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5293782</v>
      </c>
      <c r="I512" s="24">
        <v>0</v>
      </c>
      <c r="J512" s="24">
        <v>0</v>
      </c>
      <c r="K512" s="24">
        <v>0</v>
      </c>
      <c r="L512" s="24">
        <v>1017583</v>
      </c>
      <c r="M512" s="24">
        <v>687271</v>
      </c>
      <c r="N512" s="24">
        <v>0</v>
      </c>
      <c r="O512" s="24">
        <v>106751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3411821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4">
        <v>0</v>
      </c>
      <c r="AM512" s="202">
        <v>10517208</v>
      </c>
    </row>
    <row r="513" spans="1:39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4614815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348778335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02">
        <v>353393150</v>
      </c>
    </row>
    <row r="514" spans="1:39" s="6" customFormat="1" ht="14.4" x14ac:dyDescent="0.3">
      <c r="A514" s="65" t="s">
        <v>1253</v>
      </c>
      <c r="B514" s="25" t="s">
        <v>151</v>
      </c>
      <c r="C514" s="24">
        <v>37048473</v>
      </c>
      <c r="D514" s="24">
        <v>0</v>
      </c>
      <c r="E514" s="24">
        <v>0</v>
      </c>
      <c r="F514" s="24">
        <v>0</v>
      </c>
      <c r="G514" s="24">
        <v>7948846</v>
      </c>
      <c r="H514" s="24">
        <v>16161387</v>
      </c>
      <c r="I514" s="24">
        <v>317626</v>
      </c>
      <c r="J514" s="24">
        <v>0</v>
      </c>
      <c r="K514" s="24">
        <v>0</v>
      </c>
      <c r="L514" s="24">
        <v>3651787836</v>
      </c>
      <c r="M514" s="24">
        <v>86935670</v>
      </c>
      <c r="N514" s="24">
        <v>10681375</v>
      </c>
      <c r="O514" s="24">
        <v>90621513</v>
      </c>
      <c r="P514" s="24">
        <v>0</v>
      </c>
      <c r="Q514" s="24">
        <v>5569441</v>
      </c>
      <c r="R514" s="24">
        <v>0</v>
      </c>
      <c r="S514" s="24">
        <v>0</v>
      </c>
      <c r="T514" s="24">
        <v>237802</v>
      </c>
      <c r="U514" s="24">
        <v>0</v>
      </c>
      <c r="V514" s="24">
        <v>2792396</v>
      </c>
      <c r="W514" s="24">
        <v>7370760</v>
      </c>
      <c r="X514" s="24">
        <v>0</v>
      </c>
      <c r="Y514" s="24">
        <v>327422</v>
      </c>
      <c r="Z514" s="24">
        <v>6576493</v>
      </c>
      <c r="AA514" s="24">
        <v>16581764</v>
      </c>
      <c r="AB514" s="24">
        <v>0</v>
      </c>
      <c r="AC514" s="24">
        <v>314111790</v>
      </c>
      <c r="AD514" s="24">
        <v>0</v>
      </c>
      <c r="AE514" s="24">
        <v>9717161</v>
      </c>
      <c r="AF514" s="24">
        <v>4920204</v>
      </c>
      <c r="AG514" s="24">
        <v>18368001</v>
      </c>
      <c r="AH514" s="24">
        <v>0</v>
      </c>
      <c r="AI514" s="24">
        <v>0</v>
      </c>
      <c r="AJ514" s="24">
        <v>0</v>
      </c>
      <c r="AK514" s="24">
        <v>0</v>
      </c>
      <c r="AL514" s="24">
        <v>0</v>
      </c>
      <c r="AM514" s="202">
        <v>4288075960</v>
      </c>
    </row>
    <row r="515" spans="1:39" s="6" customFormat="1" ht="14.4" x14ac:dyDescent="0.3">
      <c r="A515" s="65" t="s">
        <v>1254</v>
      </c>
      <c r="B515" s="25" t="s">
        <v>152</v>
      </c>
      <c r="C515" s="24">
        <v>644707386</v>
      </c>
      <c r="D515" s="24">
        <v>2150033</v>
      </c>
      <c r="E515" s="24">
        <v>14421523</v>
      </c>
      <c r="F515" s="24">
        <v>0</v>
      </c>
      <c r="G515" s="24">
        <v>14221087</v>
      </c>
      <c r="H515" s="24">
        <v>0</v>
      </c>
      <c r="I515" s="24">
        <v>0</v>
      </c>
      <c r="J515" s="24">
        <v>0</v>
      </c>
      <c r="K515" s="24">
        <v>0</v>
      </c>
      <c r="L515" s="24">
        <v>260729502</v>
      </c>
      <c r="M515" s="24">
        <v>1536830</v>
      </c>
      <c r="N515" s="24">
        <v>4985977</v>
      </c>
      <c r="O515" s="24">
        <v>6323625</v>
      </c>
      <c r="P515" s="24">
        <v>1897088</v>
      </c>
      <c r="Q515" s="24">
        <v>632363</v>
      </c>
      <c r="R515" s="24">
        <v>0</v>
      </c>
      <c r="S515" s="24">
        <v>0</v>
      </c>
      <c r="T515" s="24">
        <v>0</v>
      </c>
      <c r="U515" s="24">
        <v>0</v>
      </c>
      <c r="V515" s="24">
        <v>384097</v>
      </c>
      <c r="W515" s="24">
        <v>708246</v>
      </c>
      <c r="X515" s="24">
        <v>632363</v>
      </c>
      <c r="Y515" s="24">
        <v>0</v>
      </c>
      <c r="Z515" s="24">
        <v>30211773</v>
      </c>
      <c r="AA515" s="24">
        <v>0</v>
      </c>
      <c r="AB515" s="24">
        <v>0</v>
      </c>
      <c r="AC515" s="24">
        <v>0</v>
      </c>
      <c r="AD515" s="24">
        <v>0</v>
      </c>
      <c r="AE515" s="24">
        <v>3698580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02">
        <v>987240473</v>
      </c>
    </row>
    <row r="516" spans="1:39" s="6" customFormat="1" ht="14.4" x14ac:dyDescent="0.3">
      <c r="A516" s="65" t="s">
        <v>1255</v>
      </c>
      <c r="B516" s="25" t="s">
        <v>153</v>
      </c>
      <c r="C516" s="24">
        <v>1123566</v>
      </c>
      <c r="D516" s="24">
        <v>0</v>
      </c>
      <c r="E516" s="24">
        <v>0</v>
      </c>
      <c r="F516" s="24">
        <v>0</v>
      </c>
      <c r="G516" s="24">
        <v>0</v>
      </c>
      <c r="H516" s="24">
        <v>8023957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2297488</v>
      </c>
      <c r="O516" s="24">
        <v>152893469</v>
      </c>
      <c r="P516" s="24">
        <v>0</v>
      </c>
      <c r="Q516" s="24">
        <v>2467465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3642303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323098603</v>
      </c>
      <c r="AF516" s="24">
        <v>14622526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4">
        <v>0</v>
      </c>
      <c r="AM516" s="202">
        <v>508169377</v>
      </c>
    </row>
    <row r="517" spans="1:39" s="6" customFormat="1" ht="14.4" x14ac:dyDescent="0.3">
      <c r="A517" s="65" t="s">
        <v>1256</v>
      </c>
      <c r="B517" s="25" t="s">
        <v>154</v>
      </c>
      <c r="C517" s="24">
        <v>54902542</v>
      </c>
      <c r="D517" s="24">
        <v>63744</v>
      </c>
      <c r="E517" s="24">
        <v>0</v>
      </c>
      <c r="F517" s="24">
        <v>0</v>
      </c>
      <c r="G517" s="24">
        <v>67012692</v>
      </c>
      <c r="H517" s="24">
        <v>202286045</v>
      </c>
      <c r="I517" s="24">
        <v>0</v>
      </c>
      <c r="J517" s="24">
        <v>128267</v>
      </c>
      <c r="K517" s="24">
        <v>0</v>
      </c>
      <c r="L517" s="24">
        <v>484983231</v>
      </c>
      <c r="M517" s="24">
        <v>91505390</v>
      </c>
      <c r="N517" s="24">
        <v>33804480</v>
      </c>
      <c r="O517" s="24">
        <v>2207126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669913</v>
      </c>
      <c r="W517" s="24">
        <v>264000</v>
      </c>
      <c r="X517" s="24">
        <v>5840243</v>
      </c>
      <c r="Y517" s="24">
        <v>0</v>
      </c>
      <c r="Z517" s="24">
        <v>118529434</v>
      </c>
      <c r="AA517" s="24">
        <v>0</v>
      </c>
      <c r="AB517" s="24">
        <v>1307053</v>
      </c>
      <c r="AC517" s="24">
        <v>68399992</v>
      </c>
      <c r="AD517" s="24">
        <v>314953934</v>
      </c>
      <c r="AE517" s="24">
        <v>1032930</v>
      </c>
      <c r="AF517" s="24">
        <v>305772700</v>
      </c>
      <c r="AG517" s="24">
        <v>35984804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02">
        <v>1789648520</v>
      </c>
    </row>
    <row r="518" spans="1:39" s="6" customFormat="1" ht="14.4" x14ac:dyDescent="0.3">
      <c r="A518" s="65" t="s">
        <v>1257</v>
      </c>
      <c r="B518" s="25" t="s">
        <v>155</v>
      </c>
      <c r="C518" s="24">
        <v>78051923</v>
      </c>
      <c r="D518" s="24">
        <v>301887</v>
      </c>
      <c r="E518" s="24">
        <v>0</v>
      </c>
      <c r="F518" s="24">
        <v>0</v>
      </c>
      <c r="G518" s="24">
        <v>37716536</v>
      </c>
      <c r="H518" s="24">
        <v>42517654</v>
      </c>
      <c r="I518" s="24">
        <v>0</v>
      </c>
      <c r="J518" s="24">
        <v>5352810</v>
      </c>
      <c r="K518" s="24">
        <v>0</v>
      </c>
      <c r="L518" s="24">
        <v>1111040899</v>
      </c>
      <c r="M518" s="24">
        <v>0</v>
      </c>
      <c r="N518" s="24">
        <v>69503535</v>
      </c>
      <c r="O518" s="24">
        <v>1007359883</v>
      </c>
      <c r="P518" s="24">
        <v>0</v>
      </c>
      <c r="Q518" s="24">
        <v>5859168</v>
      </c>
      <c r="R518" s="24">
        <v>31309</v>
      </c>
      <c r="S518" s="24">
        <v>78729950</v>
      </c>
      <c r="T518" s="24">
        <v>0</v>
      </c>
      <c r="U518" s="24">
        <v>1867395</v>
      </c>
      <c r="V518" s="24">
        <v>0</v>
      </c>
      <c r="W518" s="24">
        <v>20000000</v>
      </c>
      <c r="X518" s="24">
        <v>1102500</v>
      </c>
      <c r="Y518" s="24">
        <v>4680075</v>
      </c>
      <c r="Z518" s="24">
        <v>150943</v>
      </c>
      <c r="AA518" s="24">
        <v>15760193</v>
      </c>
      <c r="AB518" s="24">
        <v>0</v>
      </c>
      <c r="AC518" s="24">
        <v>141396301</v>
      </c>
      <c r="AD518" s="24">
        <v>0</v>
      </c>
      <c r="AE518" s="24">
        <v>9773320</v>
      </c>
      <c r="AF518" s="24">
        <v>750969363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4">
        <v>0</v>
      </c>
      <c r="AM518" s="202">
        <v>3382165644</v>
      </c>
    </row>
    <row r="519" spans="1:39" s="6" customFormat="1" ht="14.4" x14ac:dyDescent="0.3">
      <c r="A519" s="65" t="s">
        <v>1258</v>
      </c>
      <c r="B519" s="25" t="s">
        <v>70</v>
      </c>
      <c r="C519" s="24">
        <v>0</v>
      </c>
      <c r="D519" s="24">
        <v>450747951</v>
      </c>
      <c r="E519" s="24">
        <v>0</v>
      </c>
      <c r="F519" s="24">
        <v>0</v>
      </c>
      <c r="G519" s="24">
        <v>5780027</v>
      </c>
      <c r="H519" s="24">
        <v>0</v>
      </c>
      <c r="I519" s="24">
        <v>0</v>
      </c>
      <c r="J519" s="24">
        <v>0</v>
      </c>
      <c r="K519" s="24">
        <v>0</v>
      </c>
      <c r="L519" s="24">
        <v>2584022535</v>
      </c>
      <c r="M519" s="24">
        <v>1413697138</v>
      </c>
      <c r="N519" s="24">
        <v>27473756</v>
      </c>
      <c r="O519" s="24">
        <v>115000000</v>
      </c>
      <c r="P519" s="24">
        <v>0</v>
      </c>
      <c r="Q519" s="24">
        <v>5273160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4625421</v>
      </c>
      <c r="AA519" s="24">
        <v>105904488</v>
      </c>
      <c r="AB519" s="24">
        <v>21965000</v>
      </c>
      <c r="AC519" s="24">
        <v>0</v>
      </c>
      <c r="AD519" s="24">
        <v>180017621</v>
      </c>
      <c r="AE519" s="24">
        <v>103749816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4">
        <v>0</v>
      </c>
      <c r="AM519" s="202">
        <v>5018256913</v>
      </c>
    </row>
    <row r="520" spans="1:39" s="6" customFormat="1" ht="14.4" x14ac:dyDescent="0.3">
      <c r="A520" s="95" t="s">
        <v>1259</v>
      </c>
      <c r="B520" s="96" t="s">
        <v>190</v>
      </c>
      <c r="C520" s="97">
        <v>1403078132</v>
      </c>
      <c r="D520" s="97">
        <v>523196076</v>
      </c>
      <c r="E520" s="97">
        <v>65816978</v>
      </c>
      <c r="F520" s="97">
        <v>223300</v>
      </c>
      <c r="G520" s="97">
        <v>268321321</v>
      </c>
      <c r="H520" s="97">
        <v>479499466</v>
      </c>
      <c r="I520" s="97">
        <v>151517209</v>
      </c>
      <c r="J520" s="97">
        <v>12042100</v>
      </c>
      <c r="K520" s="97">
        <v>0</v>
      </c>
      <c r="L520" s="97">
        <v>10545127897</v>
      </c>
      <c r="M520" s="97">
        <v>2557125776</v>
      </c>
      <c r="N520" s="97">
        <v>191916338</v>
      </c>
      <c r="O520" s="97">
        <v>1417276982</v>
      </c>
      <c r="P520" s="97">
        <v>14611137</v>
      </c>
      <c r="Q520" s="97">
        <v>49899232</v>
      </c>
      <c r="R520" s="97">
        <v>146809</v>
      </c>
      <c r="S520" s="97">
        <v>78729950</v>
      </c>
      <c r="T520" s="97">
        <v>12637426</v>
      </c>
      <c r="U520" s="97">
        <v>1867425</v>
      </c>
      <c r="V520" s="97">
        <v>16477657</v>
      </c>
      <c r="W520" s="97">
        <v>33796652</v>
      </c>
      <c r="X520" s="97">
        <v>39510349</v>
      </c>
      <c r="Y520" s="97">
        <v>12983460</v>
      </c>
      <c r="Z520" s="97">
        <v>718941399</v>
      </c>
      <c r="AA520" s="97">
        <v>197596211</v>
      </c>
      <c r="AB520" s="97">
        <v>23272053</v>
      </c>
      <c r="AC520" s="97">
        <v>1525685101</v>
      </c>
      <c r="AD520" s="97">
        <v>910666223</v>
      </c>
      <c r="AE520" s="97">
        <v>1062550513</v>
      </c>
      <c r="AF520" s="97">
        <v>1185550812</v>
      </c>
      <c r="AG520" s="97">
        <v>103597871</v>
      </c>
      <c r="AH520" s="97">
        <v>0</v>
      </c>
      <c r="AI520" s="97">
        <v>0</v>
      </c>
      <c r="AJ520" s="97">
        <v>0</v>
      </c>
      <c r="AK520" s="97">
        <v>0</v>
      </c>
      <c r="AL520" s="97">
        <v>0</v>
      </c>
      <c r="AM520" s="203">
        <v>23603661855</v>
      </c>
    </row>
    <row r="521" spans="1:39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775008723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228916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4">
        <v>0</v>
      </c>
      <c r="AM521" s="202">
        <v>775237639</v>
      </c>
    </row>
    <row r="522" spans="1:39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4">
        <v>0</v>
      </c>
      <c r="AM522" s="202">
        <v>0</v>
      </c>
    </row>
    <row r="523" spans="1:39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4">
        <v>0</v>
      </c>
      <c r="AM523" s="202">
        <v>0</v>
      </c>
    </row>
    <row r="524" spans="1:39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8334396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785454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264393</v>
      </c>
      <c r="AD524" s="24">
        <v>841600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4">
        <v>0</v>
      </c>
      <c r="AM524" s="202">
        <v>10225843</v>
      </c>
    </row>
    <row r="525" spans="1:39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4">
        <v>0</v>
      </c>
      <c r="AM525" s="202">
        <v>0</v>
      </c>
    </row>
    <row r="526" spans="1:39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4">
        <v>0</v>
      </c>
      <c r="AM526" s="202">
        <v>0</v>
      </c>
    </row>
    <row r="527" spans="1:39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4">
        <v>0</v>
      </c>
      <c r="AM527" s="202">
        <v>0</v>
      </c>
    </row>
    <row r="528" spans="1:39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4">
        <v>0</v>
      </c>
      <c r="AM528" s="202">
        <v>0</v>
      </c>
    </row>
    <row r="529" spans="1:39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4">
        <v>0</v>
      </c>
      <c r="AM529" s="202">
        <v>0</v>
      </c>
    </row>
    <row r="530" spans="1:39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02">
        <v>0</v>
      </c>
    </row>
    <row r="531" spans="1:39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02">
        <v>0</v>
      </c>
    </row>
    <row r="532" spans="1:39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4">
        <v>0</v>
      </c>
      <c r="AM532" s="202">
        <v>0</v>
      </c>
    </row>
    <row r="533" spans="1:39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12485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4">
        <v>0</v>
      </c>
      <c r="AM533" s="202">
        <v>12485</v>
      </c>
    </row>
    <row r="534" spans="1:39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4">
        <v>0</v>
      </c>
      <c r="AM534" s="202">
        <v>0</v>
      </c>
    </row>
    <row r="535" spans="1:39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8334396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785454</v>
      </c>
      <c r="T535" s="97">
        <v>775008723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505794</v>
      </c>
      <c r="AD535" s="97">
        <v>841600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97">
        <v>0</v>
      </c>
      <c r="AM535" s="203">
        <v>785475967</v>
      </c>
    </row>
    <row r="536" spans="1:39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65044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219069</v>
      </c>
      <c r="N536" s="24">
        <v>0</v>
      </c>
      <c r="O536" s="24">
        <v>0</v>
      </c>
      <c r="P536" s="24">
        <v>0</v>
      </c>
      <c r="Q536" s="24">
        <v>17448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228917</v>
      </c>
      <c r="AD536" s="24">
        <v>0</v>
      </c>
      <c r="AE536" s="24">
        <v>11470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4">
        <v>0</v>
      </c>
      <c r="AM536" s="202">
        <v>541948</v>
      </c>
    </row>
    <row r="537" spans="1:39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7433048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12290836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5721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4">
        <v>0</v>
      </c>
      <c r="AM537" s="202">
        <v>19729605</v>
      </c>
    </row>
    <row r="538" spans="1:39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7081450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183228</v>
      </c>
      <c r="AA538" s="24">
        <v>0</v>
      </c>
      <c r="AB538" s="24">
        <v>0</v>
      </c>
      <c r="AC538" s="24">
        <v>0</v>
      </c>
      <c r="AD538" s="24">
        <v>0</v>
      </c>
      <c r="AE538" s="24">
        <v>226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4">
        <v>0</v>
      </c>
      <c r="AM538" s="202">
        <v>7264904</v>
      </c>
    </row>
    <row r="539" spans="1:39" s="6" customFormat="1" ht="14.4" x14ac:dyDescent="0.3">
      <c r="A539" s="65" t="s">
        <v>1278</v>
      </c>
      <c r="B539" s="25" t="s">
        <v>146</v>
      </c>
      <c r="C539" s="24">
        <v>0</v>
      </c>
      <c r="D539" s="24">
        <v>34603</v>
      </c>
      <c r="E539" s="24">
        <v>0</v>
      </c>
      <c r="F539" s="24">
        <v>0</v>
      </c>
      <c r="G539" s="24">
        <v>0</v>
      </c>
      <c r="H539" s="24">
        <v>0</v>
      </c>
      <c r="I539" s="24">
        <v>59055</v>
      </c>
      <c r="J539" s="24">
        <v>0</v>
      </c>
      <c r="K539" s="24">
        <v>0</v>
      </c>
      <c r="L539" s="24">
        <v>0</v>
      </c>
      <c r="M539" s="24">
        <v>55696645</v>
      </c>
      <c r="N539" s="24">
        <v>2362992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87562</v>
      </c>
      <c r="V539" s="24">
        <v>0</v>
      </c>
      <c r="W539" s="24">
        <v>0</v>
      </c>
      <c r="X539" s="24">
        <v>0</v>
      </c>
      <c r="Y539" s="24">
        <v>0</v>
      </c>
      <c r="Z539" s="24">
        <v>2362406</v>
      </c>
      <c r="AA539" s="24">
        <v>0</v>
      </c>
      <c r="AB539" s="24">
        <v>0</v>
      </c>
      <c r="AC539" s="24">
        <v>453766</v>
      </c>
      <c r="AD539" s="24">
        <v>1090335</v>
      </c>
      <c r="AE539" s="24">
        <v>479259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4">
        <v>0</v>
      </c>
      <c r="AM539" s="202">
        <v>62626623</v>
      </c>
    </row>
    <row r="540" spans="1:39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4">
        <v>0</v>
      </c>
      <c r="AM540" s="202">
        <v>0</v>
      </c>
    </row>
    <row r="541" spans="1:39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5800712</v>
      </c>
      <c r="N541" s="24">
        <v>0</v>
      </c>
      <c r="O541" s="24">
        <v>0</v>
      </c>
      <c r="P541" s="24">
        <v>0</v>
      </c>
      <c r="Q541" s="24">
        <v>117039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02">
        <v>5917751</v>
      </c>
    </row>
    <row r="542" spans="1:39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10783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4">
        <v>0</v>
      </c>
      <c r="AM542" s="202">
        <v>10783</v>
      </c>
    </row>
    <row r="543" spans="1:39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12487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647812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4">
        <v>0</v>
      </c>
      <c r="AM543" s="202">
        <v>660299</v>
      </c>
    </row>
    <row r="544" spans="1:39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5593579</v>
      </c>
      <c r="N544" s="24">
        <v>0</v>
      </c>
      <c r="O544" s="24">
        <v>0</v>
      </c>
      <c r="P544" s="24">
        <v>0</v>
      </c>
      <c r="Q544" s="24">
        <v>30358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2512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4">
        <v>0</v>
      </c>
      <c r="AM544" s="202">
        <v>5626449</v>
      </c>
    </row>
    <row r="545" spans="1:40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1000748</v>
      </c>
      <c r="N545" s="24">
        <v>115797</v>
      </c>
      <c r="O545" s="24">
        <v>0</v>
      </c>
      <c r="P545" s="24">
        <v>0</v>
      </c>
      <c r="Q545" s="24">
        <v>94585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23767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4">
        <v>0</v>
      </c>
      <c r="AM545" s="202">
        <v>1234897</v>
      </c>
    </row>
    <row r="546" spans="1:40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2967713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502200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4">
        <v>0</v>
      </c>
      <c r="AM546" s="202">
        <v>3469913</v>
      </c>
    </row>
    <row r="547" spans="1:40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3099035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4">
        <v>0</v>
      </c>
      <c r="AM547" s="202">
        <v>3099035</v>
      </c>
    </row>
    <row r="548" spans="1:40" s="6" customFormat="1" ht="14.4" x14ac:dyDescent="0.3">
      <c r="A548" s="65" t="s">
        <v>1287</v>
      </c>
      <c r="B548" s="25" t="s">
        <v>155</v>
      </c>
      <c r="C548" s="24">
        <v>0</v>
      </c>
      <c r="D548" s="24">
        <v>18182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2931384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38674</v>
      </c>
      <c r="AD548" s="24">
        <v>0</v>
      </c>
      <c r="AE548" s="24">
        <v>224213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4">
        <v>0</v>
      </c>
      <c r="AM548" s="202">
        <v>3212453</v>
      </c>
    </row>
    <row r="549" spans="1:40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22041117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124327479</v>
      </c>
      <c r="AA549" s="24">
        <v>0</v>
      </c>
      <c r="AB549" s="24">
        <v>0</v>
      </c>
      <c r="AC549" s="24">
        <v>0</v>
      </c>
      <c r="AD549" s="24">
        <v>244</v>
      </c>
      <c r="AE549" s="24">
        <v>90508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02">
        <v>146459348</v>
      </c>
    </row>
    <row r="550" spans="1:40" s="6" customFormat="1" ht="14.4" x14ac:dyDescent="0.3">
      <c r="A550" s="95" t="s">
        <v>1289</v>
      </c>
      <c r="B550" s="96" t="s">
        <v>192</v>
      </c>
      <c r="C550" s="97">
        <v>0</v>
      </c>
      <c r="D550" s="97">
        <v>52785</v>
      </c>
      <c r="E550" s="97">
        <v>0</v>
      </c>
      <c r="F550" s="97">
        <v>0</v>
      </c>
      <c r="G550" s="97">
        <v>65044</v>
      </c>
      <c r="H550" s="97">
        <v>0</v>
      </c>
      <c r="I550" s="97">
        <v>59055</v>
      </c>
      <c r="J550" s="97">
        <v>0</v>
      </c>
      <c r="K550" s="97">
        <v>0</v>
      </c>
      <c r="L550" s="97">
        <v>0</v>
      </c>
      <c r="M550" s="97">
        <v>113876987</v>
      </c>
      <c r="N550" s="97">
        <v>2478789</v>
      </c>
      <c r="O550" s="97">
        <v>0</v>
      </c>
      <c r="P550" s="97">
        <v>0</v>
      </c>
      <c r="Q550" s="97">
        <v>270213</v>
      </c>
      <c r="R550" s="97">
        <v>0</v>
      </c>
      <c r="S550" s="97">
        <v>0</v>
      </c>
      <c r="T550" s="97">
        <v>0</v>
      </c>
      <c r="U550" s="97">
        <v>12378398</v>
      </c>
      <c r="V550" s="97">
        <v>0</v>
      </c>
      <c r="W550" s="97">
        <v>0</v>
      </c>
      <c r="X550" s="97">
        <v>0</v>
      </c>
      <c r="Y550" s="97">
        <v>0</v>
      </c>
      <c r="Z550" s="97">
        <v>126873113</v>
      </c>
      <c r="AA550" s="97">
        <v>0</v>
      </c>
      <c r="AB550" s="97">
        <v>0</v>
      </c>
      <c r="AC550" s="97">
        <v>721357</v>
      </c>
      <c r="AD550" s="97">
        <v>1093091</v>
      </c>
      <c r="AE550" s="97">
        <v>1985176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97">
        <v>0</v>
      </c>
      <c r="AM550" s="203">
        <v>259854008</v>
      </c>
    </row>
    <row r="551" spans="1:40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2514091</v>
      </c>
      <c r="H551" s="24">
        <v>0</v>
      </c>
      <c r="I551" s="24">
        <v>3010001</v>
      </c>
      <c r="J551" s="24">
        <v>0</v>
      </c>
      <c r="K551" s="24">
        <v>0</v>
      </c>
      <c r="L551" s="24">
        <v>0</v>
      </c>
      <c r="M551" s="24">
        <v>0</v>
      </c>
      <c r="N551" s="24">
        <v>68283415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2200000</v>
      </c>
      <c r="U551" s="24">
        <v>5632174</v>
      </c>
      <c r="V551" s="24">
        <v>0</v>
      </c>
      <c r="W551" s="24">
        <v>5290973</v>
      </c>
      <c r="X551" s="24">
        <v>0</v>
      </c>
      <c r="Y551" s="24">
        <v>0</v>
      </c>
      <c r="Z551" s="24">
        <v>4759162</v>
      </c>
      <c r="AA551" s="24">
        <v>0</v>
      </c>
      <c r="AB551" s="24">
        <v>0</v>
      </c>
      <c r="AC551" s="24">
        <v>299762227</v>
      </c>
      <c r="AD551" s="24">
        <v>4884319</v>
      </c>
      <c r="AE551" s="24">
        <v>95455647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02">
        <v>491792009</v>
      </c>
    </row>
    <row r="552" spans="1:40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2514091</v>
      </c>
      <c r="H552" s="97">
        <v>0</v>
      </c>
      <c r="I552" s="97">
        <v>3010001</v>
      </c>
      <c r="J552" s="97">
        <v>0</v>
      </c>
      <c r="K552" s="97">
        <v>0</v>
      </c>
      <c r="L552" s="97">
        <v>0</v>
      </c>
      <c r="M552" s="97">
        <v>0</v>
      </c>
      <c r="N552" s="97">
        <v>68283415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2200000</v>
      </c>
      <c r="U552" s="97">
        <v>5632174</v>
      </c>
      <c r="V552" s="97">
        <v>0</v>
      </c>
      <c r="W552" s="97">
        <v>5290973</v>
      </c>
      <c r="X552" s="97">
        <v>0</v>
      </c>
      <c r="Y552" s="97">
        <v>0</v>
      </c>
      <c r="Z552" s="97">
        <v>4759162</v>
      </c>
      <c r="AA552" s="97">
        <v>0</v>
      </c>
      <c r="AB552" s="97">
        <v>0</v>
      </c>
      <c r="AC552" s="97">
        <v>299762227</v>
      </c>
      <c r="AD552" s="97">
        <v>4884319</v>
      </c>
      <c r="AE552" s="97">
        <v>95455647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97">
        <v>0</v>
      </c>
      <c r="AM552" s="203">
        <v>491792009</v>
      </c>
    </row>
    <row r="553" spans="1:40" s="6" customFormat="1" ht="14.4" x14ac:dyDescent="0.3">
      <c r="A553" s="65" t="s">
        <v>1292</v>
      </c>
      <c r="B553" s="25" t="s">
        <v>243</v>
      </c>
      <c r="C553" s="24">
        <v>238622217</v>
      </c>
      <c r="D553" s="24">
        <v>93091737</v>
      </c>
      <c r="E553" s="24">
        <v>5585520</v>
      </c>
      <c r="F553" s="24">
        <v>5585520</v>
      </c>
      <c r="G553" s="24">
        <v>18637774</v>
      </c>
      <c r="H553" s="24">
        <v>468669355</v>
      </c>
      <c r="I553" s="24">
        <v>53792442</v>
      </c>
      <c r="J553" s="24">
        <v>5585520</v>
      </c>
      <c r="K553" s="24">
        <v>20361804</v>
      </c>
      <c r="L553" s="24">
        <v>195420579</v>
      </c>
      <c r="M553" s="24">
        <v>339186693</v>
      </c>
      <c r="N553" s="24">
        <v>63080012</v>
      </c>
      <c r="O553" s="24">
        <v>82499361</v>
      </c>
      <c r="P553" s="24">
        <v>12849882</v>
      </c>
      <c r="Q553" s="24">
        <v>7590029</v>
      </c>
      <c r="R553" s="24">
        <v>219739894</v>
      </c>
      <c r="S553" s="24">
        <v>15035520</v>
      </c>
      <c r="T553" s="24">
        <v>305897273</v>
      </c>
      <c r="U553" s="24">
        <v>22440886</v>
      </c>
      <c r="V553" s="24">
        <v>98518734</v>
      </c>
      <c r="W553" s="24">
        <v>6350645</v>
      </c>
      <c r="X553" s="24">
        <v>233001832</v>
      </c>
      <c r="Y553" s="24">
        <v>15260520</v>
      </c>
      <c r="Z553" s="24">
        <v>8002170</v>
      </c>
      <c r="AA553" s="24">
        <v>10366650</v>
      </c>
      <c r="AB553" s="24">
        <v>26966790</v>
      </c>
      <c r="AC553" s="24">
        <v>237330990</v>
      </c>
      <c r="AD553" s="24">
        <v>0</v>
      </c>
      <c r="AE553" s="24">
        <v>828707862</v>
      </c>
      <c r="AF553" s="24">
        <v>182575744</v>
      </c>
      <c r="AG553" s="24">
        <v>42860187</v>
      </c>
      <c r="AH553" s="24">
        <v>5689641</v>
      </c>
      <c r="AI553" s="24">
        <v>5585520</v>
      </c>
      <c r="AJ553" s="24">
        <v>0</v>
      </c>
      <c r="AK553" s="24">
        <v>0</v>
      </c>
      <c r="AL553" s="24">
        <v>0</v>
      </c>
      <c r="AM553" s="202">
        <v>3874889303</v>
      </c>
    </row>
    <row r="554" spans="1:40" s="6" customFormat="1" ht="14.4" x14ac:dyDescent="0.3">
      <c r="A554" s="95" t="s">
        <v>1293</v>
      </c>
      <c r="B554" s="96" t="s">
        <v>194</v>
      </c>
      <c r="C554" s="97">
        <v>238622217</v>
      </c>
      <c r="D554" s="97">
        <v>93091737</v>
      </c>
      <c r="E554" s="97">
        <v>5585520</v>
      </c>
      <c r="F554" s="97">
        <v>5585520</v>
      </c>
      <c r="G554" s="97">
        <v>18637774</v>
      </c>
      <c r="H554" s="97">
        <v>468669355</v>
      </c>
      <c r="I554" s="97">
        <v>53792442</v>
      </c>
      <c r="J554" s="97">
        <v>5585520</v>
      </c>
      <c r="K554" s="97">
        <v>20361804</v>
      </c>
      <c r="L554" s="97">
        <v>195420579</v>
      </c>
      <c r="M554" s="97">
        <v>339186693</v>
      </c>
      <c r="N554" s="97">
        <v>63080012</v>
      </c>
      <c r="O554" s="97">
        <v>82499361</v>
      </c>
      <c r="P554" s="97">
        <v>12849882</v>
      </c>
      <c r="Q554" s="97">
        <v>7590029</v>
      </c>
      <c r="R554" s="97">
        <v>219739894</v>
      </c>
      <c r="S554" s="97">
        <v>15035520</v>
      </c>
      <c r="T554" s="97">
        <v>305897273</v>
      </c>
      <c r="U554" s="97">
        <v>22440886</v>
      </c>
      <c r="V554" s="97">
        <v>98518734</v>
      </c>
      <c r="W554" s="97">
        <v>6350645</v>
      </c>
      <c r="X554" s="97">
        <v>233001832</v>
      </c>
      <c r="Y554" s="97">
        <v>15260520</v>
      </c>
      <c r="Z554" s="97">
        <v>8002170</v>
      </c>
      <c r="AA554" s="97">
        <v>10366650</v>
      </c>
      <c r="AB554" s="97">
        <v>26966790</v>
      </c>
      <c r="AC554" s="97">
        <v>237330990</v>
      </c>
      <c r="AD554" s="97">
        <v>0</v>
      </c>
      <c r="AE554" s="97">
        <v>828707862</v>
      </c>
      <c r="AF554" s="97">
        <v>182575744</v>
      </c>
      <c r="AG554" s="97">
        <v>42860187</v>
      </c>
      <c r="AH554" s="97">
        <v>5689641</v>
      </c>
      <c r="AI554" s="97">
        <v>5585520</v>
      </c>
      <c r="AJ554" s="97">
        <v>0</v>
      </c>
      <c r="AK554" s="97">
        <v>0</v>
      </c>
      <c r="AL554" s="97">
        <v>0</v>
      </c>
      <c r="AM554" s="203">
        <v>3874889303</v>
      </c>
    </row>
    <row r="555" spans="1:40" s="6" customFormat="1" ht="14.4" collapsed="1" x14ac:dyDescent="0.3">
      <c r="A555" s="66" t="s">
        <v>67</v>
      </c>
      <c r="B555" s="30" t="s">
        <v>240</v>
      </c>
      <c r="C555" s="31">
        <v>2138302641</v>
      </c>
      <c r="D555" s="31">
        <v>1443246119</v>
      </c>
      <c r="E555" s="31">
        <v>1084975497</v>
      </c>
      <c r="F555" s="31">
        <v>27122132</v>
      </c>
      <c r="G555" s="31">
        <v>802015074</v>
      </c>
      <c r="H555" s="31">
        <v>1898421825</v>
      </c>
      <c r="I555" s="31">
        <v>609647848</v>
      </c>
      <c r="J555" s="31">
        <v>126661737</v>
      </c>
      <c r="K555" s="31">
        <v>92171209</v>
      </c>
      <c r="L555" s="31">
        <v>14434473557</v>
      </c>
      <c r="M555" s="31">
        <v>6119773944</v>
      </c>
      <c r="N555" s="31">
        <v>530647787</v>
      </c>
      <c r="O555" s="31">
        <v>1986547448</v>
      </c>
      <c r="P555" s="31">
        <v>277673326</v>
      </c>
      <c r="Q555" s="31">
        <v>243850492</v>
      </c>
      <c r="R555" s="31">
        <v>748939789</v>
      </c>
      <c r="S555" s="31">
        <v>150789649</v>
      </c>
      <c r="T555" s="31">
        <v>6438068989</v>
      </c>
      <c r="U555" s="31">
        <v>7139460149</v>
      </c>
      <c r="V555" s="31">
        <v>408623640</v>
      </c>
      <c r="W555" s="31">
        <v>1129467193</v>
      </c>
      <c r="X555" s="31">
        <v>450099440</v>
      </c>
      <c r="Y555" s="31">
        <v>151382360</v>
      </c>
      <c r="Z555" s="31">
        <v>1933615677</v>
      </c>
      <c r="AA555" s="31">
        <v>2494622503</v>
      </c>
      <c r="AB555" s="31">
        <v>2498334436</v>
      </c>
      <c r="AC555" s="31">
        <v>4744158954</v>
      </c>
      <c r="AD555" s="31">
        <v>1067076549</v>
      </c>
      <c r="AE555" s="31">
        <v>7989596005</v>
      </c>
      <c r="AF555" s="31">
        <v>2041660199</v>
      </c>
      <c r="AG555" s="31">
        <v>927014777</v>
      </c>
      <c r="AH555" s="31">
        <v>1615480514</v>
      </c>
      <c r="AI555" s="31">
        <v>1074998058</v>
      </c>
      <c r="AJ555" s="31">
        <v>377735832</v>
      </c>
      <c r="AK555" s="31">
        <v>2287783</v>
      </c>
      <c r="AL555" s="31">
        <v>205122</v>
      </c>
      <c r="AM555" s="204">
        <v>75199148254</v>
      </c>
      <c r="AN555" s="226"/>
    </row>
    <row r="556" spans="1:40" s="6" customFormat="1" ht="14.4" x14ac:dyDescent="0.3">
      <c r="A556" s="65" t="s">
        <v>1294</v>
      </c>
      <c r="B556" s="25" t="s">
        <v>197</v>
      </c>
      <c r="C556" s="24">
        <v>250404463</v>
      </c>
      <c r="D556" s="24">
        <v>5730515106</v>
      </c>
      <c r="E556" s="24">
        <v>0</v>
      </c>
      <c r="F556" s="24">
        <v>0</v>
      </c>
      <c r="G556" s="24">
        <v>45455</v>
      </c>
      <c r="H556" s="24">
        <v>0</v>
      </c>
      <c r="I556" s="24">
        <v>0</v>
      </c>
      <c r="J556" s="24">
        <v>0</v>
      </c>
      <c r="K556" s="24">
        <v>0</v>
      </c>
      <c r="L556" s="24">
        <v>2352240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64653850</v>
      </c>
      <c r="U556" s="24">
        <v>0</v>
      </c>
      <c r="V556" s="24">
        <v>58792898</v>
      </c>
      <c r="W556" s="24">
        <v>0</v>
      </c>
      <c r="X556" s="24">
        <v>0</v>
      </c>
      <c r="Y556" s="24">
        <v>0</v>
      </c>
      <c r="Z556" s="24">
        <v>0</v>
      </c>
      <c r="AA556" s="24">
        <v>55335456</v>
      </c>
      <c r="AB556" s="24">
        <v>29944664</v>
      </c>
      <c r="AC556" s="24">
        <v>0</v>
      </c>
      <c r="AD556" s="24">
        <v>0</v>
      </c>
      <c r="AE556" s="24">
        <v>185593461</v>
      </c>
      <c r="AF556" s="24">
        <v>223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4">
        <v>0</v>
      </c>
      <c r="AM556" s="202">
        <v>6377637816</v>
      </c>
    </row>
    <row r="557" spans="1:40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02">
        <v>0</v>
      </c>
    </row>
    <row r="558" spans="1:40" s="6" customFormat="1" ht="14.4" x14ac:dyDescent="0.3">
      <c r="A558" s="95" t="s">
        <v>1296</v>
      </c>
      <c r="B558" s="96" t="s">
        <v>244</v>
      </c>
      <c r="C558" s="97">
        <v>250404463</v>
      </c>
      <c r="D558" s="97">
        <v>5730515106</v>
      </c>
      <c r="E558" s="97">
        <v>0</v>
      </c>
      <c r="F558" s="97">
        <v>0</v>
      </c>
      <c r="G558" s="97">
        <v>45455</v>
      </c>
      <c r="H558" s="97">
        <v>0</v>
      </c>
      <c r="I558" s="97">
        <v>0</v>
      </c>
      <c r="J558" s="97">
        <v>0</v>
      </c>
      <c r="K558" s="97">
        <v>0</v>
      </c>
      <c r="L558" s="97">
        <v>2352240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64653850</v>
      </c>
      <c r="U558" s="97">
        <v>0</v>
      </c>
      <c r="V558" s="97">
        <v>58792898</v>
      </c>
      <c r="W558" s="97">
        <v>0</v>
      </c>
      <c r="X558" s="97">
        <v>0</v>
      </c>
      <c r="Y558" s="97">
        <v>0</v>
      </c>
      <c r="Z558" s="97">
        <v>0</v>
      </c>
      <c r="AA558" s="97">
        <v>55335456</v>
      </c>
      <c r="AB558" s="97">
        <v>29944664</v>
      </c>
      <c r="AC558" s="97">
        <v>0</v>
      </c>
      <c r="AD558" s="97">
        <v>0</v>
      </c>
      <c r="AE558" s="97">
        <v>185593461</v>
      </c>
      <c r="AF558" s="97">
        <v>223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97">
        <v>0</v>
      </c>
      <c r="AM558" s="203">
        <v>6377637816</v>
      </c>
    </row>
    <row r="559" spans="1:40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4">
        <v>0</v>
      </c>
      <c r="AM559" s="202">
        <v>0</v>
      </c>
    </row>
    <row r="560" spans="1:40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97">
        <v>0</v>
      </c>
      <c r="AM560" s="203">
        <v>0</v>
      </c>
    </row>
    <row r="561" spans="1:39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4">
        <v>0</v>
      </c>
      <c r="AM561" s="202">
        <v>0</v>
      </c>
    </row>
    <row r="562" spans="1:39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97">
        <v>0</v>
      </c>
      <c r="AM562" s="203">
        <v>0</v>
      </c>
    </row>
    <row r="563" spans="1:39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4">
        <v>0</v>
      </c>
      <c r="AM563" s="202">
        <v>0</v>
      </c>
    </row>
    <row r="564" spans="1:39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97">
        <v>0</v>
      </c>
      <c r="AM564" s="203">
        <v>0</v>
      </c>
    </row>
    <row r="565" spans="1:39" s="6" customFormat="1" ht="14.4" collapsed="1" x14ac:dyDescent="0.3">
      <c r="A565" s="66" t="s">
        <v>68</v>
      </c>
      <c r="B565" s="30" t="s">
        <v>127</v>
      </c>
      <c r="C565" s="31">
        <v>250404463</v>
      </c>
      <c r="D565" s="31">
        <v>5730515106</v>
      </c>
      <c r="E565" s="31">
        <v>0</v>
      </c>
      <c r="F565" s="31">
        <v>0</v>
      </c>
      <c r="G565" s="31">
        <v>45455</v>
      </c>
      <c r="H565" s="31">
        <v>0</v>
      </c>
      <c r="I565" s="31">
        <v>0</v>
      </c>
      <c r="J565" s="31">
        <v>0</v>
      </c>
      <c r="K565" s="31">
        <v>0</v>
      </c>
      <c r="L565" s="31">
        <v>2352240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64653850</v>
      </c>
      <c r="U565" s="31">
        <v>0</v>
      </c>
      <c r="V565" s="31">
        <v>58792898</v>
      </c>
      <c r="W565" s="31">
        <v>0</v>
      </c>
      <c r="X565" s="31">
        <v>0</v>
      </c>
      <c r="Y565" s="31">
        <v>0</v>
      </c>
      <c r="Z565" s="31">
        <v>0</v>
      </c>
      <c r="AA565" s="31">
        <v>55335456</v>
      </c>
      <c r="AB565" s="31">
        <v>29944664</v>
      </c>
      <c r="AC565" s="31">
        <v>0</v>
      </c>
      <c r="AD565" s="31">
        <v>0</v>
      </c>
      <c r="AE565" s="31">
        <v>185593461</v>
      </c>
      <c r="AF565" s="31">
        <v>223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31">
        <v>0</v>
      </c>
      <c r="AM565" s="204">
        <v>6377637816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8" width="22" style="1" customWidth="1"/>
    <col min="39" max="39" width="39.109375" style="1" customWidth="1" collapsed="1"/>
    <col min="40" max="40" width="17.33203125" style="1" bestFit="1" customWidth="1" collapsed="1"/>
    <col min="41" max="41" width="11.44140625" style="1"/>
    <col min="42" max="16384" width="11.44140625" style="1" collapsed="1"/>
  </cols>
  <sheetData>
    <row r="1" spans="1:40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  <c r="AM1" s="8"/>
    </row>
    <row r="2" spans="1:40" s="7" customFormat="1" ht="28.8" x14ac:dyDescent="0.3">
      <c r="B2" s="69"/>
      <c r="C2" s="259" t="s">
        <v>250</v>
      </c>
      <c r="D2" s="259"/>
      <c r="E2" s="259"/>
      <c r="F2" s="259"/>
      <c r="G2" s="259"/>
      <c r="H2" s="259"/>
      <c r="I2" s="259" t="s">
        <v>250</v>
      </c>
      <c r="J2" s="259"/>
      <c r="K2" s="259"/>
      <c r="L2" s="259"/>
      <c r="M2" s="259"/>
      <c r="N2" s="259"/>
      <c r="O2" s="259" t="s">
        <v>250</v>
      </c>
      <c r="P2" s="259"/>
      <c r="Q2" s="259"/>
      <c r="R2" s="259"/>
      <c r="S2" s="259"/>
      <c r="T2" s="259"/>
      <c r="U2" s="259" t="s">
        <v>250</v>
      </c>
      <c r="V2" s="259"/>
      <c r="W2" s="259"/>
      <c r="X2" s="259"/>
      <c r="Y2" s="259"/>
      <c r="Z2" s="259"/>
      <c r="AA2" s="259" t="s">
        <v>250</v>
      </c>
      <c r="AB2" s="259"/>
      <c r="AC2" s="259"/>
      <c r="AD2" s="259"/>
      <c r="AE2" s="259"/>
      <c r="AF2" s="259"/>
      <c r="AG2" s="259" t="s">
        <v>250</v>
      </c>
      <c r="AH2" s="259"/>
      <c r="AI2" s="259"/>
      <c r="AJ2" s="259"/>
      <c r="AK2" s="259"/>
      <c r="AL2" s="259"/>
      <c r="AM2" s="259"/>
    </row>
    <row r="3" spans="1:40" s="7" customFormat="1" ht="18" x14ac:dyDescent="0.3">
      <c r="B3" s="70"/>
      <c r="C3" s="260" t="str">
        <f>PROPER(CARATULA!$A$19)</f>
        <v>Periodo Julio 2025 - Abril 2026</v>
      </c>
      <c r="D3" s="260"/>
      <c r="E3" s="260"/>
      <c r="F3" s="260"/>
      <c r="G3" s="260"/>
      <c r="H3" s="260"/>
      <c r="I3" s="260" t="str">
        <f>$C$3</f>
        <v>Periodo Julio 2025 - Abril 2026</v>
      </c>
      <c r="J3" s="260"/>
      <c r="K3" s="260"/>
      <c r="L3" s="260"/>
      <c r="M3" s="260"/>
      <c r="N3" s="260"/>
      <c r="O3" s="260" t="str">
        <f>$C$3</f>
        <v>Periodo Julio 2025 - Abril 2026</v>
      </c>
      <c r="P3" s="260"/>
      <c r="Q3" s="260"/>
      <c r="R3" s="260"/>
      <c r="S3" s="260"/>
      <c r="T3" s="260"/>
      <c r="U3" s="260" t="str">
        <f>$C$3</f>
        <v>Periodo Julio 2025 - Abril 2026</v>
      </c>
      <c r="V3" s="260"/>
      <c r="W3" s="260"/>
      <c r="X3" s="260"/>
      <c r="Y3" s="260"/>
      <c r="Z3" s="260"/>
      <c r="AA3" s="260" t="str">
        <f>$C$3</f>
        <v>Periodo Julio 2025 - Abril 2026</v>
      </c>
      <c r="AB3" s="260"/>
      <c r="AC3" s="260"/>
      <c r="AD3" s="260"/>
      <c r="AE3" s="260"/>
      <c r="AF3" s="260"/>
      <c r="AG3" s="260" t="str">
        <f>$C$3</f>
        <v>Periodo Julio 2025 - Abril 2026</v>
      </c>
      <c r="AH3" s="260"/>
      <c r="AI3" s="260"/>
      <c r="AJ3" s="260"/>
      <c r="AK3" s="260"/>
      <c r="AL3" s="260"/>
      <c r="AM3" s="260"/>
    </row>
    <row r="4" spans="1:40" s="7" customFormat="1" ht="14.4" x14ac:dyDescent="0.3">
      <c r="B4" s="6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  <c r="AM4" s="261"/>
    </row>
    <row r="5" spans="1:40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40" s="6" customFormat="1" ht="43.2" x14ac:dyDescent="0.3">
      <c r="A6" s="9" t="s">
        <v>142</v>
      </c>
      <c r="B6" s="9" t="s">
        <v>0</v>
      </c>
      <c r="C6" s="9" t="s">
        <v>1413</v>
      </c>
      <c r="D6" s="9" t="s">
        <v>1393</v>
      </c>
      <c r="E6" s="9" t="s">
        <v>1414</v>
      </c>
      <c r="F6" s="9" t="s">
        <v>1394</v>
      </c>
      <c r="G6" s="9" t="s">
        <v>1395</v>
      </c>
      <c r="H6" s="9" t="s">
        <v>1396</v>
      </c>
      <c r="I6" s="9" t="s">
        <v>1415</v>
      </c>
      <c r="J6" s="9" t="s">
        <v>1397</v>
      </c>
      <c r="K6" s="9" t="s">
        <v>1416</v>
      </c>
      <c r="L6" s="9" t="s">
        <v>1398</v>
      </c>
      <c r="M6" s="9" t="s">
        <v>1399</v>
      </c>
      <c r="N6" s="9" t="s">
        <v>1417</v>
      </c>
      <c r="O6" s="9" t="s">
        <v>1400</v>
      </c>
      <c r="P6" s="9" t="s">
        <v>1401</v>
      </c>
      <c r="Q6" s="9" t="s">
        <v>1402</v>
      </c>
      <c r="R6" s="9" t="s">
        <v>1418</v>
      </c>
      <c r="S6" s="9" t="s">
        <v>1403</v>
      </c>
      <c r="T6" s="9" t="s">
        <v>1404</v>
      </c>
      <c r="U6" s="9" t="s">
        <v>1419</v>
      </c>
      <c r="V6" s="9" t="s">
        <v>1420</v>
      </c>
      <c r="W6" s="9" t="s">
        <v>1392</v>
      </c>
      <c r="X6" s="9" t="s">
        <v>1421</v>
      </c>
      <c r="Y6" s="9" t="s">
        <v>1405</v>
      </c>
      <c r="Z6" s="9" t="s">
        <v>1422</v>
      </c>
      <c r="AA6" s="9" t="s">
        <v>1425</v>
      </c>
      <c r="AB6" s="9" t="s">
        <v>1406</v>
      </c>
      <c r="AC6" s="9" t="s">
        <v>1407</v>
      </c>
      <c r="AD6" s="9" t="s">
        <v>1423</v>
      </c>
      <c r="AE6" s="9" t="s">
        <v>1408</v>
      </c>
      <c r="AF6" s="9" t="s">
        <v>1409</v>
      </c>
      <c r="AG6" s="9" t="s">
        <v>1426</v>
      </c>
      <c r="AH6" s="9" t="s">
        <v>1410</v>
      </c>
      <c r="AI6" s="9" t="s">
        <v>1382</v>
      </c>
      <c r="AJ6" s="9" t="s">
        <v>1411</v>
      </c>
      <c r="AK6" s="9" t="s">
        <v>1424</v>
      </c>
      <c r="AL6" s="9" t="s">
        <v>1430</v>
      </c>
      <c r="AM6" s="219" t="s">
        <v>1383</v>
      </c>
    </row>
    <row r="7" spans="1:40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49"/>
    </row>
    <row r="8" spans="1:40" s="6" customFormat="1" ht="14.4" x14ac:dyDescent="0.3">
      <c r="A8" s="58" t="s">
        <v>104</v>
      </c>
      <c r="B8" s="6" t="s">
        <v>1314</v>
      </c>
      <c r="C8" s="114">
        <v>25745253745</v>
      </c>
      <c r="D8" s="114">
        <v>36295539616</v>
      </c>
      <c r="E8" s="114">
        <v>17325423392</v>
      </c>
      <c r="F8" s="114">
        <v>9389784002</v>
      </c>
      <c r="G8" s="114">
        <v>95110266135</v>
      </c>
      <c r="H8" s="114">
        <v>144482985321</v>
      </c>
      <c r="I8" s="114">
        <v>22973745754</v>
      </c>
      <c r="J8" s="114">
        <v>23791456306</v>
      </c>
      <c r="K8" s="114">
        <v>30938822318</v>
      </c>
      <c r="L8" s="114">
        <v>576654794156</v>
      </c>
      <c r="M8" s="114">
        <v>59220077185</v>
      </c>
      <c r="N8" s="114">
        <v>14491278016</v>
      </c>
      <c r="O8" s="114">
        <v>19010342845</v>
      </c>
      <c r="P8" s="114">
        <v>21608813429</v>
      </c>
      <c r="Q8" s="114">
        <v>20425218594</v>
      </c>
      <c r="R8" s="114">
        <v>34367952253</v>
      </c>
      <c r="S8" s="114">
        <v>7147865154</v>
      </c>
      <c r="T8" s="114">
        <v>41547468167</v>
      </c>
      <c r="U8" s="114">
        <v>177846065305</v>
      </c>
      <c r="V8" s="114">
        <v>21511852695</v>
      </c>
      <c r="W8" s="114">
        <v>107094039639</v>
      </c>
      <c r="X8" s="114">
        <v>43412635084</v>
      </c>
      <c r="Y8" s="114">
        <v>41732051342</v>
      </c>
      <c r="Z8" s="114">
        <v>280266597584</v>
      </c>
      <c r="AA8" s="114">
        <v>140443299526</v>
      </c>
      <c r="AB8" s="114">
        <v>428352697973</v>
      </c>
      <c r="AC8" s="114">
        <v>106090658120</v>
      </c>
      <c r="AD8" s="114">
        <v>63215832359</v>
      </c>
      <c r="AE8" s="114">
        <v>86342060906</v>
      </c>
      <c r="AF8" s="114">
        <v>71301732834</v>
      </c>
      <c r="AG8" s="114">
        <v>110744741854</v>
      </c>
      <c r="AH8" s="114">
        <v>590697091808</v>
      </c>
      <c r="AI8" s="114">
        <v>189260829954</v>
      </c>
      <c r="AJ8" s="114">
        <v>100738634972</v>
      </c>
      <c r="AK8" s="114">
        <v>113924013546</v>
      </c>
      <c r="AL8" s="114">
        <v>11893930914</v>
      </c>
      <c r="AM8" s="149">
        <v>3885395852803</v>
      </c>
    </row>
    <row r="9" spans="1:40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790667048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14">
        <v>0</v>
      </c>
      <c r="AM9" s="149">
        <v>790667048</v>
      </c>
    </row>
    <row r="10" spans="1:40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7445802</v>
      </c>
      <c r="F10" s="114">
        <v>838545000</v>
      </c>
      <c r="G10" s="114">
        <v>8403770039</v>
      </c>
      <c r="H10" s="114">
        <v>12896266240</v>
      </c>
      <c r="I10" s="114">
        <v>4503732960</v>
      </c>
      <c r="J10" s="114">
        <v>0</v>
      </c>
      <c r="K10" s="114">
        <v>1517528565</v>
      </c>
      <c r="L10" s="114">
        <v>0</v>
      </c>
      <c r="M10" s="114">
        <v>10936407456</v>
      </c>
      <c r="N10" s="114">
        <v>1829000000</v>
      </c>
      <c r="O10" s="114">
        <v>8433288908</v>
      </c>
      <c r="P10" s="114">
        <v>565830195</v>
      </c>
      <c r="Q10" s="114">
        <v>1195814313</v>
      </c>
      <c r="R10" s="114">
        <v>322686451</v>
      </c>
      <c r="S10" s="114">
        <v>0</v>
      </c>
      <c r="T10" s="114">
        <v>2596751555</v>
      </c>
      <c r="U10" s="114">
        <v>0</v>
      </c>
      <c r="V10" s="114">
        <v>4148351013</v>
      </c>
      <c r="W10" s="114">
        <v>9860442284</v>
      </c>
      <c r="X10" s="114">
        <v>3163973936</v>
      </c>
      <c r="Y10" s="114">
        <v>1244531268</v>
      </c>
      <c r="Z10" s="114">
        <v>21297461377</v>
      </c>
      <c r="AA10" s="114">
        <v>1644490968</v>
      </c>
      <c r="AB10" s="114">
        <v>27731164972</v>
      </c>
      <c r="AC10" s="114">
        <v>43093193357</v>
      </c>
      <c r="AD10" s="114">
        <v>16341019788</v>
      </c>
      <c r="AE10" s="114">
        <v>7326502922</v>
      </c>
      <c r="AF10" s="114">
        <v>18472216382</v>
      </c>
      <c r="AG10" s="114">
        <v>5582916</v>
      </c>
      <c r="AH10" s="114">
        <v>0</v>
      </c>
      <c r="AI10" s="114">
        <v>4585897238</v>
      </c>
      <c r="AJ10" s="114">
        <v>32704644</v>
      </c>
      <c r="AK10" s="114">
        <v>0</v>
      </c>
      <c r="AL10" s="114">
        <v>1477331614</v>
      </c>
      <c r="AM10" s="149">
        <v>214471932163</v>
      </c>
    </row>
    <row r="11" spans="1:40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14">
        <v>0</v>
      </c>
      <c r="AM11" s="149">
        <v>0</v>
      </c>
    </row>
    <row r="12" spans="1:40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317659872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4576222000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14">
        <v>0</v>
      </c>
      <c r="AM12" s="149">
        <v>4893881872</v>
      </c>
    </row>
    <row r="13" spans="1:40" s="6" customFormat="1" ht="14.4" x14ac:dyDescent="0.3">
      <c r="A13" s="58" t="s">
        <v>109</v>
      </c>
      <c r="B13" s="6" t="s">
        <v>177</v>
      </c>
      <c r="C13" s="114">
        <v>54470543</v>
      </c>
      <c r="D13" s="114">
        <v>32965517242</v>
      </c>
      <c r="E13" s="114">
        <v>0</v>
      </c>
      <c r="F13" s="114">
        <v>602785877</v>
      </c>
      <c r="G13" s="114">
        <v>70000000</v>
      </c>
      <c r="H13" s="114">
        <v>3503161725</v>
      </c>
      <c r="I13" s="114">
        <v>4093368818</v>
      </c>
      <c r="J13" s="114">
        <v>290000000</v>
      </c>
      <c r="K13" s="114">
        <v>0</v>
      </c>
      <c r="L13" s="114">
        <v>11990214514</v>
      </c>
      <c r="M13" s="114">
        <v>1387838643</v>
      </c>
      <c r="N13" s="114">
        <v>0</v>
      </c>
      <c r="O13" s="114">
        <v>39027416</v>
      </c>
      <c r="P13" s="114">
        <v>527231917</v>
      </c>
      <c r="Q13" s="114">
        <v>0</v>
      </c>
      <c r="R13" s="114">
        <v>66520623</v>
      </c>
      <c r="S13" s="114">
        <v>0</v>
      </c>
      <c r="T13" s="114">
        <v>1721529399</v>
      </c>
      <c r="U13" s="114">
        <v>0</v>
      </c>
      <c r="V13" s="114">
        <v>0</v>
      </c>
      <c r="W13" s="114">
        <v>10424674755</v>
      </c>
      <c r="X13" s="114">
        <v>2880063878</v>
      </c>
      <c r="Y13" s="114">
        <v>0</v>
      </c>
      <c r="Z13" s="114">
        <v>92956540179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14">
        <v>0</v>
      </c>
      <c r="AM13" s="149">
        <v>165148937115</v>
      </c>
    </row>
    <row r="14" spans="1:40" s="6" customFormat="1" ht="18.75" customHeight="1" x14ac:dyDescent="0.3">
      <c r="A14" s="87"/>
      <c r="B14" s="17" t="s">
        <v>110</v>
      </c>
      <c r="C14" s="115">
        <v>25799724288</v>
      </c>
      <c r="D14" s="115">
        <v>69261056858</v>
      </c>
      <c r="E14" s="115">
        <v>17332869194</v>
      </c>
      <c r="F14" s="115">
        <v>10831114879</v>
      </c>
      <c r="G14" s="115">
        <v>103584036174</v>
      </c>
      <c r="H14" s="115">
        <v>161200073158</v>
      </c>
      <c r="I14" s="115">
        <v>31570847532</v>
      </c>
      <c r="J14" s="115">
        <v>24081456306</v>
      </c>
      <c r="K14" s="115">
        <v>32456350883</v>
      </c>
      <c r="L14" s="115">
        <v>588645008670</v>
      </c>
      <c r="M14" s="115">
        <v>71544323284</v>
      </c>
      <c r="N14" s="115">
        <v>16320278016</v>
      </c>
      <c r="O14" s="115">
        <v>32058881169</v>
      </c>
      <c r="P14" s="115">
        <v>22701875541</v>
      </c>
      <c r="Q14" s="115">
        <v>21621032907</v>
      </c>
      <c r="R14" s="115">
        <v>34757159327</v>
      </c>
      <c r="S14" s="115">
        <v>7147865154</v>
      </c>
      <c r="T14" s="115">
        <v>45865749121</v>
      </c>
      <c r="U14" s="115">
        <v>177846065305</v>
      </c>
      <c r="V14" s="115">
        <v>25660203708</v>
      </c>
      <c r="W14" s="115">
        <v>127379156678</v>
      </c>
      <c r="X14" s="115">
        <v>49456672898</v>
      </c>
      <c r="Y14" s="115">
        <v>42976582610</v>
      </c>
      <c r="Z14" s="115">
        <v>394520599140</v>
      </c>
      <c r="AA14" s="115">
        <v>142658792344</v>
      </c>
      <c r="AB14" s="115">
        <v>457879519729</v>
      </c>
      <c r="AC14" s="115">
        <v>149183851477</v>
      </c>
      <c r="AD14" s="115">
        <v>79556852147</v>
      </c>
      <c r="AE14" s="115">
        <v>93668563828</v>
      </c>
      <c r="AF14" s="115">
        <v>89773949216</v>
      </c>
      <c r="AG14" s="115">
        <v>110750324770</v>
      </c>
      <c r="AH14" s="115">
        <v>590697091808</v>
      </c>
      <c r="AI14" s="115">
        <v>193846727192</v>
      </c>
      <c r="AJ14" s="115">
        <v>100771339616</v>
      </c>
      <c r="AK14" s="115">
        <v>113924013546</v>
      </c>
      <c r="AL14" s="115">
        <v>13371262528</v>
      </c>
      <c r="AM14" s="150">
        <v>4270701271001</v>
      </c>
    </row>
    <row r="15" spans="1:40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49"/>
    </row>
    <row r="16" spans="1:40" s="6" customFormat="1" ht="14.4" x14ac:dyDescent="0.3">
      <c r="A16" s="58" t="s">
        <v>1303</v>
      </c>
      <c r="B16" s="6" t="s">
        <v>251</v>
      </c>
      <c r="C16" s="114">
        <v>22239961846</v>
      </c>
      <c r="D16" s="114">
        <v>42967434699</v>
      </c>
      <c r="E16" s="114">
        <v>13733698380</v>
      </c>
      <c r="F16" s="114">
        <v>4817219600</v>
      </c>
      <c r="G16" s="114">
        <v>55341641953</v>
      </c>
      <c r="H16" s="114">
        <v>153448214712</v>
      </c>
      <c r="I16" s="114">
        <v>18995143627</v>
      </c>
      <c r="J16" s="114">
        <v>5290779653</v>
      </c>
      <c r="K16" s="114">
        <v>10306584542</v>
      </c>
      <c r="L16" s="114">
        <v>160946429792</v>
      </c>
      <c r="M16" s="114">
        <v>94977211110</v>
      </c>
      <c r="N16" s="114">
        <v>2570077498</v>
      </c>
      <c r="O16" s="114">
        <v>27867348943</v>
      </c>
      <c r="P16" s="114">
        <v>23511961755</v>
      </c>
      <c r="Q16" s="114">
        <v>9520727057</v>
      </c>
      <c r="R16" s="114">
        <v>27136653318</v>
      </c>
      <c r="S16" s="114">
        <v>1631457564</v>
      </c>
      <c r="T16" s="114">
        <v>84224359374</v>
      </c>
      <c r="U16" s="114">
        <v>147345608716</v>
      </c>
      <c r="V16" s="114">
        <v>15877502479</v>
      </c>
      <c r="W16" s="114">
        <v>47911099852</v>
      </c>
      <c r="X16" s="114">
        <v>28654078476</v>
      </c>
      <c r="Y16" s="114">
        <v>22492670128</v>
      </c>
      <c r="Z16" s="114">
        <v>381261062150</v>
      </c>
      <c r="AA16" s="114">
        <v>83854440721</v>
      </c>
      <c r="AB16" s="114">
        <v>239440104536</v>
      </c>
      <c r="AC16" s="114">
        <v>134970449735</v>
      </c>
      <c r="AD16" s="114">
        <v>38163633852</v>
      </c>
      <c r="AE16" s="114">
        <v>77461987959</v>
      </c>
      <c r="AF16" s="114">
        <v>86500835085</v>
      </c>
      <c r="AG16" s="114">
        <v>17287939993</v>
      </c>
      <c r="AH16" s="114">
        <v>43180552094</v>
      </c>
      <c r="AI16" s="114">
        <v>60193758798</v>
      </c>
      <c r="AJ16" s="114">
        <v>21455231770</v>
      </c>
      <c r="AK16" s="114">
        <v>68939892007</v>
      </c>
      <c r="AL16" s="114">
        <v>1724653912</v>
      </c>
      <c r="AM16" s="149">
        <v>2276242407686</v>
      </c>
      <c r="AN16" s="228"/>
    </row>
    <row r="17" spans="1:40" s="6" customFormat="1" ht="14.4" x14ac:dyDescent="0.3">
      <c r="A17" s="58" t="s">
        <v>1304</v>
      </c>
      <c r="B17" s="6" t="s">
        <v>252</v>
      </c>
      <c r="C17" s="114">
        <v>105861657</v>
      </c>
      <c r="D17" s="114">
        <v>490704664</v>
      </c>
      <c r="E17" s="114">
        <v>490704664</v>
      </c>
      <c r="F17" s="114">
        <v>598907153</v>
      </c>
      <c r="G17" s="114">
        <v>490704664</v>
      </c>
      <c r="H17" s="114">
        <v>610020689</v>
      </c>
      <c r="I17" s="114">
        <v>598907153</v>
      </c>
      <c r="J17" s="114">
        <v>598907153</v>
      </c>
      <c r="K17" s="114">
        <v>598907153</v>
      </c>
      <c r="L17" s="114">
        <v>618426410</v>
      </c>
      <c r="M17" s="114">
        <v>109135065</v>
      </c>
      <c r="N17" s="114">
        <v>0</v>
      </c>
      <c r="O17" s="114">
        <v>490704664</v>
      </c>
      <c r="P17" s="114">
        <v>598907172</v>
      </c>
      <c r="Q17" s="114">
        <v>490704664</v>
      </c>
      <c r="R17" s="114">
        <v>598907169</v>
      </c>
      <c r="S17" s="114">
        <v>598907153</v>
      </c>
      <c r="T17" s="114">
        <v>0</v>
      </c>
      <c r="U17" s="114">
        <v>0</v>
      </c>
      <c r="V17" s="114">
        <v>598907153</v>
      </c>
      <c r="W17" s="114">
        <v>490704664</v>
      </c>
      <c r="X17" s="114">
        <v>598907153</v>
      </c>
      <c r="Y17" s="114">
        <v>598907153</v>
      </c>
      <c r="Z17" s="114">
        <v>108202489</v>
      </c>
      <c r="AA17" s="114">
        <v>490704664</v>
      </c>
      <c r="AB17" s="114">
        <v>0</v>
      </c>
      <c r="AC17" s="114">
        <v>0</v>
      </c>
      <c r="AD17" s="114">
        <v>598907153</v>
      </c>
      <c r="AE17" s="114">
        <v>0</v>
      </c>
      <c r="AF17" s="114">
        <v>490704664</v>
      </c>
      <c r="AG17" s="114">
        <v>598907153</v>
      </c>
      <c r="AH17" s="114">
        <v>500531107</v>
      </c>
      <c r="AI17" s="114">
        <v>490704664</v>
      </c>
      <c r="AJ17" s="114">
        <v>0</v>
      </c>
      <c r="AK17" s="114">
        <v>0</v>
      </c>
      <c r="AL17" s="114">
        <v>0</v>
      </c>
      <c r="AM17" s="149">
        <v>13655405264</v>
      </c>
      <c r="AN17" s="228"/>
    </row>
    <row r="18" spans="1:40" s="6" customFormat="1" ht="14.4" x14ac:dyDescent="0.3">
      <c r="A18" s="58" t="s">
        <v>1305</v>
      </c>
      <c r="B18" s="6" t="s">
        <v>253</v>
      </c>
      <c r="C18" s="114">
        <v>793948141</v>
      </c>
      <c r="D18" s="114">
        <v>154979656</v>
      </c>
      <c r="E18" s="114">
        <v>189493243</v>
      </c>
      <c r="F18" s="114">
        <v>4463621</v>
      </c>
      <c r="G18" s="114">
        <v>324089792</v>
      </c>
      <c r="H18" s="114">
        <v>624292249</v>
      </c>
      <c r="I18" s="114">
        <v>2519082096</v>
      </c>
      <c r="J18" s="114">
        <v>41215480</v>
      </c>
      <c r="K18" s="114">
        <v>6725641</v>
      </c>
      <c r="L18" s="114">
        <v>1819225604</v>
      </c>
      <c r="M18" s="114">
        <v>513725026</v>
      </c>
      <c r="N18" s="114">
        <v>79174518</v>
      </c>
      <c r="O18" s="114">
        <v>55686761</v>
      </c>
      <c r="P18" s="114">
        <v>170872510</v>
      </c>
      <c r="Q18" s="114">
        <v>136765501</v>
      </c>
      <c r="R18" s="114">
        <v>47499853</v>
      </c>
      <c r="S18" s="114">
        <v>37308309</v>
      </c>
      <c r="T18" s="114">
        <v>158825398</v>
      </c>
      <c r="U18" s="114">
        <v>358761706</v>
      </c>
      <c r="V18" s="114">
        <v>44411620</v>
      </c>
      <c r="W18" s="114">
        <v>2327402682</v>
      </c>
      <c r="X18" s="114">
        <v>211781953</v>
      </c>
      <c r="Y18" s="114">
        <v>39375634</v>
      </c>
      <c r="Z18" s="114">
        <v>2942218499</v>
      </c>
      <c r="AA18" s="114">
        <v>140384004</v>
      </c>
      <c r="AB18" s="114">
        <v>0</v>
      </c>
      <c r="AC18" s="114">
        <v>1864373115</v>
      </c>
      <c r="AD18" s="114">
        <v>1227675612</v>
      </c>
      <c r="AE18" s="114">
        <v>61761839</v>
      </c>
      <c r="AF18" s="114">
        <v>3207439636</v>
      </c>
      <c r="AG18" s="114">
        <v>297544036</v>
      </c>
      <c r="AH18" s="114">
        <v>394314635</v>
      </c>
      <c r="AI18" s="114">
        <v>0</v>
      </c>
      <c r="AJ18" s="114">
        <v>0</v>
      </c>
      <c r="AK18" s="114">
        <v>0</v>
      </c>
      <c r="AL18" s="114">
        <v>0</v>
      </c>
      <c r="AM18" s="149">
        <v>20794818370</v>
      </c>
      <c r="AN18" s="228"/>
    </row>
    <row r="19" spans="1:40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49">
        <v>0</v>
      </c>
      <c r="AN19" s="228"/>
    </row>
    <row r="20" spans="1:40" s="6" customFormat="1" ht="14.4" x14ac:dyDescent="0.3">
      <c r="A20" s="94"/>
      <c r="B20" s="90" t="s">
        <v>1367</v>
      </c>
      <c r="C20" s="116">
        <v>23139771644</v>
      </c>
      <c r="D20" s="116">
        <v>43613119019</v>
      </c>
      <c r="E20" s="116">
        <v>14413896287</v>
      </c>
      <c r="F20" s="116">
        <v>5420590374</v>
      </c>
      <c r="G20" s="116">
        <v>56156436409</v>
      </c>
      <c r="H20" s="116">
        <v>154682527650</v>
      </c>
      <c r="I20" s="116">
        <v>22113132876</v>
      </c>
      <c r="J20" s="116">
        <v>5930902286</v>
      </c>
      <c r="K20" s="116">
        <v>10912217336</v>
      </c>
      <c r="L20" s="116">
        <v>163384081806</v>
      </c>
      <c r="M20" s="116">
        <v>95600071201</v>
      </c>
      <c r="N20" s="116">
        <v>2649252016</v>
      </c>
      <c r="O20" s="116">
        <v>28413740368</v>
      </c>
      <c r="P20" s="116">
        <v>24281741437</v>
      </c>
      <c r="Q20" s="116">
        <v>10148197222</v>
      </c>
      <c r="R20" s="116">
        <v>27783060340</v>
      </c>
      <c r="S20" s="116">
        <v>2267673026</v>
      </c>
      <c r="T20" s="116">
        <v>84383184772</v>
      </c>
      <c r="U20" s="116">
        <v>147704370422</v>
      </c>
      <c r="V20" s="116">
        <v>16520821252</v>
      </c>
      <c r="W20" s="116">
        <v>50729207198</v>
      </c>
      <c r="X20" s="116">
        <v>29464767582</v>
      </c>
      <c r="Y20" s="116">
        <v>23130952915</v>
      </c>
      <c r="Z20" s="116">
        <v>384311483138</v>
      </c>
      <c r="AA20" s="116">
        <v>84485529389</v>
      </c>
      <c r="AB20" s="116">
        <v>239440104536</v>
      </c>
      <c r="AC20" s="116">
        <v>136834822850</v>
      </c>
      <c r="AD20" s="116">
        <v>39990216617</v>
      </c>
      <c r="AE20" s="116">
        <v>77523749798</v>
      </c>
      <c r="AF20" s="116">
        <v>90198979385</v>
      </c>
      <c r="AG20" s="116">
        <v>18184391182</v>
      </c>
      <c r="AH20" s="116">
        <v>44075397836</v>
      </c>
      <c r="AI20" s="116">
        <v>60684463462</v>
      </c>
      <c r="AJ20" s="116">
        <v>21455231770</v>
      </c>
      <c r="AK20" s="116">
        <v>68939892007</v>
      </c>
      <c r="AL20" s="116">
        <v>1724653912</v>
      </c>
      <c r="AM20" s="151">
        <v>2310692631320</v>
      </c>
      <c r="AN20" s="228"/>
    </row>
    <row r="21" spans="1:40" s="6" customFormat="1" ht="14.4" x14ac:dyDescent="0.3">
      <c r="A21" s="107" t="s">
        <v>1307</v>
      </c>
      <c r="B21" s="111" t="s">
        <v>1363</v>
      </c>
      <c r="C21" s="114">
        <v>0</v>
      </c>
      <c r="D21" s="114">
        <v>5091437647</v>
      </c>
      <c r="E21" s="114">
        <v>0</v>
      </c>
      <c r="F21" s="114">
        <v>0</v>
      </c>
      <c r="G21" s="114">
        <v>0</v>
      </c>
      <c r="H21" s="114">
        <v>144921665</v>
      </c>
      <c r="I21" s="114">
        <v>0</v>
      </c>
      <c r="J21" s="114">
        <v>0</v>
      </c>
      <c r="K21" s="114">
        <v>0</v>
      </c>
      <c r="L21" s="114">
        <v>10407702167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58424085</v>
      </c>
      <c r="S21" s="114">
        <v>0</v>
      </c>
      <c r="T21" s="114">
        <v>1126505723</v>
      </c>
      <c r="U21" s="114">
        <v>36536658398</v>
      </c>
      <c r="V21" s="114">
        <v>0</v>
      </c>
      <c r="W21" s="114">
        <v>20855578211</v>
      </c>
      <c r="X21" s="114">
        <v>1190719209</v>
      </c>
      <c r="Y21" s="114">
        <v>0</v>
      </c>
      <c r="Z21" s="114">
        <v>44714799974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2369715999</v>
      </c>
      <c r="AH21" s="114">
        <v>99438663706</v>
      </c>
      <c r="AI21" s="114">
        <v>0</v>
      </c>
      <c r="AJ21" s="114">
        <v>0</v>
      </c>
      <c r="AK21" s="114">
        <v>0</v>
      </c>
      <c r="AL21" s="114">
        <v>0</v>
      </c>
      <c r="AM21" s="149">
        <v>221935126784</v>
      </c>
      <c r="AN21" s="228"/>
    </row>
    <row r="22" spans="1:40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49">
        <v>0</v>
      </c>
      <c r="AN22" s="228"/>
    </row>
    <row r="23" spans="1:40" s="6" customFormat="1" ht="14.4" x14ac:dyDescent="0.3">
      <c r="A23" s="94"/>
      <c r="B23" s="90" t="s">
        <v>1365</v>
      </c>
      <c r="C23" s="116">
        <v>0</v>
      </c>
      <c r="D23" s="116">
        <v>5091437647</v>
      </c>
      <c r="E23" s="116">
        <v>0</v>
      </c>
      <c r="F23" s="116">
        <v>0</v>
      </c>
      <c r="G23" s="116">
        <v>0</v>
      </c>
      <c r="H23" s="116">
        <v>144921665</v>
      </c>
      <c r="I23" s="116">
        <v>0</v>
      </c>
      <c r="J23" s="116">
        <v>0</v>
      </c>
      <c r="K23" s="116">
        <v>0</v>
      </c>
      <c r="L23" s="116">
        <v>10407702167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58424085</v>
      </c>
      <c r="S23" s="116">
        <v>0</v>
      </c>
      <c r="T23" s="116">
        <v>1126505723</v>
      </c>
      <c r="U23" s="116">
        <v>36536658398</v>
      </c>
      <c r="V23" s="116">
        <v>0</v>
      </c>
      <c r="W23" s="116">
        <v>20855578211</v>
      </c>
      <c r="X23" s="116">
        <v>1190719209</v>
      </c>
      <c r="Y23" s="116">
        <v>0</v>
      </c>
      <c r="Z23" s="116">
        <v>44714799974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2369715999</v>
      </c>
      <c r="AH23" s="116">
        <v>99438663706</v>
      </c>
      <c r="AI23" s="116">
        <v>0</v>
      </c>
      <c r="AJ23" s="116">
        <v>0</v>
      </c>
      <c r="AK23" s="116">
        <v>0</v>
      </c>
      <c r="AL23" s="116">
        <v>0</v>
      </c>
      <c r="AM23" s="151">
        <v>221935126784</v>
      </c>
      <c r="AN23" s="228"/>
    </row>
    <row r="24" spans="1:40" s="110" customFormat="1" ht="14.4" x14ac:dyDescent="0.3">
      <c r="A24" s="108"/>
      <c r="B24" s="109" t="s">
        <v>1368</v>
      </c>
      <c r="C24" s="117">
        <v>23139771644</v>
      </c>
      <c r="D24" s="117">
        <v>48704556666</v>
      </c>
      <c r="E24" s="117">
        <v>14413896287</v>
      </c>
      <c r="F24" s="117">
        <v>5420590374</v>
      </c>
      <c r="G24" s="117">
        <v>56156436409</v>
      </c>
      <c r="H24" s="117">
        <v>154827449315</v>
      </c>
      <c r="I24" s="117">
        <v>22113132876</v>
      </c>
      <c r="J24" s="117">
        <v>5930902286</v>
      </c>
      <c r="K24" s="117">
        <v>10912217336</v>
      </c>
      <c r="L24" s="117">
        <v>173791783973</v>
      </c>
      <c r="M24" s="117">
        <v>95600071201</v>
      </c>
      <c r="N24" s="117">
        <v>2649252016</v>
      </c>
      <c r="O24" s="117">
        <v>28413740368</v>
      </c>
      <c r="P24" s="117">
        <v>24281741437</v>
      </c>
      <c r="Q24" s="117">
        <v>10148197222</v>
      </c>
      <c r="R24" s="117">
        <v>27841484425</v>
      </c>
      <c r="S24" s="117">
        <v>2267673026</v>
      </c>
      <c r="T24" s="117">
        <v>85509690495</v>
      </c>
      <c r="U24" s="117">
        <v>184241028820</v>
      </c>
      <c r="V24" s="117">
        <v>16520821252</v>
      </c>
      <c r="W24" s="117">
        <v>71584785409</v>
      </c>
      <c r="X24" s="117">
        <v>30655486791</v>
      </c>
      <c r="Y24" s="117">
        <v>23130952915</v>
      </c>
      <c r="Z24" s="117">
        <v>429026283112</v>
      </c>
      <c r="AA24" s="117">
        <v>84485529389</v>
      </c>
      <c r="AB24" s="117">
        <v>239440104536</v>
      </c>
      <c r="AC24" s="117">
        <v>136834822850</v>
      </c>
      <c r="AD24" s="117">
        <v>39990216617</v>
      </c>
      <c r="AE24" s="117">
        <v>77523749798</v>
      </c>
      <c r="AF24" s="117">
        <v>90198979385</v>
      </c>
      <c r="AG24" s="117">
        <v>20554107181</v>
      </c>
      <c r="AH24" s="117">
        <v>143514061542</v>
      </c>
      <c r="AI24" s="117">
        <v>60684463462</v>
      </c>
      <c r="AJ24" s="117">
        <v>21455231770</v>
      </c>
      <c r="AK24" s="117">
        <v>68939892007</v>
      </c>
      <c r="AL24" s="117">
        <v>1724653912</v>
      </c>
      <c r="AM24" s="152">
        <v>2532627758104</v>
      </c>
      <c r="AN24" s="228"/>
    </row>
    <row r="25" spans="1:40" s="6" customFormat="1" ht="14.4" x14ac:dyDescent="0.3">
      <c r="A25" s="58" t="s">
        <v>1326</v>
      </c>
      <c r="B25" s="6" t="s">
        <v>1327</v>
      </c>
      <c r="C25" s="114">
        <v>185015236</v>
      </c>
      <c r="D25" s="114">
        <v>202310828</v>
      </c>
      <c r="E25" s="114">
        <v>62408930</v>
      </c>
      <c r="F25" s="114">
        <v>49728175</v>
      </c>
      <c r="G25" s="114">
        <v>212396343</v>
      </c>
      <c r="H25" s="114">
        <v>1025960089</v>
      </c>
      <c r="I25" s="114">
        <v>118474588</v>
      </c>
      <c r="J25" s="114">
        <v>21645889</v>
      </c>
      <c r="K25" s="114">
        <v>84462352</v>
      </c>
      <c r="L25" s="114">
        <v>433635917</v>
      </c>
      <c r="M25" s="114">
        <v>544264763</v>
      </c>
      <c r="N25" s="114">
        <v>212635492</v>
      </c>
      <c r="O25" s="114">
        <v>358134608</v>
      </c>
      <c r="P25" s="114">
        <v>156451421</v>
      </c>
      <c r="Q25" s="114">
        <v>40691722</v>
      </c>
      <c r="R25" s="114">
        <v>201052682</v>
      </c>
      <c r="S25" s="114">
        <v>10989524</v>
      </c>
      <c r="T25" s="114">
        <v>493618918</v>
      </c>
      <c r="U25" s="114">
        <v>792804927</v>
      </c>
      <c r="V25" s="114">
        <v>127372100</v>
      </c>
      <c r="W25" s="114">
        <v>96630678</v>
      </c>
      <c r="X25" s="114">
        <v>210511028</v>
      </c>
      <c r="Y25" s="114">
        <v>20439071</v>
      </c>
      <c r="Z25" s="114">
        <v>1155426811</v>
      </c>
      <c r="AA25" s="114">
        <v>1488358479</v>
      </c>
      <c r="AB25" s="114">
        <v>1254668379</v>
      </c>
      <c r="AC25" s="114">
        <v>723569335</v>
      </c>
      <c r="AD25" s="114">
        <v>211498002</v>
      </c>
      <c r="AE25" s="114">
        <v>454366671</v>
      </c>
      <c r="AF25" s="114">
        <v>229905944</v>
      </c>
      <c r="AG25" s="114">
        <v>116266754</v>
      </c>
      <c r="AH25" s="114">
        <v>29986586579</v>
      </c>
      <c r="AI25" s="114">
        <v>5761329765</v>
      </c>
      <c r="AJ25" s="114">
        <v>36280492</v>
      </c>
      <c r="AK25" s="114">
        <v>779685</v>
      </c>
      <c r="AL25" s="114">
        <v>1042143</v>
      </c>
      <c r="AM25" s="149">
        <v>47081714320</v>
      </c>
      <c r="AN25" s="228"/>
    </row>
    <row r="26" spans="1:40" s="6" customFormat="1" ht="14.4" x14ac:dyDescent="0.3">
      <c r="A26" s="58" t="s">
        <v>1328</v>
      </c>
      <c r="B26" s="6" t="s">
        <v>1329</v>
      </c>
      <c r="C26" s="114">
        <v>3100181857</v>
      </c>
      <c r="D26" s="114">
        <v>4036743787</v>
      </c>
      <c r="E26" s="114">
        <v>3569125024</v>
      </c>
      <c r="F26" s="114">
        <v>1095021673</v>
      </c>
      <c r="G26" s="114">
        <v>10176458179</v>
      </c>
      <c r="H26" s="114">
        <v>22669320232</v>
      </c>
      <c r="I26" s="114">
        <v>2609701282</v>
      </c>
      <c r="J26" s="114">
        <v>2422696608</v>
      </c>
      <c r="K26" s="114">
        <v>1604612957</v>
      </c>
      <c r="L26" s="114">
        <v>14212056819</v>
      </c>
      <c r="M26" s="114">
        <v>8494665878</v>
      </c>
      <c r="N26" s="114">
        <v>2968202911</v>
      </c>
      <c r="O26" s="114">
        <v>5676270695</v>
      </c>
      <c r="P26" s="114">
        <v>3795350229</v>
      </c>
      <c r="Q26" s="114">
        <v>2295049613</v>
      </c>
      <c r="R26" s="114">
        <v>4979289386</v>
      </c>
      <c r="S26" s="114">
        <v>534924133</v>
      </c>
      <c r="T26" s="114">
        <v>8208089114</v>
      </c>
      <c r="U26" s="114">
        <v>14475724005</v>
      </c>
      <c r="V26" s="114">
        <v>5765798775</v>
      </c>
      <c r="W26" s="114">
        <v>6469698566</v>
      </c>
      <c r="X26" s="114">
        <v>5367655757</v>
      </c>
      <c r="Y26" s="114">
        <v>1507397548</v>
      </c>
      <c r="Z26" s="114">
        <v>38045656201</v>
      </c>
      <c r="AA26" s="114">
        <v>10337331070</v>
      </c>
      <c r="AB26" s="114">
        <v>49506052471</v>
      </c>
      <c r="AC26" s="114">
        <v>12930289351</v>
      </c>
      <c r="AD26" s="114">
        <v>15101479325</v>
      </c>
      <c r="AE26" s="114">
        <v>22411772447</v>
      </c>
      <c r="AF26" s="114">
        <v>9820031856</v>
      </c>
      <c r="AG26" s="114">
        <v>2792339576</v>
      </c>
      <c r="AH26" s="114">
        <v>10335861328</v>
      </c>
      <c r="AI26" s="114">
        <v>4168010095</v>
      </c>
      <c r="AJ26" s="114">
        <v>584873321</v>
      </c>
      <c r="AK26" s="114">
        <v>121540128</v>
      </c>
      <c r="AL26" s="114">
        <v>3000000</v>
      </c>
      <c r="AM26" s="149">
        <v>312192272197</v>
      </c>
      <c r="AN26" s="228"/>
    </row>
    <row r="27" spans="1:40" s="6" customFormat="1" ht="14.4" x14ac:dyDescent="0.3">
      <c r="A27" s="58" t="s">
        <v>1330</v>
      </c>
      <c r="B27" s="6" t="s">
        <v>6</v>
      </c>
      <c r="C27" s="114">
        <v>6664781377</v>
      </c>
      <c r="D27" s="114">
        <v>781981967</v>
      </c>
      <c r="E27" s="114">
        <v>195158211</v>
      </c>
      <c r="F27" s="114">
        <v>378133865</v>
      </c>
      <c r="G27" s="114">
        <v>2430158959</v>
      </c>
      <c r="H27" s="114">
        <v>4971851156</v>
      </c>
      <c r="I27" s="114">
        <v>360803958</v>
      </c>
      <c r="J27" s="114">
        <v>565316857</v>
      </c>
      <c r="K27" s="114">
        <v>1420239500</v>
      </c>
      <c r="L27" s="114">
        <v>2806171070</v>
      </c>
      <c r="M27" s="114">
        <v>182653065</v>
      </c>
      <c r="N27" s="114">
        <v>1238752080</v>
      </c>
      <c r="O27" s="114">
        <v>553395358</v>
      </c>
      <c r="P27" s="114">
        <v>509607568</v>
      </c>
      <c r="Q27" s="114">
        <v>1214662296</v>
      </c>
      <c r="R27" s="114">
        <v>1149330323</v>
      </c>
      <c r="S27" s="114">
        <v>773586520</v>
      </c>
      <c r="T27" s="114">
        <v>1933162526</v>
      </c>
      <c r="U27" s="114">
        <v>1383405238</v>
      </c>
      <c r="V27" s="114">
        <v>999826866</v>
      </c>
      <c r="W27" s="114">
        <v>2008662374</v>
      </c>
      <c r="X27" s="114">
        <v>1461450441</v>
      </c>
      <c r="Y27" s="114">
        <v>196633865</v>
      </c>
      <c r="Z27" s="114">
        <v>4939482099</v>
      </c>
      <c r="AA27" s="114">
        <v>2089898188</v>
      </c>
      <c r="AB27" s="114">
        <v>3386484092</v>
      </c>
      <c r="AC27" s="114">
        <v>2160201120</v>
      </c>
      <c r="AD27" s="114">
        <v>1996880187</v>
      </c>
      <c r="AE27" s="114">
        <v>2379775708</v>
      </c>
      <c r="AF27" s="114">
        <v>1295987839</v>
      </c>
      <c r="AG27" s="114">
        <v>1312778188</v>
      </c>
      <c r="AH27" s="114">
        <v>211769636</v>
      </c>
      <c r="AI27" s="114">
        <v>195993211</v>
      </c>
      <c r="AJ27" s="114">
        <v>116463628</v>
      </c>
      <c r="AK27" s="114">
        <v>0</v>
      </c>
      <c r="AL27" s="114">
        <v>0</v>
      </c>
      <c r="AM27" s="149">
        <v>54265439336</v>
      </c>
      <c r="AN27" s="228"/>
    </row>
    <row r="28" spans="1:40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14">
        <v>0</v>
      </c>
      <c r="AM28" s="149">
        <v>0</v>
      </c>
      <c r="AN28" s="228"/>
    </row>
    <row r="29" spans="1:40" s="110" customFormat="1" ht="14.4" x14ac:dyDescent="0.3">
      <c r="A29" s="108"/>
      <c r="B29" s="109" t="s">
        <v>1366</v>
      </c>
      <c r="C29" s="117">
        <v>9949978470</v>
      </c>
      <c r="D29" s="117">
        <v>5021036582</v>
      </c>
      <c r="E29" s="117">
        <v>3826692165</v>
      </c>
      <c r="F29" s="117">
        <v>1522883713</v>
      </c>
      <c r="G29" s="117">
        <v>12819013481</v>
      </c>
      <c r="H29" s="117">
        <v>28667131477</v>
      </c>
      <c r="I29" s="117">
        <v>3088979828</v>
      </c>
      <c r="J29" s="117">
        <v>3009659354</v>
      </c>
      <c r="K29" s="117">
        <v>3109314809</v>
      </c>
      <c r="L29" s="117">
        <v>17451863806</v>
      </c>
      <c r="M29" s="117">
        <v>9221583706</v>
      </c>
      <c r="N29" s="117">
        <v>4419590483</v>
      </c>
      <c r="O29" s="117">
        <v>6587800661</v>
      </c>
      <c r="P29" s="117">
        <v>4461409218</v>
      </c>
      <c r="Q29" s="117">
        <v>3550403631</v>
      </c>
      <c r="R29" s="117">
        <v>6329672391</v>
      </c>
      <c r="S29" s="117">
        <v>1319500177</v>
      </c>
      <c r="T29" s="117">
        <v>10634870558</v>
      </c>
      <c r="U29" s="117">
        <v>16651934170</v>
      </c>
      <c r="V29" s="117">
        <v>6892997741</v>
      </c>
      <c r="W29" s="117">
        <v>8574991618</v>
      </c>
      <c r="X29" s="117">
        <v>7039617226</v>
      </c>
      <c r="Y29" s="117">
        <v>1724470484</v>
      </c>
      <c r="Z29" s="117">
        <v>44140565111</v>
      </c>
      <c r="AA29" s="117">
        <v>13915587737</v>
      </c>
      <c r="AB29" s="117">
        <v>54147204942</v>
      </c>
      <c r="AC29" s="117">
        <v>15814059806</v>
      </c>
      <c r="AD29" s="117">
        <v>17309857514</v>
      </c>
      <c r="AE29" s="117">
        <v>25245914826</v>
      </c>
      <c r="AF29" s="117">
        <v>11345925639</v>
      </c>
      <c r="AG29" s="117">
        <v>4221384518</v>
      </c>
      <c r="AH29" s="117">
        <v>40534217543</v>
      </c>
      <c r="AI29" s="117">
        <v>10125333071</v>
      </c>
      <c r="AJ29" s="117">
        <v>737617441</v>
      </c>
      <c r="AK29" s="117">
        <v>122319813</v>
      </c>
      <c r="AL29" s="117">
        <v>4042143</v>
      </c>
      <c r="AM29" s="152">
        <v>413539425853</v>
      </c>
      <c r="AN29" s="228"/>
    </row>
    <row r="30" spans="1:40" s="6" customFormat="1" ht="18.75" customHeight="1" x14ac:dyDescent="0.3">
      <c r="A30" s="87"/>
      <c r="B30" s="17" t="s">
        <v>1369</v>
      </c>
      <c r="C30" s="115">
        <v>33089750114</v>
      </c>
      <c r="D30" s="115">
        <v>53725593248</v>
      </c>
      <c r="E30" s="115">
        <v>18240588452</v>
      </c>
      <c r="F30" s="115">
        <v>6943474087</v>
      </c>
      <c r="G30" s="115">
        <v>68975449890</v>
      </c>
      <c r="H30" s="115">
        <v>183494580792</v>
      </c>
      <c r="I30" s="115">
        <v>25202112704</v>
      </c>
      <c r="J30" s="115">
        <v>8940561640</v>
      </c>
      <c r="K30" s="115">
        <v>14021532145</v>
      </c>
      <c r="L30" s="115">
        <v>191243647779</v>
      </c>
      <c r="M30" s="115">
        <v>104821654907</v>
      </c>
      <c r="N30" s="115">
        <v>7068842499</v>
      </c>
      <c r="O30" s="115">
        <v>35001541029</v>
      </c>
      <c r="P30" s="115">
        <v>28743150655</v>
      </c>
      <c r="Q30" s="115">
        <v>13698600853</v>
      </c>
      <c r="R30" s="115">
        <v>34171156816</v>
      </c>
      <c r="S30" s="115">
        <v>3587173203</v>
      </c>
      <c r="T30" s="115">
        <v>96144561053</v>
      </c>
      <c r="U30" s="115">
        <v>200892962990</v>
      </c>
      <c r="V30" s="115">
        <v>23413818993</v>
      </c>
      <c r="W30" s="115">
        <v>80159777027</v>
      </c>
      <c r="X30" s="115">
        <v>37695104017</v>
      </c>
      <c r="Y30" s="115">
        <v>24855423399</v>
      </c>
      <c r="Z30" s="115">
        <v>473166848223</v>
      </c>
      <c r="AA30" s="115">
        <v>98401117126</v>
      </c>
      <c r="AB30" s="115">
        <v>293587309478</v>
      </c>
      <c r="AC30" s="115">
        <v>152648882656</v>
      </c>
      <c r="AD30" s="115">
        <v>57300074131</v>
      </c>
      <c r="AE30" s="115">
        <v>102769664624</v>
      </c>
      <c r="AF30" s="115">
        <v>101544905024</v>
      </c>
      <c r="AG30" s="115">
        <v>24775491699</v>
      </c>
      <c r="AH30" s="115">
        <v>184048279085</v>
      </c>
      <c r="AI30" s="115">
        <v>70809796533</v>
      </c>
      <c r="AJ30" s="115">
        <v>22192849211</v>
      </c>
      <c r="AK30" s="115">
        <v>69062211820</v>
      </c>
      <c r="AL30" s="115">
        <v>1728696055</v>
      </c>
      <c r="AM30" s="150">
        <v>2946167183957</v>
      </c>
      <c r="AN30" s="228"/>
    </row>
    <row r="31" spans="1:40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49"/>
      <c r="AN31" s="228"/>
    </row>
    <row r="32" spans="1:40" s="6" customFormat="1" ht="14.4" x14ac:dyDescent="0.3">
      <c r="A32" s="58" t="s">
        <v>827</v>
      </c>
      <c r="B32" s="50" t="s">
        <v>1309</v>
      </c>
      <c r="C32" s="114">
        <v>4053109756</v>
      </c>
      <c r="D32" s="114">
        <v>2217164960</v>
      </c>
      <c r="E32" s="114">
        <v>3826230000</v>
      </c>
      <c r="F32" s="114">
        <v>576121225</v>
      </c>
      <c r="G32" s="114">
        <v>6476804587</v>
      </c>
      <c r="H32" s="114">
        <v>27556440167</v>
      </c>
      <c r="I32" s="114">
        <v>4951709875</v>
      </c>
      <c r="J32" s="114">
        <v>746498660</v>
      </c>
      <c r="K32" s="114">
        <v>1505520363</v>
      </c>
      <c r="L32" s="114">
        <v>15938496948</v>
      </c>
      <c r="M32" s="114">
        <v>19255565661</v>
      </c>
      <c r="N32" s="114">
        <v>2428890224</v>
      </c>
      <c r="O32" s="114">
        <v>8161873813</v>
      </c>
      <c r="P32" s="114">
        <v>6041178270</v>
      </c>
      <c r="Q32" s="114">
        <v>1727294169</v>
      </c>
      <c r="R32" s="114">
        <v>6063024898</v>
      </c>
      <c r="S32" s="114">
        <v>515311355</v>
      </c>
      <c r="T32" s="114">
        <v>19732438526</v>
      </c>
      <c r="U32" s="114">
        <v>21020007786</v>
      </c>
      <c r="V32" s="114">
        <v>4074854644</v>
      </c>
      <c r="W32" s="114">
        <v>3292142120</v>
      </c>
      <c r="X32" s="114">
        <v>7291290645</v>
      </c>
      <c r="Y32" s="114">
        <v>3761894290</v>
      </c>
      <c r="Z32" s="114">
        <v>77342502641</v>
      </c>
      <c r="AA32" s="114">
        <v>6340774643</v>
      </c>
      <c r="AB32" s="114">
        <v>47326376253</v>
      </c>
      <c r="AC32" s="114">
        <v>19592054478</v>
      </c>
      <c r="AD32" s="114">
        <v>8325221123</v>
      </c>
      <c r="AE32" s="114">
        <v>18880944238</v>
      </c>
      <c r="AF32" s="114">
        <v>44775388165</v>
      </c>
      <c r="AG32" s="114">
        <v>2370677751</v>
      </c>
      <c r="AH32" s="114">
        <v>25635327</v>
      </c>
      <c r="AI32" s="114">
        <v>29308963</v>
      </c>
      <c r="AJ32" s="114">
        <v>21424544</v>
      </c>
      <c r="AK32" s="114">
        <v>0</v>
      </c>
      <c r="AL32" s="114">
        <v>2330209</v>
      </c>
      <c r="AM32" s="149">
        <v>396246501277</v>
      </c>
      <c r="AN32" s="228"/>
    </row>
    <row r="33" spans="1:40" ht="14.4" x14ac:dyDescent="0.3">
      <c r="A33" s="86"/>
      <c r="B33" s="6" t="s">
        <v>1338</v>
      </c>
      <c r="C33" s="114">
        <v>17929533653</v>
      </c>
      <c r="D33" s="114">
        <v>14762254447</v>
      </c>
      <c r="E33" s="114">
        <v>10079119464</v>
      </c>
      <c r="F33" s="114">
        <v>1671186130</v>
      </c>
      <c r="G33" s="114">
        <v>37674279263</v>
      </c>
      <c r="H33" s="114">
        <v>105963519409</v>
      </c>
      <c r="I33" s="114">
        <v>15464950286</v>
      </c>
      <c r="J33" s="114">
        <v>2249015086</v>
      </c>
      <c r="K33" s="114">
        <v>7962089995</v>
      </c>
      <c r="L33" s="114">
        <v>70158895669</v>
      </c>
      <c r="M33" s="114">
        <v>77446729557</v>
      </c>
      <c r="N33" s="114">
        <v>10244763779</v>
      </c>
      <c r="O33" s="114">
        <v>50970120853</v>
      </c>
      <c r="P33" s="114">
        <v>31207080689</v>
      </c>
      <c r="Q33" s="114">
        <v>6739754009</v>
      </c>
      <c r="R33" s="114">
        <v>30161604526</v>
      </c>
      <c r="S33" s="114">
        <v>681997735</v>
      </c>
      <c r="T33" s="114">
        <v>82697694330</v>
      </c>
      <c r="U33" s="114">
        <v>148655476305</v>
      </c>
      <c r="V33" s="114">
        <v>12973023713</v>
      </c>
      <c r="W33" s="114">
        <v>29442983797</v>
      </c>
      <c r="X33" s="114">
        <v>13194605801</v>
      </c>
      <c r="Y33" s="114">
        <v>2068649650</v>
      </c>
      <c r="Z33" s="114">
        <v>170319144629</v>
      </c>
      <c r="AA33" s="114">
        <v>50556782898</v>
      </c>
      <c r="AB33" s="114">
        <v>207518541837</v>
      </c>
      <c r="AC33" s="114">
        <v>104296892685</v>
      </c>
      <c r="AD33" s="114">
        <v>25600630652</v>
      </c>
      <c r="AE33" s="114">
        <v>50576786230</v>
      </c>
      <c r="AF33" s="114">
        <v>35247566791</v>
      </c>
      <c r="AG33" s="114">
        <v>11109185977</v>
      </c>
      <c r="AH33" s="114">
        <v>44945615579</v>
      </c>
      <c r="AI33" s="114">
        <v>23229282163</v>
      </c>
      <c r="AJ33" s="114">
        <v>3956079576</v>
      </c>
      <c r="AK33" s="114">
        <v>559413534</v>
      </c>
      <c r="AL33" s="114">
        <v>158778123</v>
      </c>
      <c r="AM33" s="149">
        <v>1508474028820</v>
      </c>
      <c r="AN33" s="228"/>
    </row>
    <row r="34" spans="1:40" ht="14.4" x14ac:dyDescent="0.3">
      <c r="A34" s="58"/>
      <c r="B34" s="6" t="s">
        <v>1358</v>
      </c>
      <c r="C34" s="114">
        <v>13698609110</v>
      </c>
      <c r="D34" s="114">
        <v>26378209460</v>
      </c>
      <c r="E34" s="114">
        <v>6348015861</v>
      </c>
      <c r="F34" s="114">
        <v>5002257687</v>
      </c>
      <c r="G34" s="114">
        <v>26284687427</v>
      </c>
      <c r="H34" s="114">
        <v>68062106118</v>
      </c>
      <c r="I34" s="114">
        <v>13333588478</v>
      </c>
      <c r="J34" s="114">
        <v>5172702228</v>
      </c>
      <c r="K34" s="114">
        <v>12871757536</v>
      </c>
      <c r="L34" s="114">
        <v>25309643727</v>
      </c>
      <c r="M34" s="114">
        <v>21108071346</v>
      </c>
      <c r="N34" s="114">
        <v>5755209252</v>
      </c>
      <c r="O34" s="114">
        <v>13596277755</v>
      </c>
      <c r="P34" s="114">
        <v>13740222516</v>
      </c>
      <c r="Q34" s="114">
        <v>5206172896</v>
      </c>
      <c r="R34" s="114">
        <v>13457360454</v>
      </c>
      <c r="S34" s="114">
        <v>2578494897</v>
      </c>
      <c r="T34" s="114">
        <v>37088617459</v>
      </c>
      <c r="U34" s="114">
        <v>96591338067</v>
      </c>
      <c r="V34" s="114">
        <v>11175298701</v>
      </c>
      <c r="W34" s="114">
        <v>21114684545</v>
      </c>
      <c r="X34" s="114">
        <v>18186270285</v>
      </c>
      <c r="Y34" s="114">
        <v>8395267933</v>
      </c>
      <c r="Z34" s="114">
        <v>131657942871</v>
      </c>
      <c r="AA34" s="114">
        <v>32823844190</v>
      </c>
      <c r="AB34" s="114">
        <v>94126726391</v>
      </c>
      <c r="AC34" s="114">
        <v>82164152169</v>
      </c>
      <c r="AD34" s="114">
        <v>25884877528</v>
      </c>
      <c r="AE34" s="114">
        <v>35382690514</v>
      </c>
      <c r="AF34" s="114">
        <v>103007861732</v>
      </c>
      <c r="AG34" s="114">
        <v>12032799490</v>
      </c>
      <c r="AH34" s="114">
        <v>21746976517</v>
      </c>
      <c r="AI34" s="114">
        <v>27518648688</v>
      </c>
      <c r="AJ34" s="114">
        <v>7545356714</v>
      </c>
      <c r="AK34" s="114">
        <v>3150807356</v>
      </c>
      <c r="AL34" s="114">
        <v>3162899408</v>
      </c>
      <c r="AM34" s="149">
        <v>1050660447306</v>
      </c>
      <c r="AN34" s="228"/>
    </row>
    <row r="35" spans="1:40" ht="14.4" x14ac:dyDescent="0.3">
      <c r="A35" s="86"/>
      <c r="B35" s="6" t="s">
        <v>1334</v>
      </c>
      <c r="C35" s="114">
        <v>3857154425</v>
      </c>
      <c r="D35" s="114">
        <v>12866081221</v>
      </c>
      <c r="E35" s="114">
        <v>8866000379</v>
      </c>
      <c r="F35" s="114">
        <v>1687636967</v>
      </c>
      <c r="G35" s="114">
        <v>18861877033</v>
      </c>
      <c r="H35" s="114">
        <v>36542272398</v>
      </c>
      <c r="I35" s="114">
        <v>2904318638</v>
      </c>
      <c r="J35" s="114">
        <v>887222207</v>
      </c>
      <c r="K35" s="114">
        <v>6753435820</v>
      </c>
      <c r="L35" s="114">
        <v>115842930464</v>
      </c>
      <c r="M35" s="114">
        <v>43434582347</v>
      </c>
      <c r="N35" s="114">
        <v>4569941172</v>
      </c>
      <c r="O35" s="114">
        <v>-17494476749</v>
      </c>
      <c r="P35" s="114">
        <v>-12509432676</v>
      </c>
      <c r="Q35" s="114">
        <v>2213792323</v>
      </c>
      <c r="R35" s="114">
        <v>-5139352034</v>
      </c>
      <c r="S35" s="114">
        <v>991542418</v>
      </c>
      <c r="T35" s="114">
        <v>13328303538</v>
      </c>
      <c r="U35" s="114">
        <v>34981099755</v>
      </c>
      <c r="V35" s="114">
        <v>357085607</v>
      </c>
      <c r="W35" s="114">
        <v>53244491234</v>
      </c>
      <c r="X35" s="114">
        <v>11841699168</v>
      </c>
      <c r="Y35" s="114">
        <v>3608065493</v>
      </c>
      <c r="Z35" s="114">
        <v>30378810583</v>
      </c>
      <c r="AA35" s="114">
        <v>48180085256</v>
      </c>
      <c r="AB35" s="114">
        <v>79073359810</v>
      </c>
      <c r="AC35" s="114">
        <v>31500606853</v>
      </c>
      <c r="AD35" s="114">
        <v>16070410419</v>
      </c>
      <c r="AE35" s="114">
        <v>31326483561</v>
      </c>
      <c r="AF35" s="114">
        <v>31859570124</v>
      </c>
      <c r="AG35" s="114">
        <v>6533255313</v>
      </c>
      <c r="AH35" s="114">
        <v>155277947856</v>
      </c>
      <c r="AI35" s="114">
        <v>48762332362</v>
      </c>
      <c r="AJ35" s="114">
        <v>28862623724</v>
      </c>
      <c r="AK35" s="114">
        <v>38144754643</v>
      </c>
      <c r="AL35" s="114">
        <v>2236891089</v>
      </c>
      <c r="AM35" s="149">
        <v>890703402741</v>
      </c>
      <c r="AN35" s="228"/>
    </row>
    <row r="36" spans="1:40" ht="14.4" x14ac:dyDescent="0.3">
      <c r="A36" s="88" t="s">
        <v>31</v>
      </c>
      <c r="B36" s="48" t="s">
        <v>83</v>
      </c>
      <c r="C36" s="118">
        <v>39538406944</v>
      </c>
      <c r="D36" s="118">
        <v>56223710088</v>
      </c>
      <c r="E36" s="118">
        <v>29119365704</v>
      </c>
      <c r="F36" s="118">
        <v>8937202009</v>
      </c>
      <c r="G36" s="118">
        <v>89297648310</v>
      </c>
      <c r="H36" s="118">
        <v>238124338092</v>
      </c>
      <c r="I36" s="118">
        <v>36654567277</v>
      </c>
      <c r="J36" s="118">
        <v>9055438181</v>
      </c>
      <c r="K36" s="118">
        <v>29092803714</v>
      </c>
      <c r="L36" s="118">
        <v>227249966808</v>
      </c>
      <c r="M36" s="118">
        <v>161244948911</v>
      </c>
      <c r="N36" s="118">
        <v>22998804427</v>
      </c>
      <c r="O36" s="118">
        <v>55233795672</v>
      </c>
      <c r="P36" s="118">
        <v>38479048799</v>
      </c>
      <c r="Q36" s="118">
        <v>15887013397</v>
      </c>
      <c r="R36" s="118">
        <v>44542637844</v>
      </c>
      <c r="S36" s="118">
        <v>4767346405</v>
      </c>
      <c r="T36" s="118">
        <v>152847053853</v>
      </c>
      <c r="U36" s="118">
        <v>301247921913</v>
      </c>
      <c r="V36" s="118">
        <v>28580262665</v>
      </c>
      <c r="W36" s="118">
        <v>107094301696</v>
      </c>
      <c r="X36" s="118">
        <v>50513865899</v>
      </c>
      <c r="Y36" s="118">
        <v>17833877366</v>
      </c>
      <c r="Z36" s="118">
        <v>409698400724</v>
      </c>
      <c r="AA36" s="118">
        <v>137901486987</v>
      </c>
      <c r="AB36" s="118">
        <v>428045004291</v>
      </c>
      <c r="AC36" s="118">
        <v>237553706185</v>
      </c>
      <c r="AD36" s="118">
        <v>75881139722</v>
      </c>
      <c r="AE36" s="118">
        <v>136166904543</v>
      </c>
      <c r="AF36" s="118">
        <v>214890386812</v>
      </c>
      <c r="AG36" s="118">
        <v>32045918531</v>
      </c>
      <c r="AH36" s="118">
        <v>221996175279</v>
      </c>
      <c r="AI36" s="118">
        <v>99539572176</v>
      </c>
      <c r="AJ36" s="118">
        <v>40385484558</v>
      </c>
      <c r="AK36" s="118">
        <v>41854975533</v>
      </c>
      <c r="AL36" s="118">
        <v>5560898829</v>
      </c>
      <c r="AM36" s="153">
        <v>3846084380144</v>
      </c>
      <c r="AN36" s="228"/>
    </row>
    <row r="37" spans="1:40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54"/>
      <c r="AN37" s="228"/>
    </row>
    <row r="38" spans="1:40" ht="14.4" x14ac:dyDescent="0.3">
      <c r="A38" s="86"/>
      <c r="B38" s="104" t="s">
        <v>1309</v>
      </c>
      <c r="C38" s="113">
        <v>0.10251069957726418</v>
      </c>
      <c r="D38" s="113">
        <v>3.9434696794817467E-2</v>
      </c>
      <c r="E38" s="113">
        <v>0.13139812312169999</v>
      </c>
      <c r="F38" s="113">
        <v>6.4463265395571304E-2</v>
      </c>
      <c r="G38" s="113">
        <v>7.253051686776274E-2</v>
      </c>
      <c r="H38" s="113">
        <v>0.11572290504951868</v>
      </c>
      <c r="I38" s="113">
        <v>0.13509121080545664</v>
      </c>
      <c r="J38" s="113">
        <v>8.2436503356214566E-2</v>
      </c>
      <c r="K38" s="113">
        <v>5.1748892193416045E-2</v>
      </c>
      <c r="L38" s="113">
        <v>7.0136410455303569E-2</v>
      </c>
      <c r="M38" s="113">
        <v>0.11941810141059495</v>
      </c>
      <c r="N38" s="113">
        <v>0.10560941251139759</v>
      </c>
      <c r="O38" s="113">
        <v>0.14776956234310631</v>
      </c>
      <c r="P38" s="113">
        <v>0.15699915820572466</v>
      </c>
      <c r="Q38" s="113">
        <v>0.10872365534268202</v>
      </c>
      <c r="R38" s="113">
        <v>0.13611732918095923</v>
      </c>
      <c r="S38" s="113">
        <v>0.10809186310848749</v>
      </c>
      <c r="T38" s="113">
        <v>0.12909924024428751</v>
      </c>
      <c r="U38" s="113">
        <v>6.97764407884299E-2</v>
      </c>
      <c r="V38" s="113">
        <v>0.14257582905247942</v>
      </c>
      <c r="W38" s="113">
        <v>3.0740590935875743E-2</v>
      </c>
      <c r="X38" s="113">
        <v>0.14434236056251523</v>
      </c>
      <c r="Y38" s="113">
        <v>0.21094090829468137</v>
      </c>
      <c r="Z38" s="113">
        <v>0.18877911777132622</v>
      </c>
      <c r="AA38" s="113">
        <v>4.5980466067039191E-2</v>
      </c>
      <c r="AB38" s="113">
        <v>0.11056401962076369</v>
      </c>
      <c r="AC38" s="113">
        <v>8.2474210959025282E-2</v>
      </c>
      <c r="AD38" s="113">
        <v>0.10971397047409256</v>
      </c>
      <c r="AE38" s="113">
        <v>0.13866030296691959</v>
      </c>
      <c r="AF38" s="113">
        <v>0.20836384925944781</v>
      </c>
      <c r="AG38" s="113">
        <v>7.3977525365880731E-2</v>
      </c>
      <c r="AH38" s="113">
        <v>1.1547643542859275E-4</v>
      </c>
      <c r="AI38" s="113">
        <v>2.9444533826383763E-4</v>
      </c>
      <c r="AJ38" s="113">
        <v>5.3050110044441674E-4</v>
      </c>
      <c r="AK38" s="113">
        <v>0</v>
      </c>
      <c r="AL38" s="113">
        <v>4.190345970417582E-4</v>
      </c>
      <c r="AM38" s="154">
        <v>0.10302595110047072</v>
      </c>
      <c r="AN38" s="228"/>
    </row>
    <row r="39" spans="1:40" customFormat="1" ht="14.4" x14ac:dyDescent="0.3">
      <c r="A39" s="86"/>
      <c r="B39" s="6" t="s">
        <v>1338</v>
      </c>
      <c r="C39" s="113">
        <v>0.45347132165426884</v>
      </c>
      <c r="D39" s="113">
        <v>0.26256279466250937</v>
      </c>
      <c r="E39" s="113">
        <v>0.3461311474451339</v>
      </c>
      <c r="F39" s="113">
        <v>0.18699209532436115</v>
      </c>
      <c r="G39" s="113">
        <v>0.42189553673588787</v>
      </c>
      <c r="H39" s="113">
        <v>0.44499239455338957</v>
      </c>
      <c r="I39" s="113">
        <v>0.42191059490979022</v>
      </c>
      <c r="J39" s="113">
        <v>0.2483607133135593</v>
      </c>
      <c r="K39" s="113">
        <v>0.27367901950159906</v>
      </c>
      <c r="L39" s="113">
        <v>0.3087300590379235</v>
      </c>
      <c r="M39" s="113">
        <v>0.48030484105115834</v>
      </c>
      <c r="N39" s="113">
        <v>0.44544766713929324</v>
      </c>
      <c r="O39" s="113">
        <v>0.92280677496221009</v>
      </c>
      <c r="P39" s="113">
        <v>0.81101486816927282</v>
      </c>
      <c r="Q39" s="113">
        <v>0.42423039753165254</v>
      </c>
      <c r="R39" s="113">
        <v>0.67714006143133798</v>
      </c>
      <c r="S39" s="113">
        <v>0.14305604775955022</v>
      </c>
      <c r="T39" s="113">
        <v>0.5410486643042145</v>
      </c>
      <c r="U39" s="113">
        <v>0.49346556603942815</v>
      </c>
      <c r="V39" s="113">
        <v>0.45391548234044193</v>
      </c>
      <c r="W39" s="113">
        <v>0.27492577411427022</v>
      </c>
      <c r="X39" s="113">
        <v>0.26120760243102298</v>
      </c>
      <c r="Y39" s="113">
        <v>0.11599550717691079</v>
      </c>
      <c r="Z39" s="113">
        <v>0.41571835361822235</v>
      </c>
      <c r="AA39" s="113">
        <v>0.36661521208082404</v>
      </c>
      <c r="AB39" s="113">
        <v>0.48480542876730226</v>
      </c>
      <c r="AC39" s="113">
        <v>0.43904552936663754</v>
      </c>
      <c r="AD39" s="113">
        <v>0.33737804605717703</v>
      </c>
      <c r="AE39" s="113">
        <v>0.37143229773596281</v>
      </c>
      <c r="AF39" s="113">
        <v>0.16402579619272056</v>
      </c>
      <c r="AG39" s="113">
        <v>0.34666461397426934</v>
      </c>
      <c r="AH39" s="113">
        <v>0.20246121593092006</v>
      </c>
      <c r="AI39" s="113">
        <v>0.23336730965577543</v>
      </c>
      <c r="AJ39" s="113">
        <v>9.7957957402205698E-2</v>
      </c>
      <c r="AK39" s="113">
        <v>1.336552051162801E-2</v>
      </c>
      <c r="AL39" s="113">
        <v>2.8552600556581712E-2</v>
      </c>
      <c r="AM39" s="154">
        <v>0.39221033126775073</v>
      </c>
      <c r="AN39" s="228"/>
    </row>
    <row r="40" spans="1:40" customFormat="1" ht="14.4" x14ac:dyDescent="0.3">
      <c r="A40" s="86"/>
      <c r="B40" s="6" t="s">
        <v>1358</v>
      </c>
      <c r="C40" s="113">
        <v>0.34646335471740042</v>
      </c>
      <c r="D40" s="113">
        <v>0.46916522262073174</v>
      </c>
      <c r="E40" s="113">
        <v>0.21799979867446084</v>
      </c>
      <c r="F40" s="113">
        <v>0.55971182949233922</v>
      </c>
      <c r="G40" s="113">
        <v>0.29434915615864554</v>
      </c>
      <c r="H40" s="113">
        <v>0.2858259120565157</v>
      </c>
      <c r="I40" s="113">
        <v>0.36376335798039983</v>
      </c>
      <c r="J40" s="113">
        <v>0.57122605495262446</v>
      </c>
      <c r="K40" s="113">
        <v>0.44243785035423966</v>
      </c>
      <c r="L40" s="113">
        <v>0.11137358602293539</v>
      </c>
      <c r="M40" s="113">
        <v>0.1309068686402742</v>
      </c>
      <c r="N40" s="113">
        <v>0.25023949702548598</v>
      </c>
      <c r="O40" s="113">
        <v>0.2461586713276061</v>
      </c>
      <c r="P40" s="113">
        <v>0.35708321657777264</v>
      </c>
      <c r="Q40" s="113">
        <v>0.32769991224298328</v>
      </c>
      <c r="R40" s="113">
        <v>0.30212311406278197</v>
      </c>
      <c r="S40" s="113">
        <v>0.54086585658966813</v>
      </c>
      <c r="T40" s="113">
        <v>0.24265183086008199</v>
      </c>
      <c r="U40" s="113">
        <v>0.32063735893552636</v>
      </c>
      <c r="V40" s="113">
        <v>0.39101455546402342</v>
      </c>
      <c r="W40" s="113">
        <v>0.19715973875936518</v>
      </c>
      <c r="X40" s="113">
        <v>0.36002531109700764</v>
      </c>
      <c r="Y40" s="113">
        <v>0.47074832694573998</v>
      </c>
      <c r="Z40" s="113">
        <v>0.32135332390446286</v>
      </c>
      <c r="AA40" s="113">
        <v>0.2380238596926392</v>
      </c>
      <c r="AB40" s="113">
        <v>0.21989913548204701</v>
      </c>
      <c r="AC40" s="113">
        <v>0.34587611150555114</v>
      </c>
      <c r="AD40" s="113">
        <v>0.34112399501157298</v>
      </c>
      <c r="AE40" s="113">
        <v>0.25984794640629094</v>
      </c>
      <c r="AF40" s="113">
        <v>0.47935072043086757</v>
      </c>
      <c r="AG40" s="113">
        <v>0.37548617863332356</v>
      </c>
      <c r="AH40" s="113">
        <v>9.7961041399334328E-2</v>
      </c>
      <c r="AI40" s="113">
        <v>0.27645938280047205</v>
      </c>
      <c r="AJ40" s="113">
        <v>0.18683338324599433</v>
      </c>
      <c r="AK40" s="113">
        <v>7.5279158950070049E-2</v>
      </c>
      <c r="AL40" s="113">
        <v>0.56877485191881738</v>
      </c>
      <c r="AM40" s="154">
        <v>0.27317665018744663</v>
      </c>
      <c r="AN40" s="228"/>
    </row>
    <row r="41" spans="1:40" customFormat="1" ht="14.4" x14ac:dyDescent="0.3">
      <c r="A41" s="86"/>
      <c r="B41" s="103" t="s">
        <v>1334</v>
      </c>
      <c r="C41" s="113">
        <v>9.7554624051066574E-2</v>
      </c>
      <c r="D41" s="113">
        <v>0.22883728592194144</v>
      </c>
      <c r="E41" s="113">
        <v>0.30447093075870524</v>
      </c>
      <c r="F41" s="113">
        <v>0.18883280978772826</v>
      </c>
      <c r="G41" s="113">
        <v>0.21122479023770385</v>
      </c>
      <c r="H41" s="113">
        <v>0.15345878834057605</v>
      </c>
      <c r="I41" s="113">
        <v>7.9234836304353295E-2</v>
      </c>
      <c r="J41" s="113">
        <v>9.797672837760163E-2</v>
      </c>
      <c r="K41" s="113">
        <v>0.2321342379507452</v>
      </c>
      <c r="L41" s="113">
        <v>0.50975994448383755</v>
      </c>
      <c r="M41" s="113">
        <v>0.26937018889797254</v>
      </c>
      <c r="N41" s="113">
        <v>0.19870342332382321</v>
      </c>
      <c r="O41" s="113">
        <v>-0.31673500863292253</v>
      </c>
      <c r="P41" s="113">
        <v>-0.32509724295277009</v>
      </c>
      <c r="Q41" s="113">
        <v>0.1393460348826821</v>
      </c>
      <c r="R41" s="113">
        <v>-0.11538050467507917</v>
      </c>
      <c r="S41" s="113">
        <v>0.20798623254229415</v>
      </c>
      <c r="T41" s="113">
        <v>8.720026459141593E-2</v>
      </c>
      <c r="U41" s="113">
        <v>0.11612063423661556</v>
      </c>
      <c r="V41" s="113">
        <v>1.2494133143055213E-2</v>
      </c>
      <c r="W41" s="113">
        <v>0.49717389619048885</v>
      </c>
      <c r="X41" s="113">
        <v>0.23442472590945421</v>
      </c>
      <c r="Y41" s="113">
        <v>0.20231525758266786</v>
      </c>
      <c r="Z41" s="113">
        <v>7.4149204705988542E-2</v>
      </c>
      <c r="AA41" s="113">
        <v>0.34938046215949758</v>
      </c>
      <c r="AB41" s="113">
        <v>0.18473141612988703</v>
      </c>
      <c r="AC41" s="113">
        <v>0.13260414816878602</v>
      </c>
      <c r="AD41" s="113">
        <v>0.21178398845715746</v>
      </c>
      <c r="AE41" s="113">
        <v>0.23005945289082666</v>
      </c>
      <c r="AF41" s="113">
        <v>0.14825963411696408</v>
      </c>
      <c r="AG41" s="113">
        <v>0.20387168202652634</v>
      </c>
      <c r="AH41" s="113">
        <v>0.69946226623431695</v>
      </c>
      <c r="AI41" s="113">
        <v>0.48987886220548871</v>
      </c>
      <c r="AJ41" s="113">
        <v>0.7146781582513555</v>
      </c>
      <c r="AK41" s="113">
        <v>0.91135532053830193</v>
      </c>
      <c r="AL41" s="113">
        <v>0.40225351292755912</v>
      </c>
      <c r="AM41" s="154">
        <v>0.23158706744433191</v>
      </c>
      <c r="AN41" s="228"/>
    </row>
    <row r="42" spans="1:40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12">
        <v>1</v>
      </c>
      <c r="AM42" s="155">
        <v>1</v>
      </c>
      <c r="AN42" s="228"/>
    </row>
    <row r="43" spans="1:40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49"/>
      <c r="AN43" s="228"/>
    </row>
    <row r="44" spans="1:40" customFormat="1" ht="14.4" x14ac:dyDescent="0.3">
      <c r="A44" s="58" t="s">
        <v>827</v>
      </c>
      <c r="B44" s="50" t="s">
        <v>1309</v>
      </c>
      <c r="C44" s="114">
        <v>4053109756</v>
      </c>
      <c r="D44" s="114">
        <v>2217164960</v>
      </c>
      <c r="E44" s="114">
        <v>3826230000</v>
      </c>
      <c r="F44" s="114">
        <v>576121225</v>
      </c>
      <c r="G44" s="114">
        <v>6476804587</v>
      </c>
      <c r="H44" s="114">
        <v>27556440167</v>
      </c>
      <c r="I44" s="114">
        <v>4951709875</v>
      </c>
      <c r="J44" s="114">
        <v>746498660</v>
      </c>
      <c r="K44" s="114">
        <v>1505520363</v>
      </c>
      <c r="L44" s="114">
        <v>15938496948</v>
      </c>
      <c r="M44" s="114">
        <v>19255565661</v>
      </c>
      <c r="N44" s="114">
        <v>2428890224</v>
      </c>
      <c r="O44" s="114">
        <v>8161873813</v>
      </c>
      <c r="P44" s="114">
        <v>6041178270</v>
      </c>
      <c r="Q44" s="114">
        <v>1727294169</v>
      </c>
      <c r="R44" s="114">
        <v>6063024898</v>
      </c>
      <c r="S44" s="114">
        <v>515311355</v>
      </c>
      <c r="T44" s="114">
        <v>19732438526</v>
      </c>
      <c r="U44" s="114">
        <v>21020007786</v>
      </c>
      <c r="V44" s="114">
        <v>4074854644</v>
      </c>
      <c r="W44" s="114">
        <v>3292142120</v>
      </c>
      <c r="X44" s="114">
        <v>7291290645</v>
      </c>
      <c r="Y44" s="114">
        <v>3761894290</v>
      </c>
      <c r="Z44" s="114">
        <v>77342502641</v>
      </c>
      <c r="AA44" s="114">
        <v>6340774643</v>
      </c>
      <c r="AB44" s="114">
        <v>47326376253</v>
      </c>
      <c r="AC44" s="114">
        <v>19592054478</v>
      </c>
      <c r="AD44" s="114">
        <v>8325221123</v>
      </c>
      <c r="AE44" s="114">
        <v>18880944238</v>
      </c>
      <c r="AF44" s="114">
        <v>44775388165</v>
      </c>
      <c r="AG44" s="114">
        <v>2370677751</v>
      </c>
      <c r="AH44" s="114">
        <v>25635327</v>
      </c>
      <c r="AI44" s="114">
        <v>29308963</v>
      </c>
      <c r="AJ44" s="114">
        <v>21424544</v>
      </c>
      <c r="AK44" s="114">
        <v>0</v>
      </c>
      <c r="AL44" s="114">
        <v>2330209</v>
      </c>
      <c r="AM44" s="149">
        <v>396246501277</v>
      </c>
      <c r="AN44" s="228"/>
    </row>
    <row r="45" spans="1:40" s="6" customFormat="1" ht="14.4" x14ac:dyDescent="0.3">
      <c r="A45" s="86"/>
      <c r="B45" s="6" t="s">
        <v>1370</v>
      </c>
      <c r="C45" s="114">
        <v>13700224658</v>
      </c>
      <c r="D45" s="114">
        <v>14001940994</v>
      </c>
      <c r="E45" s="114">
        <v>8757413404</v>
      </c>
      <c r="F45" s="114">
        <v>1671186130</v>
      </c>
      <c r="G45" s="114">
        <v>19995854179</v>
      </c>
      <c r="H45" s="114">
        <v>85424187687</v>
      </c>
      <c r="I45" s="114">
        <v>9601535339</v>
      </c>
      <c r="J45" s="114">
        <v>2252703383</v>
      </c>
      <c r="K45" s="114">
        <v>4999498129</v>
      </c>
      <c r="L45" s="114">
        <v>35728488695</v>
      </c>
      <c r="M45" s="114">
        <v>21641688811</v>
      </c>
      <c r="N45" s="114">
        <v>7414064148</v>
      </c>
      <c r="O45" s="114">
        <v>13445537017</v>
      </c>
      <c r="P45" s="114">
        <v>15285115174</v>
      </c>
      <c r="Q45" s="114">
        <v>4951740316</v>
      </c>
      <c r="R45" s="114">
        <v>21783109125</v>
      </c>
      <c r="S45" s="114">
        <v>694450466</v>
      </c>
      <c r="T45" s="114">
        <v>36752281986</v>
      </c>
      <c r="U45" s="114">
        <v>72804082887</v>
      </c>
      <c r="V45" s="114">
        <v>12976263346</v>
      </c>
      <c r="W45" s="114">
        <v>22479889783</v>
      </c>
      <c r="X45" s="114">
        <v>12921894763</v>
      </c>
      <c r="Y45" s="114">
        <v>1994202297</v>
      </c>
      <c r="Z45" s="114">
        <v>166595789112</v>
      </c>
      <c r="AA45" s="114">
        <v>36149653778</v>
      </c>
      <c r="AB45" s="114">
        <v>143280181257</v>
      </c>
      <c r="AC45" s="114">
        <v>95539760200</v>
      </c>
      <c r="AD45" s="114">
        <v>20261063578</v>
      </c>
      <c r="AE45" s="114">
        <v>46258839689</v>
      </c>
      <c r="AF45" s="114">
        <v>34430675181</v>
      </c>
      <c r="AG45" s="114">
        <v>5829718694</v>
      </c>
      <c r="AH45" s="114">
        <v>41113575970</v>
      </c>
      <c r="AI45" s="114">
        <v>10932869796</v>
      </c>
      <c r="AJ45" s="114">
        <v>2296052799</v>
      </c>
      <c r="AK45" s="114">
        <v>516747889</v>
      </c>
      <c r="AL45" s="114">
        <v>157107021</v>
      </c>
      <c r="AM45" s="149">
        <v>1044639387681</v>
      </c>
      <c r="AN45" s="228"/>
    </row>
    <row r="46" spans="1:40" s="6" customFormat="1" ht="14.4" x14ac:dyDescent="0.3">
      <c r="A46" s="58"/>
      <c r="B46" s="6" t="s">
        <v>1358</v>
      </c>
      <c r="C46" s="114">
        <v>10800575156</v>
      </c>
      <c r="D46" s="114">
        <v>27779687176</v>
      </c>
      <c r="E46" s="114">
        <v>10215530628</v>
      </c>
      <c r="F46" s="114">
        <v>4714514590</v>
      </c>
      <c r="G46" s="114">
        <v>25435826820</v>
      </c>
      <c r="H46" s="114">
        <v>66529520193</v>
      </c>
      <c r="I46" s="114">
        <v>10557023732</v>
      </c>
      <c r="J46" s="114">
        <v>5326048535</v>
      </c>
      <c r="K46" s="114">
        <v>13338857099</v>
      </c>
      <c r="L46" s="114">
        <v>8281960074</v>
      </c>
      <c r="M46" s="114">
        <v>2423512768</v>
      </c>
      <c r="N46" s="114">
        <v>4122878564</v>
      </c>
      <c r="O46" s="114">
        <v>9439711759</v>
      </c>
      <c r="P46" s="114">
        <v>15037828851</v>
      </c>
      <c r="Q46" s="114">
        <v>7847136071</v>
      </c>
      <c r="R46" s="114">
        <v>17221363591</v>
      </c>
      <c r="S46" s="114">
        <v>3088812244</v>
      </c>
      <c r="T46" s="114">
        <v>23696386921</v>
      </c>
      <c r="U46" s="114">
        <v>86079310254</v>
      </c>
      <c r="V46" s="114">
        <v>13504545290</v>
      </c>
      <c r="W46" s="114">
        <v>23018635119</v>
      </c>
      <c r="X46" s="114">
        <v>21044863105</v>
      </c>
      <c r="Y46" s="114">
        <v>7869698072</v>
      </c>
      <c r="Z46" s="114">
        <v>83072772086</v>
      </c>
      <c r="AA46" s="114">
        <v>20871153589</v>
      </c>
      <c r="AB46" s="114">
        <v>78314055620</v>
      </c>
      <c r="AC46" s="114">
        <v>86501537655</v>
      </c>
      <c r="AD46" s="114">
        <v>27825557838</v>
      </c>
      <c r="AE46" s="114">
        <v>37116102975</v>
      </c>
      <c r="AF46" s="114">
        <v>102313918552</v>
      </c>
      <c r="AG46" s="114">
        <v>10165915142</v>
      </c>
      <c r="AH46" s="114">
        <v>22201756958</v>
      </c>
      <c r="AI46" s="114">
        <v>21244086248</v>
      </c>
      <c r="AJ46" s="114">
        <v>6646572232</v>
      </c>
      <c r="AK46" s="114">
        <v>3310360560</v>
      </c>
      <c r="AL46" s="114">
        <v>3333913089</v>
      </c>
      <c r="AM46" s="149">
        <v>920291929156</v>
      </c>
      <c r="AN46" s="228"/>
    </row>
    <row r="47" spans="1:40" s="6" customFormat="1" ht="14.4" x14ac:dyDescent="0.3">
      <c r="A47" s="86"/>
      <c r="B47" s="6" t="s">
        <v>1334</v>
      </c>
      <c r="C47" s="114">
        <v>127390028</v>
      </c>
      <c r="D47" s="114">
        <v>-1448227317</v>
      </c>
      <c r="E47" s="114">
        <v>56540853</v>
      </c>
      <c r="F47" s="114">
        <v>657578061</v>
      </c>
      <c r="G47" s="114">
        <v>8725112964</v>
      </c>
      <c r="H47" s="114">
        <v>16031869485</v>
      </c>
      <c r="I47" s="114">
        <v>1919874839</v>
      </c>
      <c r="J47" s="114">
        <v>642277261</v>
      </c>
      <c r="K47" s="114">
        <v>92453722</v>
      </c>
      <c r="L47" s="114">
        <v>79266349469</v>
      </c>
      <c r="M47" s="114">
        <v>9415502982</v>
      </c>
      <c r="N47" s="114">
        <v>1045234793</v>
      </c>
      <c r="O47" s="114">
        <v>-2086652633</v>
      </c>
      <c r="P47" s="114">
        <v>784321586</v>
      </c>
      <c r="Q47" s="114">
        <v>791786643</v>
      </c>
      <c r="R47" s="114">
        <v>-4913339447</v>
      </c>
      <c r="S47" s="114">
        <v>466777286</v>
      </c>
      <c r="T47" s="114">
        <v>5235838073</v>
      </c>
      <c r="U47" s="114">
        <v>634791676</v>
      </c>
      <c r="V47" s="114">
        <v>-2515726351</v>
      </c>
      <c r="W47" s="114">
        <v>31775287425</v>
      </c>
      <c r="X47" s="114">
        <v>8198575160</v>
      </c>
      <c r="Y47" s="114">
        <v>1672727389</v>
      </c>
      <c r="Z47" s="114">
        <v>17205951432</v>
      </c>
      <c r="AA47" s="114">
        <v>40508439054</v>
      </c>
      <c r="AB47" s="114">
        <v>32583309646</v>
      </c>
      <c r="AC47" s="114">
        <v>7460006002</v>
      </c>
      <c r="AD47" s="114">
        <v>11631842850</v>
      </c>
      <c r="AE47" s="114">
        <v>8204193465</v>
      </c>
      <c r="AF47" s="114">
        <v>12575184155</v>
      </c>
      <c r="AG47" s="114">
        <v>5418160651</v>
      </c>
      <c r="AH47" s="114">
        <v>135983501839</v>
      </c>
      <c r="AI47" s="114">
        <v>40501594107</v>
      </c>
      <c r="AJ47" s="114">
        <v>24236715527</v>
      </c>
      <c r="AK47" s="114">
        <v>38027867084</v>
      </c>
      <c r="AL47" s="114">
        <v>2035119603</v>
      </c>
      <c r="AM47" s="149">
        <v>532948229362</v>
      </c>
      <c r="AN47" s="228"/>
    </row>
    <row r="48" spans="1:40" s="6" customFormat="1" ht="14.4" x14ac:dyDescent="0.3">
      <c r="A48" s="88"/>
      <c r="B48" s="48" t="s">
        <v>1336</v>
      </c>
      <c r="C48" s="118">
        <v>28681299598</v>
      </c>
      <c r="D48" s="118">
        <v>42550565813</v>
      </c>
      <c r="E48" s="118">
        <v>22855714885</v>
      </c>
      <c r="F48" s="118">
        <v>7619400006</v>
      </c>
      <c r="G48" s="118">
        <v>60633598550</v>
      </c>
      <c r="H48" s="118">
        <v>195542017532</v>
      </c>
      <c r="I48" s="118">
        <v>27030143785</v>
      </c>
      <c r="J48" s="118">
        <v>8967527839</v>
      </c>
      <c r="K48" s="118">
        <v>19936329313</v>
      </c>
      <c r="L48" s="118">
        <v>139215295186</v>
      </c>
      <c r="M48" s="118">
        <v>52736270222</v>
      </c>
      <c r="N48" s="118">
        <v>15011067729</v>
      </c>
      <c r="O48" s="118">
        <v>28960469956</v>
      </c>
      <c r="P48" s="118">
        <v>37148443881</v>
      </c>
      <c r="Q48" s="118">
        <v>15317957199</v>
      </c>
      <c r="R48" s="118">
        <v>40154158167</v>
      </c>
      <c r="S48" s="118">
        <v>4765351351</v>
      </c>
      <c r="T48" s="118">
        <v>85416945506</v>
      </c>
      <c r="U48" s="118">
        <v>180538192603</v>
      </c>
      <c r="V48" s="118">
        <v>28039936929</v>
      </c>
      <c r="W48" s="118">
        <v>80565954447</v>
      </c>
      <c r="X48" s="118">
        <v>49456623673</v>
      </c>
      <c r="Y48" s="118">
        <v>15298522048</v>
      </c>
      <c r="Z48" s="118">
        <v>344217015271</v>
      </c>
      <c r="AA48" s="118">
        <v>103870021064</v>
      </c>
      <c r="AB48" s="118">
        <v>301503922776</v>
      </c>
      <c r="AC48" s="118">
        <v>209093358335</v>
      </c>
      <c r="AD48" s="118">
        <v>68043685389</v>
      </c>
      <c r="AE48" s="118">
        <v>110460080367</v>
      </c>
      <c r="AF48" s="118">
        <v>194095166053</v>
      </c>
      <c r="AG48" s="118">
        <v>23784472238</v>
      </c>
      <c r="AH48" s="118">
        <v>199324470094</v>
      </c>
      <c r="AI48" s="118">
        <v>72707859114</v>
      </c>
      <c r="AJ48" s="118">
        <v>33200765102</v>
      </c>
      <c r="AK48" s="118">
        <v>41854975533</v>
      </c>
      <c r="AL48" s="118">
        <v>5528469922</v>
      </c>
      <c r="AM48" s="153">
        <v>2894126047476</v>
      </c>
      <c r="AN48" s="228"/>
    </row>
    <row r="49" spans="1:40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54"/>
      <c r="AN49" s="228"/>
    </row>
    <row r="50" spans="1:40" s="6" customFormat="1" ht="14.4" x14ac:dyDescent="0.3">
      <c r="A50" s="86"/>
      <c r="B50" s="50" t="s">
        <v>1309</v>
      </c>
      <c r="C50" s="113">
        <v>0.14131541501984907</v>
      </c>
      <c r="D50" s="113">
        <v>5.2106591713584553E-2</v>
      </c>
      <c r="E50" s="113">
        <v>0.16740802111209047</v>
      </c>
      <c r="F50" s="113">
        <v>7.5612413647574025E-2</v>
      </c>
      <c r="G50" s="113">
        <v>0.10681873980577061</v>
      </c>
      <c r="H50" s="113">
        <v>0.14092337040805286</v>
      </c>
      <c r="I50" s="113">
        <v>0.18319213964921199</v>
      </c>
      <c r="J50" s="113">
        <v>8.3244643719248793E-2</v>
      </c>
      <c r="K50" s="113">
        <v>7.5516427290267849E-2</v>
      </c>
      <c r="L50" s="113">
        <v>0.11448811660173698</v>
      </c>
      <c r="M50" s="113">
        <v>0.36512945606394348</v>
      </c>
      <c r="N50" s="113">
        <v>0.16180662614076466</v>
      </c>
      <c r="O50" s="113">
        <v>0.28182808584945052</v>
      </c>
      <c r="P50" s="113">
        <v>0.16262264684227676</v>
      </c>
      <c r="Q50" s="113">
        <v>0.11276269717692923</v>
      </c>
      <c r="R50" s="113">
        <v>0.15099369965083198</v>
      </c>
      <c r="S50" s="113">
        <v>0.10813711666651041</v>
      </c>
      <c r="T50" s="113">
        <v>0.23101316031739769</v>
      </c>
      <c r="U50" s="113">
        <v>0.11642970101192157</v>
      </c>
      <c r="V50" s="113">
        <v>0.14532324570907382</v>
      </c>
      <c r="W50" s="113">
        <v>4.0862696192170388E-2</v>
      </c>
      <c r="X50" s="113">
        <v>0.1474279904994921</v>
      </c>
      <c r="Y50" s="113">
        <v>0.2458991972032879</v>
      </c>
      <c r="Z50" s="113">
        <v>0.22469110825363675</v>
      </c>
      <c r="AA50" s="113">
        <v>6.1045281189392481E-2</v>
      </c>
      <c r="AB50" s="113">
        <v>0.15696769653030607</v>
      </c>
      <c r="AC50" s="113">
        <v>9.3700032530973504E-2</v>
      </c>
      <c r="AD50" s="113">
        <v>0.1223511200988808</v>
      </c>
      <c r="AE50" s="113">
        <v>0.17093002445108388</v>
      </c>
      <c r="AF50" s="113">
        <v>0.23068780678841608</v>
      </c>
      <c r="AG50" s="113">
        <v>9.9673338440211978E-2</v>
      </c>
      <c r="AH50" s="113">
        <v>1.2861103801209436E-4</v>
      </c>
      <c r="AI50" s="113">
        <v>4.0310584518856389E-4</v>
      </c>
      <c r="AJ50" s="113">
        <v>6.4530271920478703E-4</v>
      </c>
      <c r="AK50" s="113">
        <v>0</v>
      </c>
      <c r="AL50" s="113">
        <v>4.2149257079742146E-4</v>
      </c>
      <c r="AM50" s="154">
        <v>0.13691404409375019</v>
      </c>
      <c r="AN50" s="228"/>
    </row>
    <row r="51" spans="1:40" s="6" customFormat="1" ht="14.4" x14ac:dyDescent="0.3">
      <c r="A51" s="86"/>
      <c r="B51" s="6" t="s">
        <v>1370</v>
      </c>
      <c r="C51" s="113">
        <v>0.47767098597426672</v>
      </c>
      <c r="D51" s="113">
        <v>0.32906591784314521</v>
      </c>
      <c r="E51" s="113">
        <v>0.38316077392737391</v>
      </c>
      <c r="F51" s="113">
        <v>0.21933303523689554</v>
      </c>
      <c r="G51" s="113">
        <v>0.32978174901677515</v>
      </c>
      <c r="H51" s="113">
        <v>0.43685847556022339</v>
      </c>
      <c r="I51" s="113">
        <v>0.35521584403588108</v>
      </c>
      <c r="J51" s="113">
        <v>0.25120673427998041</v>
      </c>
      <c r="K51" s="113">
        <v>0.25077325171088277</v>
      </c>
      <c r="L51" s="113">
        <v>0.25664197778889591</v>
      </c>
      <c r="M51" s="113">
        <v>0.41037579487317882</v>
      </c>
      <c r="N51" s="113">
        <v>0.49390651496939897</v>
      </c>
      <c r="O51" s="113">
        <v>0.46427205903177576</v>
      </c>
      <c r="P51" s="113">
        <v>0.41146044294516865</v>
      </c>
      <c r="Q51" s="113">
        <v>0.32326375192661222</v>
      </c>
      <c r="R51" s="113">
        <v>0.5424870080554216</v>
      </c>
      <c r="S51" s="113">
        <v>0.14572912149578873</v>
      </c>
      <c r="T51" s="113">
        <v>0.43026921377583544</v>
      </c>
      <c r="U51" s="113">
        <v>0.40326139215924672</v>
      </c>
      <c r="V51" s="113">
        <v>0.46277790776980815</v>
      </c>
      <c r="W51" s="113">
        <v>0.27902468154570559</v>
      </c>
      <c r="X51" s="113">
        <v>0.26127733361738736</v>
      </c>
      <c r="Y51" s="113">
        <v>0.13035261123545624</v>
      </c>
      <c r="Z51" s="113">
        <v>0.48398475880351277</v>
      </c>
      <c r="AA51" s="113">
        <v>0.34802778903574327</v>
      </c>
      <c r="AB51" s="113">
        <v>0.47521829877964439</v>
      </c>
      <c r="AC51" s="113">
        <v>0.45692393560837297</v>
      </c>
      <c r="AD51" s="113">
        <v>0.29776552316602506</v>
      </c>
      <c r="AE51" s="113">
        <v>0.41878332457577905</v>
      </c>
      <c r="AF51" s="113">
        <v>0.17739068870781818</v>
      </c>
      <c r="AG51" s="113">
        <v>0.2451060774300457</v>
      </c>
      <c r="AH51" s="113">
        <v>0.20626456927546893</v>
      </c>
      <c r="AI51" s="113">
        <v>0.15036709826455144</v>
      </c>
      <c r="AJ51" s="113">
        <v>6.9156623106305673E-2</v>
      </c>
      <c r="AK51" s="113">
        <v>1.2346151978814968E-2</v>
      </c>
      <c r="AL51" s="113">
        <v>2.841781238147071E-2</v>
      </c>
      <c r="AM51" s="154">
        <v>0.36095158626281731</v>
      </c>
      <c r="AN51" s="228"/>
    </row>
    <row r="52" spans="1:40" s="6" customFormat="1" ht="14.4" x14ac:dyDescent="0.3">
      <c r="A52" s="86"/>
      <c r="B52" s="6" t="s">
        <v>1358</v>
      </c>
      <c r="C52" s="113">
        <v>0.37657202802459983</v>
      </c>
      <c r="D52" s="113">
        <v>0.65286293249507821</v>
      </c>
      <c r="E52" s="113">
        <v>0.44695738809309182</v>
      </c>
      <c r="F52" s="113">
        <v>0.61875142219695667</v>
      </c>
      <c r="G52" s="113">
        <v>0.41950053152502526</v>
      </c>
      <c r="H52" s="113">
        <v>0.34023132742870771</v>
      </c>
      <c r="I52" s="113">
        <v>0.39056483812929149</v>
      </c>
      <c r="J52" s="113">
        <v>0.5939260664279048</v>
      </c>
      <c r="K52" s="113">
        <v>0.66907287141881489</v>
      </c>
      <c r="L52" s="113">
        <v>5.9490302864601219E-2</v>
      </c>
      <c r="M52" s="113">
        <v>4.5955331270071176E-2</v>
      </c>
      <c r="N52" s="113">
        <v>0.27465591644989906</v>
      </c>
      <c r="O52" s="113">
        <v>0.32595160829026154</v>
      </c>
      <c r="P52" s="113">
        <v>0.40480373549889853</v>
      </c>
      <c r="Q52" s="113">
        <v>0.51228345719051127</v>
      </c>
      <c r="R52" s="113">
        <v>0.42888120127875273</v>
      </c>
      <c r="S52" s="113">
        <v>0.64818142808123025</v>
      </c>
      <c r="T52" s="113">
        <v>0.27742020954537033</v>
      </c>
      <c r="U52" s="113">
        <v>0.47679279942325964</v>
      </c>
      <c r="V52" s="113">
        <v>0.48161824772269979</v>
      </c>
      <c r="W52" s="113">
        <v>0.28571169145824143</v>
      </c>
      <c r="X52" s="113">
        <v>0.42552162970415397</v>
      </c>
      <c r="Y52" s="113">
        <v>0.51440904208317417</v>
      </c>
      <c r="Z52" s="113">
        <v>0.24133836620655519</v>
      </c>
      <c r="AA52" s="113">
        <v>0.20093529754981124</v>
      </c>
      <c r="AB52" s="113">
        <v>0.25974473200530401</v>
      </c>
      <c r="AC52" s="113">
        <v>0.41369816020847067</v>
      </c>
      <c r="AD52" s="113">
        <v>0.40893666589226668</v>
      </c>
      <c r="AE52" s="113">
        <v>0.33601372415883607</v>
      </c>
      <c r="AF52" s="113">
        <v>0.527132749530001</v>
      </c>
      <c r="AG52" s="113">
        <v>0.4274181508117767</v>
      </c>
      <c r="AH52" s="113">
        <v>0.11138500429741421</v>
      </c>
      <c r="AI52" s="113">
        <v>0.29218418073197566</v>
      </c>
      <c r="AJ52" s="113">
        <v>0.20019334529129912</v>
      </c>
      <c r="AK52" s="113">
        <v>7.9091207624526982E-2</v>
      </c>
      <c r="AL52" s="113">
        <v>0.60304444738552743</v>
      </c>
      <c r="AM52" s="154">
        <v>0.31798612571093682</v>
      </c>
      <c r="AN52" s="228"/>
    </row>
    <row r="53" spans="1:40" s="6" customFormat="1" ht="14.4" x14ac:dyDescent="0.3">
      <c r="A53" s="86"/>
      <c r="B53" s="6" t="s">
        <v>1334</v>
      </c>
      <c r="C53" s="113">
        <v>4.4415709812843747E-3</v>
      </c>
      <c r="D53" s="113">
        <v>-3.4035442051807904E-2</v>
      </c>
      <c r="E53" s="113">
        <v>2.4738168674438292E-3</v>
      </c>
      <c r="F53" s="113">
        <v>8.6303128918573807E-2</v>
      </c>
      <c r="G53" s="113">
        <v>0.14389897965242904</v>
      </c>
      <c r="H53" s="113">
        <v>8.1986826603016011E-2</v>
      </c>
      <c r="I53" s="113">
        <v>7.1027178185615408E-2</v>
      </c>
      <c r="J53" s="113">
        <v>7.1622555572865954E-2</v>
      </c>
      <c r="K53" s="113">
        <v>4.6374495800344329E-3</v>
      </c>
      <c r="L53" s="113">
        <v>0.56937960274476584</v>
      </c>
      <c r="M53" s="113">
        <v>0.17853941779280652</v>
      </c>
      <c r="N53" s="113">
        <v>6.9630942439937352E-2</v>
      </c>
      <c r="O53" s="113">
        <v>-7.2051753171487792E-2</v>
      </c>
      <c r="P53" s="113">
        <v>2.1113174713656049E-2</v>
      </c>
      <c r="Q53" s="113">
        <v>5.16900937059473E-2</v>
      </c>
      <c r="R53" s="113">
        <v>-0.12236190898500626</v>
      </c>
      <c r="S53" s="113">
        <v>9.7952333756470583E-2</v>
      </c>
      <c r="T53" s="113">
        <v>6.1297416361396524E-2</v>
      </c>
      <c r="U53" s="113">
        <v>3.5161074055720422E-3</v>
      </c>
      <c r="V53" s="113">
        <v>-8.9719401201581783E-2</v>
      </c>
      <c r="W53" s="113">
        <v>0.39440093080388255</v>
      </c>
      <c r="X53" s="113">
        <v>0.16577304617896657</v>
      </c>
      <c r="Y53" s="113">
        <v>0.10933914947808167</v>
      </c>
      <c r="Z53" s="113">
        <v>4.998576673629529E-2</v>
      </c>
      <c r="AA53" s="113">
        <v>0.38999163222505301</v>
      </c>
      <c r="AB53" s="113">
        <v>0.10806927268474552</v>
      </c>
      <c r="AC53" s="113">
        <v>3.5677871652182815E-2</v>
      </c>
      <c r="AD53" s="113">
        <v>0.17094669084282749</v>
      </c>
      <c r="AE53" s="113">
        <v>7.4272926814301019E-2</v>
      </c>
      <c r="AF53" s="113">
        <v>6.4788754973764753E-2</v>
      </c>
      <c r="AG53" s="113">
        <v>0.22780243331796565</v>
      </c>
      <c r="AH53" s="113">
        <v>0.68222181538910476</v>
      </c>
      <c r="AI53" s="113">
        <v>0.55704561515828432</v>
      </c>
      <c r="AJ53" s="113">
        <v>0.73000472888319046</v>
      </c>
      <c r="AK53" s="113">
        <v>0.90856264039665802</v>
      </c>
      <c r="AL53" s="113">
        <v>0.36811624766220441</v>
      </c>
      <c r="AM53" s="154">
        <v>0.18414824393249568</v>
      </c>
      <c r="AN53" s="228"/>
    </row>
    <row r="54" spans="1:40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12">
        <v>1</v>
      </c>
      <c r="AM54" s="155">
        <v>1</v>
      </c>
      <c r="AN54" s="228"/>
    </row>
    <row r="55" spans="1:40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40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40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40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40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40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40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40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40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40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9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9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9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9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9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9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1246df65ee8998edc063c150eaddfe3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1781a61b977f411178e199a616876dcc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6D16CF8E-F4EB-4641-A7A9-274A5F09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Luis Alberto Sosa Sosa</cp:lastModifiedBy>
  <cp:lastPrinted>2017-04-06T12:46:19Z</cp:lastPrinted>
  <dcterms:created xsi:type="dcterms:W3CDTF">2017-04-04T16:49:53Z</dcterms:created>
  <dcterms:modified xsi:type="dcterms:W3CDTF">2026-05-21T13:09:27Z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